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d23454\Box Sync\Hydrate\RamanHydrate\Experiments\RH005\"/>
    </mc:Choice>
  </mc:AlternateContent>
  <bookViews>
    <workbookView xWindow="0" yWindow="0" windowWidth="9060" windowHeight="7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B2" i="1"/>
  <c r="D2" i="1" s="1"/>
  <c r="E2" i="1" s="1"/>
</calcChain>
</file>

<file path=xl/sharedStrings.xml><?xml version="1.0" encoding="utf-8"?>
<sst xmlns="http://schemas.openxmlformats.org/spreadsheetml/2006/main" count="11" uniqueCount="11">
  <si>
    <t>Water (g)</t>
  </si>
  <si>
    <t>Water (mol)</t>
  </si>
  <si>
    <t>CH4 (mol)</t>
  </si>
  <si>
    <t>Hydration #</t>
  </si>
  <si>
    <t>CH4 (g)</t>
  </si>
  <si>
    <t>CH4</t>
  </si>
  <si>
    <t>Density (kg/m3)</t>
  </si>
  <si>
    <t>Density (g/cm3)</t>
  </si>
  <si>
    <t>Pressure (MPa)</t>
  </si>
  <si>
    <t>Pressure (psia)</t>
  </si>
  <si>
    <t>Total CH4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</si>
</sst>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2" bestFit="1" customWidth="1"/>
    <col min="3" max="3" width="12" customWidth="1"/>
    <col min="4" max="4" width="12" bestFit="1" customWidth="1"/>
    <col min="6" max="6" width="12.140625" bestFit="1" customWidth="1"/>
    <col min="11" max="11" width="14.5703125" bestFit="1" customWidth="1"/>
    <col min="12" max="12" width="13.28515625" bestFit="1" customWidth="1"/>
    <col min="13" max="13" width="15.28515625" bestFit="1" customWidth="1"/>
    <col min="14" max="14" width="15.140625" bestFit="1" customWidth="1"/>
  </cols>
  <sheetData>
    <row r="1" spans="1:14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10</v>
      </c>
      <c r="K1" t="s">
        <v>8</v>
      </c>
      <c r="L1" t="s">
        <v>9</v>
      </c>
      <c r="M1" t="s">
        <v>6</v>
      </c>
      <c r="N1" t="s">
        <v>7</v>
      </c>
    </row>
    <row r="2" spans="1:14" x14ac:dyDescent="0.25">
      <c r="A2">
        <v>0.13</v>
      </c>
      <c r="B2">
        <f>0.13/18</f>
        <v>7.2222222222222228E-3</v>
      </c>
      <c r="C2">
        <v>6</v>
      </c>
      <c r="D2">
        <f>B2/C2</f>
        <v>1.2037037037037038E-3</v>
      </c>
      <c r="E2">
        <f>D2*16</f>
        <v>1.9259259259259261E-2</v>
      </c>
      <c r="J2" t="s">
        <v>5</v>
      </c>
      <c r="K2">
        <v>22</v>
      </c>
      <c r="L2">
        <v>3190</v>
      </c>
      <c r="M2">
        <v>180</v>
      </c>
      <c r="N2">
        <f>M2*0.001</f>
        <v>0.18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Tiannong</dc:creator>
  <cp:lastModifiedBy>Dong, Tiannong</cp:lastModifiedBy>
  <dcterms:created xsi:type="dcterms:W3CDTF">2017-08-16T20:20:06Z</dcterms:created>
  <dcterms:modified xsi:type="dcterms:W3CDTF">2017-08-16T20:29:14Z</dcterms:modified>
</cp:coreProperties>
</file>