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zwm96\Box\Data\SSRP\SSRP001\"/>
    </mc:Choice>
  </mc:AlternateContent>
  <xr:revisionPtr revIDLastSave="0" documentId="13_ncr:1_{DE09C2E0-3EDF-465F-BDB9-33B4D963573C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" i="1"/>
  <c r="J2" i="1" l="1"/>
  <c r="L2" i="1" s="1"/>
  <c r="D3" i="1" l="1"/>
  <c r="D11" i="1"/>
  <c r="D19" i="1"/>
  <c r="D27" i="1"/>
  <c r="D12" i="1"/>
  <c r="D20" i="1"/>
  <c r="D2" i="1"/>
  <c r="D13" i="1"/>
  <c r="D21" i="1"/>
  <c r="D7" i="1"/>
  <c r="D15" i="1"/>
  <c r="D23" i="1"/>
  <c r="D8" i="1"/>
  <c r="D16" i="1"/>
  <c r="D24" i="1"/>
  <c r="D9" i="1"/>
  <c r="D17" i="1"/>
  <c r="D4" i="1"/>
  <c r="D18" i="1"/>
  <c r="D5" i="1"/>
  <c r="D14" i="1"/>
  <c r="D22" i="1"/>
  <c r="D6" i="1"/>
  <c r="D25" i="1"/>
  <c r="D26" i="1"/>
  <c r="D10" i="1"/>
</calcChain>
</file>

<file path=xl/sharedStrings.xml><?xml version="1.0" encoding="utf-8"?>
<sst xmlns="http://schemas.openxmlformats.org/spreadsheetml/2006/main" count="8" uniqueCount="8">
  <si>
    <t>Volume gas injected</t>
  </si>
  <si>
    <t>Porosity</t>
  </si>
  <si>
    <t>Bulk Volume (cc)</t>
  </si>
  <si>
    <t>Pore Volume (cc)</t>
  </si>
  <si>
    <t>Time</t>
  </si>
  <si>
    <t>Volume water removed</t>
  </si>
  <si>
    <t>Water Saturation</t>
  </si>
  <si>
    <t>Gas Saturation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</si>
</sst>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05203560"/>
        <c:axId val="30520552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Sheet1!$C$1</c15:sqref>
                        </c15:formulaRef>
                      </c:ext>
                    </c:extLst>
                    <c:strCache>
                      <c:ptCount val="1"/>
                      <c:pt idx="0">
                        <c:v>Volume water removed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Sheet1!$A$2:$A$27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Sheet1!$C$2:$C$27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3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17</c:v>
                      </c:pt>
                      <c:pt idx="4">
                        <c:v>18</c:v>
                      </c:pt>
                      <c:pt idx="5">
                        <c:v>18.5</c:v>
                      </c:pt>
                      <c:pt idx="6">
                        <c:v>18.75</c:v>
                      </c:pt>
                      <c:pt idx="7">
                        <c:v>19</c:v>
                      </c:pt>
                      <c:pt idx="8">
                        <c:v>19.100000000000001</c:v>
                      </c:pt>
                      <c:pt idx="9">
                        <c:v>19.3</c:v>
                      </c:pt>
                      <c:pt idx="10">
                        <c:v>19.475000000000001</c:v>
                      </c:pt>
                      <c:pt idx="11">
                        <c:v>19.649999999999999</c:v>
                      </c:pt>
                      <c:pt idx="12">
                        <c:v>19.824999999999999</c:v>
                      </c:pt>
                      <c:pt idx="13">
                        <c:v>20</c:v>
                      </c:pt>
                      <c:pt idx="14">
                        <c:v>20.175000000000001</c:v>
                      </c:pt>
                      <c:pt idx="15">
                        <c:v>20.350000000000001</c:v>
                      </c:pt>
                      <c:pt idx="16">
                        <c:v>20.524999999999999</c:v>
                      </c:pt>
                      <c:pt idx="17">
                        <c:v>20.524999999999999</c:v>
                      </c:pt>
                      <c:pt idx="18">
                        <c:v>20.524999999999999</c:v>
                      </c:pt>
                      <c:pt idx="19">
                        <c:v>20.524999999999999</c:v>
                      </c:pt>
                      <c:pt idx="20">
                        <c:v>20.524999999999999</c:v>
                      </c:pt>
                      <c:pt idx="21">
                        <c:v>20.524999999999999</c:v>
                      </c:pt>
                      <c:pt idx="22">
                        <c:v>20.524999999999999</c:v>
                      </c:pt>
                      <c:pt idx="23">
                        <c:v>20.524999999999999</c:v>
                      </c:pt>
                      <c:pt idx="24">
                        <c:v>20.524999999999999</c:v>
                      </c:pt>
                      <c:pt idx="25">
                        <c:v>20.524999999999999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EF6B-4423-BADF-7437B89EC0FC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ser>
          <c:idx val="2"/>
          <c:order val="2"/>
          <c:tx>
            <c:strRef>
              <c:f>Sheet1!$D$1</c:f>
              <c:strCache>
                <c:ptCount val="1"/>
                <c:pt idx="0">
                  <c:v>Water Saturation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Sheet1!$A$2:$A$27</c:f>
              <c:numCache>
                <c:formatCode>General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Sheet1!$D$2:$D$27</c:f>
              <c:numCache>
                <c:formatCode>General</c:formatCode>
                <c:ptCount val="26"/>
                <c:pt idx="0">
                  <c:v>0.97757637975491718</c:v>
                </c:pt>
                <c:pt idx="1">
                  <c:v>0.92525459918305719</c:v>
                </c:pt>
                <c:pt idx="2">
                  <c:v>0.8878818987745859</c:v>
                </c:pt>
                <c:pt idx="3">
                  <c:v>0.87293281861119731</c:v>
                </c:pt>
                <c:pt idx="4">
                  <c:v>0.86545827852950297</c:v>
                </c:pt>
                <c:pt idx="5">
                  <c:v>0.86172100848865585</c:v>
                </c:pt>
                <c:pt idx="6">
                  <c:v>0.85985237346823229</c:v>
                </c:pt>
                <c:pt idx="7">
                  <c:v>0.85798373844780873</c:v>
                </c:pt>
                <c:pt idx="8">
                  <c:v>0.8572362844396394</c:v>
                </c:pt>
                <c:pt idx="9">
                  <c:v>0.8557413764233005</c:v>
                </c:pt>
                <c:pt idx="10">
                  <c:v>0.85443333190900406</c:v>
                </c:pt>
                <c:pt idx="11">
                  <c:v>0.85312528739470739</c:v>
                </c:pt>
                <c:pt idx="12">
                  <c:v>0.85181724288041094</c:v>
                </c:pt>
                <c:pt idx="13">
                  <c:v>0.85050919836611449</c:v>
                </c:pt>
                <c:pt idx="14">
                  <c:v>0.84920115385181794</c:v>
                </c:pt>
                <c:pt idx="15">
                  <c:v>0.84789310933752149</c:v>
                </c:pt>
                <c:pt idx="16">
                  <c:v>0.84658506482322493</c:v>
                </c:pt>
                <c:pt idx="17">
                  <c:v>0.84658506482322493</c:v>
                </c:pt>
                <c:pt idx="18">
                  <c:v>0.84658506482322493</c:v>
                </c:pt>
                <c:pt idx="19">
                  <c:v>0.84658506482322493</c:v>
                </c:pt>
                <c:pt idx="20">
                  <c:v>0.84658506482322493</c:v>
                </c:pt>
                <c:pt idx="21">
                  <c:v>0.84658506482322493</c:v>
                </c:pt>
                <c:pt idx="22">
                  <c:v>0.84658506482322493</c:v>
                </c:pt>
                <c:pt idx="23">
                  <c:v>0.84658506482322493</c:v>
                </c:pt>
                <c:pt idx="24">
                  <c:v>0.84658506482322493</c:v>
                </c:pt>
                <c:pt idx="25">
                  <c:v>0.84658506482322493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6B-4423-BADF-7437B89EC0FC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Gas Saturation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Sheet1!$A$2:$A$27</c:f>
              <c:numCache>
                <c:formatCode>General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Sheet1!$E$2:$E$27</c:f>
              <c:numCache>
                <c:formatCode>General</c:formatCode>
                <c:ptCount val="26"/>
                <c:pt idx="0">
                  <c:v>2.242362024508282E-2</c:v>
                </c:pt>
                <c:pt idx="1">
                  <c:v>7.4745400816942809E-2</c:v>
                </c:pt>
                <c:pt idx="2">
                  <c:v>0.1121181012254141</c:v>
                </c:pt>
                <c:pt idx="3">
                  <c:v>0.12706718138880269</c:v>
                </c:pt>
                <c:pt idx="4">
                  <c:v>0.13454172147049703</c:v>
                </c:pt>
                <c:pt idx="5">
                  <c:v>0.13827899151134415</c:v>
                </c:pt>
                <c:pt idx="6">
                  <c:v>0.14014762653176771</c:v>
                </c:pt>
                <c:pt idx="7">
                  <c:v>0.14201626155219127</c:v>
                </c:pt>
                <c:pt idx="8">
                  <c:v>0.1427637155603606</c:v>
                </c:pt>
                <c:pt idx="9">
                  <c:v>0.1442586235766995</c:v>
                </c:pt>
                <c:pt idx="10">
                  <c:v>0.14556666809099594</c:v>
                </c:pt>
                <c:pt idx="11">
                  <c:v>0.14687471260529261</c:v>
                </c:pt>
                <c:pt idx="12">
                  <c:v>0.14818275711958906</c:v>
                </c:pt>
                <c:pt idx="13">
                  <c:v>0.14949080163388551</c:v>
                </c:pt>
                <c:pt idx="14">
                  <c:v>0.15079884614818206</c:v>
                </c:pt>
                <c:pt idx="15">
                  <c:v>0.15210689066247851</c:v>
                </c:pt>
                <c:pt idx="16">
                  <c:v>0.15341493517677507</c:v>
                </c:pt>
                <c:pt idx="17">
                  <c:v>0.15341493517677507</c:v>
                </c:pt>
                <c:pt idx="18">
                  <c:v>0.15341493517677507</c:v>
                </c:pt>
                <c:pt idx="19">
                  <c:v>0.15341493517677507</c:v>
                </c:pt>
                <c:pt idx="20">
                  <c:v>0.15341493517677507</c:v>
                </c:pt>
                <c:pt idx="21">
                  <c:v>0.15341493517677507</c:v>
                </c:pt>
                <c:pt idx="22">
                  <c:v>0.15341493517677507</c:v>
                </c:pt>
                <c:pt idx="23">
                  <c:v>0.15341493517677507</c:v>
                </c:pt>
                <c:pt idx="24">
                  <c:v>0.15341493517677507</c:v>
                </c:pt>
                <c:pt idx="25">
                  <c:v>0.15341493517677507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C-447E-8767-22DC7A038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203560"/>
        <c:axId val="305205528"/>
      </c:scatterChar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Volume gas injected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Sheet1!$A$2:$A$27</c:f>
              <c:numCache>
                <c:formatCode>General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Sheet1!$B$2:$B$27</c:f>
              <c:numCache>
                <c:formatCode>General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6B-4423-BADF-7437B89EC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867008"/>
        <c:axId val="424858480"/>
      </c:scatterChart>
      <c:valAx>
        <c:axId val="305203560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205528"/>
        <c:crosses val="autoZero"/>
        <c:crossBetween val="midCat"/>
      </c:valAx>
      <c:valAx>
        <c:axId val="3052055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203560"/>
        <c:crosses val="autoZero"/>
        <c:crossBetween val="midCat"/>
      </c:valAx>
      <c:valAx>
        <c:axId val="424858480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gas injected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67008"/>
        <c:crosses val="max"/>
        <c:crossBetween val="midCat"/>
      </c:valAx>
      <c:valAx>
        <c:axId val="424867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858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</xdr:colOff>
      <xdr:row>6</xdr:row>
      <xdr:rowOff>4761</xdr:rowOff>
    </xdr:from>
    <xdr:to>
      <xdr:col>17</xdr:col>
      <xdr:colOff>180975</xdr:colOff>
      <xdr:row>29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E2" sqref="E2:E27"/>
    </sheetView>
  </sheetViews>
  <sheetFormatPr defaultRowHeight="15" x14ac:dyDescent="0.25"/>
  <cols>
    <col min="2" max="2" width="19.28515625" bestFit="1" customWidth="1"/>
    <col min="3" max="3" width="20.42578125" bestFit="1" customWidth="1"/>
    <col min="4" max="4" width="15" customWidth="1"/>
    <col min="5" max="5" width="12.5703125" bestFit="1" customWidth="1"/>
    <col min="10" max="10" width="16" bestFit="1" customWidth="1"/>
    <col min="12" max="12" width="16.28515625" bestFit="1" customWidth="1"/>
  </cols>
  <sheetData>
    <row r="1" spans="1:12" x14ac:dyDescent="0.25">
      <c r="A1" t="s">
        <v>4</v>
      </c>
      <c r="B1" t="s">
        <v>0</v>
      </c>
      <c r="C1" t="s">
        <v>5</v>
      </c>
      <c r="D1" t="s">
        <v>6</v>
      </c>
      <c r="E1" t="s">
        <v>7</v>
      </c>
      <c r="J1" t="s">
        <v>2</v>
      </c>
      <c r="K1" t="s">
        <v>1</v>
      </c>
      <c r="L1" t="s">
        <v>3</v>
      </c>
    </row>
    <row r="2" spans="1:12" x14ac:dyDescent="0.25">
      <c r="A2">
        <v>1</v>
      </c>
      <c r="B2">
        <v>1</v>
      </c>
      <c r="C2">
        <v>3</v>
      </c>
      <c r="D2">
        <f>($L$2-C2)/$L$2</f>
        <v>0.97757637975491718</v>
      </c>
      <c r="E2">
        <f>1-D2</f>
        <v>2.242362024508282E-2</v>
      </c>
      <c r="J2">
        <f>(0.75*2.54)^2*PI()*(22*2.54)</f>
        <v>637.08331346928389</v>
      </c>
      <c r="K2">
        <v>0.21</v>
      </c>
      <c r="L2">
        <f>K2*J2</f>
        <v>133.78749582854962</v>
      </c>
    </row>
    <row r="3" spans="1:12" x14ac:dyDescent="0.25">
      <c r="A3">
        <v>5</v>
      </c>
      <c r="B3">
        <v>5</v>
      </c>
      <c r="C3">
        <v>10</v>
      </c>
      <c r="D3">
        <f t="shared" ref="D3:D27" si="0">($L$2-C3)/$L$2</f>
        <v>0.92525459918305719</v>
      </c>
      <c r="E3">
        <f t="shared" ref="E3:E27" si="1">1-D3</f>
        <v>7.4745400816942809E-2</v>
      </c>
    </row>
    <row r="4" spans="1:12" x14ac:dyDescent="0.25">
      <c r="A4">
        <v>10</v>
      </c>
      <c r="B4">
        <v>10</v>
      </c>
      <c r="C4">
        <v>15</v>
      </c>
      <c r="D4">
        <f t="shared" si="0"/>
        <v>0.8878818987745859</v>
      </c>
      <c r="E4">
        <f t="shared" si="1"/>
        <v>0.1121181012254141</v>
      </c>
    </row>
    <row r="5" spans="1:12" x14ac:dyDescent="0.25">
      <c r="A5">
        <v>15</v>
      </c>
      <c r="B5">
        <v>15</v>
      </c>
      <c r="C5">
        <v>17</v>
      </c>
      <c r="D5">
        <f t="shared" si="0"/>
        <v>0.87293281861119731</v>
      </c>
      <c r="E5">
        <f t="shared" si="1"/>
        <v>0.12706718138880269</v>
      </c>
    </row>
    <row r="6" spans="1:12" x14ac:dyDescent="0.25">
      <c r="A6">
        <v>20</v>
      </c>
      <c r="B6">
        <v>20</v>
      </c>
      <c r="C6">
        <v>18</v>
      </c>
      <c r="D6">
        <f t="shared" si="0"/>
        <v>0.86545827852950297</v>
      </c>
      <c r="E6">
        <f t="shared" si="1"/>
        <v>0.13454172147049703</v>
      </c>
    </row>
    <row r="7" spans="1:12" x14ac:dyDescent="0.25">
      <c r="A7">
        <v>25</v>
      </c>
      <c r="B7">
        <v>25</v>
      </c>
      <c r="C7">
        <v>18.5</v>
      </c>
      <c r="D7">
        <f t="shared" si="0"/>
        <v>0.86172100848865585</v>
      </c>
      <c r="E7">
        <f t="shared" si="1"/>
        <v>0.13827899151134415</v>
      </c>
    </row>
    <row r="8" spans="1:12" x14ac:dyDescent="0.25">
      <c r="A8">
        <v>30</v>
      </c>
      <c r="B8">
        <v>30</v>
      </c>
      <c r="C8">
        <v>18.75</v>
      </c>
      <c r="D8">
        <f t="shared" si="0"/>
        <v>0.85985237346823229</v>
      </c>
      <c r="E8">
        <f t="shared" si="1"/>
        <v>0.14014762653176771</v>
      </c>
    </row>
    <row r="9" spans="1:12" x14ac:dyDescent="0.25">
      <c r="A9">
        <v>35</v>
      </c>
      <c r="B9">
        <v>35</v>
      </c>
      <c r="C9">
        <v>19</v>
      </c>
      <c r="D9">
        <f t="shared" si="0"/>
        <v>0.85798373844780873</v>
      </c>
      <c r="E9">
        <f t="shared" si="1"/>
        <v>0.14201626155219127</v>
      </c>
    </row>
    <row r="10" spans="1:12" x14ac:dyDescent="0.25">
      <c r="A10">
        <v>40</v>
      </c>
      <c r="B10">
        <v>40</v>
      </c>
      <c r="C10">
        <v>19.100000000000001</v>
      </c>
      <c r="D10">
        <f t="shared" si="0"/>
        <v>0.8572362844396394</v>
      </c>
      <c r="E10">
        <f t="shared" si="1"/>
        <v>0.1427637155603606</v>
      </c>
    </row>
    <row r="11" spans="1:12" x14ac:dyDescent="0.25">
      <c r="A11">
        <v>45</v>
      </c>
      <c r="B11">
        <v>45</v>
      </c>
      <c r="C11">
        <v>19.3</v>
      </c>
      <c r="D11">
        <f t="shared" si="0"/>
        <v>0.8557413764233005</v>
      </c>
      <c r="E11">
        <f t="shared" si="1"/>
        <v>0.1442586235766995</v>
      </c>
    </row>
    <row r="12" spans="1:12" x14ac:dyDescent="0.25">
      <c r="A12">
        <v>50</v>
      </c>
      <c r="B12">
        <v>50</v>
      </c>
      <c r="C12">
        <v>19.475000000000001</v>
      </c>
      <c r="D12">
        <f t="shared" si="0"/>
        <v>0.85443333190900406</v>
      </c>
      <c r="E12">
        <f t="shared" si="1"/>
        <v>0.14556666809099594</v>
      </c>
    </row>
    <row r="13" spans="1:12" x14ac:dyDescent="0.25">
      <c r="A13">
        <v>55</v>
      </c>
      <c r="B13">
        <v>55</v>
      </c>
      <c r="C13">
        <v>19.649999999999999</v>
      </c>
      <c r="D13">
        <f t="shared" si="0"/>
        <v>0.85312528739470739</v>
      </c>
      <c r="E13">
        <f t="shared" si="1"/>
        <v>0.14687471260529261</v>
      </c>
    </row>
    <row r="14" spans="1:12" x14ac:dyDescent="0.25">
      <c r="A14">
        <v>60</v>
      </c>
      <c r="B14">
        <v>60</v>
      </c>
      <c r="C14">
        <v>19.824999999999999</v>
      </c>
      <c r="D14">
        <f t="shared" si="0"/>
        <v>0.85181724288041094</v>
      </c>
      <c r="E14">
        <f t="shared" si="1"/>
        <v>0.14818275711958906</v>
      </c>
    </row>
    <row r="15" spans="1:12" x14ac:dyDescent="0.25">
      <c r="A15">
        <v>65</v>
      </c>
      <c r="B15">
        <v>65</v>
      </c>
      <c r="C15">
        <v>20</v>
      </c>
      <c r="D15">
        <f t="shared" si="0"/>
        <v>0.85050919836611449</v>
      </c>
      <c r="E15">
        <f t="shared" si="1"/>
        <v>0.14949080163388551</v>
      </c>
    </row>
    <row r="16" spans="1:12" x14ac:dyDescent="0.25">
      <c r="A16">
        <v>70</v>
      </c>
      <c r="B16">
        <v>70</v>
      </c>
      <c r="C16">
        <v>20.175000000000001</v>
      </c>
      <c r="D16">
        <f t="shared" si="0"/>
        <v>0.84920115385181794</v>
      </c>
      <c r="E16">
        <f t="shared" si="1"/>
        <v>0.15079884614818206</v>
      </c>
    </row>
    <row r="17" spans="1:5" x14ac:dyDescent="0.25">
      <c r="A17">
        <v>75</v>
      </c>
      <c r="B17">
        <v>75</v>
      </c>
      <c r="C17">
        <v>20.350000000000001</v>
      </c>
      <c r="D17">
        <f t="shared" si="0"/>
        <v>0.84789310933752149</v>
      </c>
      <c r="E17">
        <f t="shared" si="1"/>
        <v>0.15210689066247851</v>
      </c>
    </row>
    <row r="18" spans="1:5" x14ac:dyDescent="0.25">
      <c r="A18">
        <v>80</v>
      </c>
      <c r="B18">
        <v>80</v>
      </c>
      <c r="C18">
        <v>20.524999999999999</v>
      </c>
      <c r="D18">
        <f t="shared" si="0"/>
        <v>0.84658506482322493</v>
      </c>
      <c r="E18">
        <f t="shared" si="1"/>
        <v>0.15341493517677507</v>
      </c>
    </row>
    <row r="19" spans="1:5" x14ac:dyDescent="0.25">
      <c r="A19">
        <v>85</v>
      </c>
      <c r="B19">
        <v>85</v>
      </c>
      <c r="C19">
        <v>20.524999999999999</v>
      </c>
      <c r="D19">
        <f t="shared" si="0"/>
        <v>0.84658506482322493</v>
      </c>
      <c r="E19">
        <f t="shared" si="1"/>
        <v>0.15341493517677507</v>
      </c>
    </row>
    <row r="20" spans="1:5" x14ac:dyDescent="0.25">
      <c r="A20">
        <v>90</v>
      </c>
      <c r="B20">
        <v>90</v>
      </c>
      <c r="C20">
        <v>20.524999999999999</v>
      </c>
      <c r="D20">
        <f t="shared" si="0"/>
        <v>0.84658506482322493</v>
      </c>
      <c r="E20">
        <f t="shared" si="1"/>
        <v>0.15341493517677507</v>
      </c>
    </row>
    <row r="21" spans="1:5" x14ac:dyDescent="0.25">
      <c r="A21">
        <v>95</v>
      </c>
      <c r="B21">
        <v>95</v>
      </c>
      <c r="C21">
        <v>20.524999999999999</v>
      </c>
      <c r="D21">
        <f t="shared" si="0"/>
        <v>0.84658506482322493</v>
      </c>
      <c r="E21">
        <f t="shared" si="1"/>
        <v>0.15341493517677507</v>
      </c>
    </row>
    <row r="22" spans="1:5" x14ac:dyDescent="0.25">
      <c r="A22">
        <v>100</v>
      </c>
      <c r="B22">
        <v>100</v>
      </c>
      <c r="C22">
        <v>20.524999999999999</v>
      </c>
      <c r="D22">
        <f t="shared" si="0"/>
        <v>0.84658506482322493</v>
      </c>
      <c r="E22">
        <f t="shared" si="1"/>
        <v>0.15341493517677507</v>
      </c>
    </row>
    <row r="23" spans="1:5" x14ac:dyDescent="0.25">
      <c r="A23">
        <v>105</v>
      </c>
      <c r="B23">
        <v>105</v>
      </c>
      <c r="C23">
        <v>20.524999999999999</v>
      </c>
      <c r="D23">
        <f t="shared" si="0"/>
        <v>0.84658506482322493</v>
      </c>
      <c r="E23">
        <f t="shared" si="1"/>
        <v>0.15341493517677507</v>
      </c>
    </row>
    <row r="24" spans="1:5" x14ac:dyDescent="0.25">
      <c r="A24">
        <v>110</v>
      </c>
      <c r="B24">
        <v>110</v>
      </c>
      <c r="C24">
        <v>20.524999999999999</v>
      </c>
      <c r="D24">
        <f t="shared" si="0"/>
        <v>0.84658506482322493</v>
      </c>
      <c r="E24">
        <f t="shared" si="1"/>
        <v>0.15341493517677507</v>
      </c>
    </row>
    <row r="25" spans="1:5" x14ac:dyDescent="0.25">
      <c r="A25">
        <v>115</v>
      </c>
      <c r="B25">
        <v>115</v>
      </c>
      <c r="C25">
        <v>20.524999999999999</v>
      </c>
      <c r="D25">
        <f t="shared" si="0"/>
        <v>0.84658506482322493</v>
      </c>
      <c r="E25">
        <f t="shared" si="1"/>
        <v>0.15341493517677507</v>
      </c>
    </row>
    <row r="26" spans="1:5" x14ac:dyDescent="0.25">
      <c r="A26">
        <v>120</v>
      </c>
      <c r="B26">
        <v>120</v>
      </c>
      <c r="C26">
        <v>20.524999999999999</v>
      </c>
      <c r="D26">
        <f t="shared" si="0"/>
        <v>0.84658506482322493</v>
      </c>
      <c r="E26">
        <f t="shared" si="1"/>
        <v>0.15341493517677507</v>
      </c>
    </row>
    <row r="27" spans="1:5" x14ac:dyDescent="0.25">
      <c r="A27">
        <v>125</v>
      </c>
      <c r="B27">
        <v>125</v>
      </c>
      <c r="C27">
        <v>20.524999999999999</v>
      </c>
      <c r="D27">
        <f t="shared" si="0"/>
        <v>0.84658506482322493</v>
      </c>
      <c r="E27">
        <f t="shared" si="1"/>
        <v>0.15341493517677507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Cockrell School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Zachary</dc:creator>
  <cp:lastModifiedBy>Murphy, Zachary</cp:lastModifiedBy>
  <dcterms:created xsi:type="dcterms:W3CDTF">2019-01-31T20:47:47Z</dcterms:created>
  <dcterms:modified xsi:type="dcterms:W3CDTF">2019-08-01T21:06:06Z</dcterms:modified>
</cp:coreProperties>
</file>