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ach\Documents\Texas\Research\Data\Boise\"/>
    </mc:Choice>
  </mc:AlternateContent>
  <bookViews>
    <workbookView xWindow="0" yWindow="0" windowWidth="19200" windowHeight="11460" activeTab="1"/>
  </bookViews>
  <sheets>
    <sheet name="RAW" sheetId="1" r:id="rId1"/>
    <sheet name="PROC" sheetId="2" r:id="rId2"/>
    <sheet name="dP" sheetId="6" r:id="rId3"/>
  </sheets>
  <definedNames>
    <definedName name="T_0">PROC!$A$3</definedName>
    <definedName name="T_start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3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" i="6"/>
  <c r="B263" i="2" l="1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AC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AC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AC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AC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AC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AC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AC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AC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AC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AC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AC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Z490" i="2"/>
  <c r="AA490" i="2"/>
  <c r="AB490" i="2"/>
  <c r="AC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AB492" i="2"/>
  <c r="AC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Z493" i="2"/>
  <c r="AA493" i="2"/>
  <c r="AB493" i="2"/>
  <c r="AC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Z494" i="2"/>
  <c r="AA494" i="2"/>
  <c r="AB494" i="2"/>
  <c r="AC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Z496" i="2"/>
  <c r="AA496" i="2"/>
  <c r="AB496" i="2"/>
  <c r="AC496" i="2"/>
  <c r="B3" i="2" l="1"/>
  <c r="B186" i="2" l="1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BL90" i="2" l="1"/>
  <c r="AC3" i="2" l="1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U64" i="2" l="1"/>
</calcChain>
</file>

<file path=xl/sharedStrings.xml><?xml version="1.0" encoding="utf-8"?>
<sst xmlns="http://schemas.openxmlformats.org/spreadsheetml/2006/main" count="4519" uniqueCount="35">
  <si>
    <t>Time Stamp</t>
  </si>
  <si>
    <t>Pressure</t>
  </si>
  <si>
    <t>Analog Inputs</t>
  </si>
  <si>
    <t>Digital Input</t>
  </si>
  <si>
    <t>Pump B</t>
  </si>
  <si>
    <t>Pump A</t>
  </si>
  <si>
    <t>Pump C (Confining)</t>
  </si>
  <si>
    <t>Pump B (Brine)</t>
  </si>
  <si>
    <t>Pump A (Methane)</t>
  </si>
  <si>
    <t>System</t>
  </si>
  <si>
    <t>Pump C</t>
  </si>
  <si>
    <t>A</t>
  </si>
  <si>
    <t>B</t>
  </si>
  <si>
    <t>C</t>
  </si>
  <si>
    <t>D</t>
  </si>
  <si>
    <t>E</t>
  </si>
  <si>
    <t>Flow Rate</t>
  </si>
  <si>
    <t>Volume</t>
  </si>
  <si>
    <t>Status</t>
  </si>
  <si>
    <t>Control Status</t>
  </si>
  <si>
    <t>Problem Status</t>
  </si>
  <si>
    <t>Pressure (psi)</t>
  </si>
  <si>
    <t>Analog Inputs (V)</t>
  </si>
  <si>
    <t>Flow Rate (mL/min)</t>
  </si>
  <si>
    <t>Volume (mL)</t>
  </si>
  <si>
    <t>Time Elapsed (hrs)</t>
  </si>
  <si>
    <t>R</t>
  </si>
  <si>
    <t>-</t>
  </si>
  <si>
    <t>S</t>
  </si>
  <si>
    <t>N</t>
  </si>
  <si>
    <t>L</t>
  </si>
  <si>
    <t>whole</t>
  </si>
  <si>
    <t>Time raw</t>
  </si>
  <si>
    <t>Proc</t>
  </si>
  <si>
    <t>4+5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</si>
</sst>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0"/>
    <numFmt numFmtId="166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/>
    <xf numFmtId="2" fontId="1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0" xfId="0" applyNumberFormat="1"/>
    <xf numFmtId="166" fontId="1" fillId="0" borderId="1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47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1617708142584"/>
          <c:y val="5.1489859603783265E-2"/>
          <c:w val="0.73563915550453995"/>
          <c:h val="0.81633935130866575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PROC!$B$3:$B$834</c:f>
              <c:numCache>
                <c:formatCode>0.00</c:formatCode>
                <c:ptCount val="832"/>
                <c:pt idx="0">
                  <c:v>0</c:v>
                </c:pt>
                <c:pt idx="1">
                  <c:v>6.249983562156558E-5</c:v>
                </c:pt>
                <c:pt idx="2">
                  <c:v>1.2638879707083106E-4</c:v>
                </c:pt>
                <c:pt idx="3">
                  <c:v>1.9861094187945127E-4</c:v>
                </c:pt>
                <c:pt idx="4">
                  <c:v>2.6722205802798271E-4</c:v>
                </c:pt>
                <c:pt idx="5">
                  <c:v>3.3361109672114253E-4</c:v>
                </c:pt>
                <c:pt idx="6">
                  <c:v>4.0333316428586841E-4</c:v>
                </c:pt>
                <c:pt idx="7">
                  <c:v>4.73333231639117E-4</c:v>
                </c:pt>
                <c:pt idx="8">
                  <c:v>5.424999981187284E-4</c:v>
                </c:pt>
                <c:pt idx="9">
                  <c:v>6.1444431776180863E-4</c:v>
                </c:pt>
                <c:pt idx="10">
                  <c:v>6.8305543391034007E-4</c:v>
                </c:pt>
                <c:pt idx="11">
                  <c:v>7.5249985093250871E-4</c:v>
                </c:pt>
                <c:pt idx="12">
                  <c:v>8.1888888962566853E-4</c:v>
                </c:pt>
                <c:pt idx="13">
                  <c:v>8.8305550161749125E-4</c:v>
                </c:pt>
                <c:pt idx="14">
                  <c:v>9.522220934741199E-4</c:v>
                </c:pt>
                <c:pt idx="15">
                  <c:v>1.0216665104962885E-3</c:v>
                </c:pt>
                <c:pt idx="16">
                  <c:v>1.0927777038887143E-3</c:v>
                </c:pt>
                <c:pt idx="17">
                  <c:v>1.1622221209108829E-3</c:v>
                </c:pt>
                <c:pt idx="18">
                  <c:v>1.2305554118938744E-3</c:v>
                </c:pt>
                <c:pt idx="19">
                  <c:v>1.3366666389629245E-3</c:v>
                </c:pt>
                <c:pt idx="20">
                  <c:v>1.614444307051599E-3</c:v>
                </c:pt>
                <c:pt idx="21">
                  <c:v>1.8922221497632563E-3</c:v>
                </c:pt>
                <c:pt idx="22">
                  <c:v>2.1699999924749136E-3</c:v>
                </c:pt>
                <c:pt idx="23">
                  <c:v>2.4477776605635881E-3</c:v>
                </c:pt>
                <c:pt idx="24">
                  <c:v>5.2447777648922056E-2</c:v>
                </c:pt>
                <c:pt idx="25">
                  <c:v>0.10244777763728052</c:v>
                </c:pt>
                <c:pt idx="26">
                  <c:v>0.15244777762563899</c:v>
                </c:pt>
                <c:pt idx="27">
                  <c:v>0.202448055439163</c:v>
                </c:pt>
                <c:pt idx="28">
                  <c:v>0.25244777777697891</c:v>
                </c:pt>
                <c:pt idx="29">
                  <c:v>0.30244777776533738</c:v>
                </c:pt>
                <c:pt idx="30">
                  <c:v>0.35244777775369585</c:v>
                </c:pt>
                <c:pt idx="31">
                  <c:v>0.40244777774205431</c:v>
                </c:pt>
                <c:pt idx="32">
                  <c:v>0.45244777773041278</c:v>
                </c:pt>
                <c:pt idx="33">
                  <c:v>0.50244777771877125</c:v>
                </c:pt>
                <c:pt idx="34">
                  <c:v>0.55244777770712972</c:v>
                </c:pt>
                <c:pt idx="35">
                  <c:v>0.60244777769548818</c:v>
                </c:pt>
                <c:pt idx="36">
                  <c:v>0.65244777768384665</c:v>
                </c:pt>
                <c:pt idx="37">
                  <c:v>0.70244777767220512</c:v>
                </c:pt>
                <c:pt idx="38">
                  <c:v>0.75244805548572913</c:v>
                </c:pt>
                <c:pt idx="39">
                  <c:v>0.80244777764892206</c:v>
                </c:pt>
                <c:pt idx="40">
                  <c:v>0.85244777763728052</c:v>
                </c:pt>
                <c:pt idx="41">
                  <c:v>0.90244777762563899</c:v>
                </c:pt>
                <c:pt idx="42">
                  <c:v>0.95244777761399746</c:v>
                </c:pt>
                <c:pt idx="43">
                  <c:v>1.0024477777769789</c:v>
                </c:pt>
                <c:pt idx="44">
                  <c:v>1.0524477777653374</c:v>
                </c:pt>
                <c:pt idx="45">
                  <c:v>1.1024477777536958</c:v>
                </c:pt>
                <c:pt idx="46">
                  <c:v>1.1524477777420543</c:v>
                </c:pt>
                <c:pt idx="47">
                  <c:v>1.2024477777304128</c:v>
                </c:pt>
                <c:pt idx="48">
                  <c:v>1.2524477777187712</c:v>
                </c:pt>
                <c:pt idx="49">
                  <c:v>1.3024480555322953</c:v>
                </c:pt>
                <c:pt idx="50">
                  <c:v>1.3524477776954882</c:v>
                </c:pt>
                <c:pt idx="51">
                  <c:v>1.4024477776838467</c:v>
                </c:pt>
                <c:pt idx="52">
                  <c:v>1.4524480554973707</c:v>
                </c:pt>
                <c:pt idx="53">
                  <c:v>1.5024477776605636</c:v>
                </c:pt>
                <c:pt idx="54">
                  <c:v>1.5524477776489221</c:v>
                </c:pt>
                <c:pt idx="55">
                  <c:v>1.6024480554624461</c:v>
                </c:pt>
                <c:pt idx="56">
                  <c:v>1.6524480554508045</c:v>
                </c:pt>
                <c:pt idx="57">
                  <c:v>1.7024477776139975</c:v>
                </c:pt>
                <c:pt idx="58">
                  <c:v>1.7524480554275215</c:v>
                </c:pt>
                <c:pt idx="59">
                  <c:v>1.8024477777653374</c:v>
                </c:pt>
                <c:pt idx="60">
                  <c:v>1.8524477777536958</c:v>
                </c:pt>
                <c:pt idx="61">
                  <c:v>1.9024477777420543</c:v>
                </c:pt>
                <c:pt idx="62">
                  <c:v>1.9524477777304128</c:v>
                </c:pt>
                <c:pt idx="63">
                  <c:v>2.0024477777187712</c:v>
                </c:pt>
                <c:pt idx="64">
                  <c:v>2.0524477777071297</c:v>
                </c:pt>
                <c:pt idx="65">
                  <c:v>2.1024480555206537</c:v>
                </c:pt>
                <c:pt idx="66">
                  <c:v>2.1524477776838467</c:v>
                </c:pt>
                <c:pt idx="67">
                  <c:v>2.2024477776722051</c:v>
                </c:pt>
                <c:pt idx="68">
                  <c:v>2.2524477776605636</c:v>
                </c:pt>
                <c:pt idx="69">
                  <c:v>2.3024477776489221</c:v>
                </c:pt>
                <c:pt idx="70">
                  <c:v>2.3524480554624461</c:v>
                </c:pt>
                <c:pt idx="71">
                  <c:v>2.4024480554508045</c:v>
                </c:pt>
                <c:pt idx="72">
                  <c:v>2.4524477776139975</c:v>
                </c:pt>
                <c:pt idx="73">
                  <c:v>2.5024480554275215</c:v>
                </c:pt>
                <c:pt idx="74">
                  <c:v>2.5524477777653374</c:v>
                </c:pt>
                <c:pt idx="75">
                  <c:v>2.6024477777536958</c:v>
                </c:pt>
                <c:pt idx="76">
                  <c:v>2.6524480553925969</c:v>
                </c:pt>
                <c:pt idx="77">
                  <c:v>2.7024477777304128</c:v>
                </c:pt>
                <c:pt idx="78">
                  <c:v>2.7524477777187712</c:v>
                </c:pt>
                <c:pt idx="79">
                  <c:v>2.8024477777071297</c:v>
                </c:pt>
                <c:pt idx="80">
                  <c:v>2.8524477776954882</c:v>
                </c:pt>
                <c:pt idx="81">
                  <c:v>2.9024477776838467</c:v>
                </c:pt>
                <c:pt idx="82">
                  <c:v>2.9524477776722051</c:v>
                </c:pt>
                <c:pt idx="83">
                  <c:v>3.0024477776605636</c:v>
                </c:pt>
                <c:pt idx="84">
                  <c:v>3.0524480554740876</c:v>
                </c:pt>
                <c:pt idx="85">
                  <c:v>3.1024477776372805</c:v>
                </c:pt>
                <c:pt idx="86">
                  <c:v>3.152447777625639</c:v>
                </c:pt>
                <c:pt idx="87">
                  <c:v>3.2024477776139975</c:v>
                </c:pt>
                <c:pt idx="88">
                  <c:v>3.2524477777769789</c:v>
                </c:pt>
                <c:pt idx="89">
                  <c:v>3.3024480554158799</c:v>
                </c:pt>
                <c:pt idx="90">
                  <c:v>3.3524477777536958</c:v>
                </c:pt>
                <c:pt idx="91">
                  <c:v>3.4024477777420543</c:v>
                </c:pt>
                <c:pt idx="92">
                  <c:v>3.4524477777304128</c:v>
                </c:pt>
                <c:pt idx="93">
                  <c:v>3.5024480555439368</c:v>
                </c:pt>
                <c:pt idx="94">
                  <c:v>3.5524477777071297</c:v>
                </c:pt>
                <c:pt idx="95">
                  <c:v>3.6024480555206537</c:v>
                </c:pt>
                <c:pt idx="96">
                  <c:v>3.6524477776838467</c:v>
                </c:pt>
                <c:pt idx="97">
                  <c:v>3.7024480554973707</c:v>
                </c:pt>
                <c:pt idx="98">
                  <c:v>3.7524477776605636</c:v>
                </c:pt>
                <c:pt idx="99">
                  <c:v>3.8024477776489221</c:v>
                </c:pt>
                <c:pt idx="100">
                  <c:v>3.8524480554624461</c:v>
                </c:pt>
                <c:pt idx="101">
                  <c:v>3.902447777625639</c:v>
                </c:pt>
                <c:pt idx="102">
                  <c:v>3.9524477776139975</c:v>
                </c:pt>
                <c:pt idx="103">
                  <c:v>4.0024480554275215</c:v>
                </c:pt>
                <c:pt idx="104">
                  <c:v>4.0524480554158799</c:v>
                </c:pt>
                <c:pt idx="105">
                  <c:v>4.1024480554042384</c:v>
                </c:pt>
                <c:pt idx="106">
                  <c:v>4.1524477777420543</c:v>
                </c:pt>
                <c:pt idx="107">
                  <c:v>4.2024477777304128</c:v>
                </c:pt>
                <c:pt idx="108">
                  <c:v>4.2524477777187712</c:v>
                </c:pt>
                <c:pt idx="109">
                  <c:v>4.3024477777071297</c:v>
                </c:pt>
                <c:pt idx="110">
                  <c:v>4.3524477776954882</c:v>
                </c:pt>
                <c:pt idx="111">
                  <c:v>4.4024480555090122</c:v>
                </c:pt>
                <c:pt idx="112">
                  <c:v>4.4524477776722051</c:v>
                </c:pt>
                <c:pt idx="113">
                  <c:v>4.5024480554857291</c:v>
                </c:pt>
                <c:pt idx="114">
                  <c:v>4.5524477776489221</c:v>
                </c:pt>
                <c:pt idx="115">
                  <c:v>4.6024480554624461</c:v>
                </c:pt>
                <c:pt idx="116">
                  <c:v>4.652447777625639</c:v>
                </c:pt>
                <c:pt idx="117">
                  <c:v>4.702448055439163</c:v>
                </c:pt>
                <c:pt idx="118">
                  <c:v>4.7524477777769789</c:v>
                </c:pt>
                <c:pt idx="119">
                  <c:v>4.8024480554158799</c:v>
                </c:pt>
                <c:pt idx="120">
                  <c:v>4.8524477777536958</c:v>
                </c:pt>
                <c:pt idx="121">
                  <c:v>4.9024477777420543</c:v>
                </c:pt>
                <c:pt idx="122">
                  <c:v>4.9524480555555783</c:v>
                </c:pt>
                <c:pt idx="123">
                  <c:v>5.0024477777187712</c:v>
                </c:pt>
                <c:pt idx="124">
                  <c:v>5.0524480555322953</c:v>
                </c:pt>
                <c:pt idx="125">
                  <c:v>5.1024477776954882</c:v>
                </c:pt>
                <c:pt idx="126">
                  <c:v>5.1524480555090122</c:v>
                </c:pt>
                <c:pt idx="127">
                  <c:v>5.2024477776722051</c:v>
                </c:pt>
                <c:pt idx="128">
                  <c:v>5.2524480554857291</c:v>
                </c:pt>
                <c:pt idx="129">
                  <c:v>5.3024480554740876</c:v>
                </c:pt>
                <c:pt idx="130">
                  <c:v>5.3524480554624461</c:v>
                </c:pt>
                <c:pt idx="131">
                  <c:v>5.402447777625639</c:v>
                </c:pt>
                <c:pt idx="132">
                  <c:v>5.4524477776139975</c:v>
                </c:pt>
                <c:pt idx="133">
                  <c:v>5.5024480554275215</c:v>
                </c:pt>
                <c:pt idx="134">
                  <c:v>5.5524477777653374</c:v>
                </c:pt>
                <c:pt idx="135">
                  <c:v>5.6024480554042384</c:v>
                </c:pt>
                <c:pt idx="136">
                  <c:v>5.6524477777420543</c:v>
                </c:pt>
                <c:pt idx="137">
                  <c:v>5.7024477777304128</c:v>
                </c:pt>
                <c:pt idx="138">
                  <c:v>5.7524477777187712</c:v>
                </c:pt>
                <c:pt idx="139">
                  <c:v>5.8024477777071297</c:v>
                </c:pt>
                <c:pt idx="140">
                  <c:v>5.8524477776954882</c:v>
                </c:pt>
                <c:pt idx="141">
                  <c:v>5.9024477776838467</c:v>
                </c:pt>
                <c:pt idx="142">
                  <c:v>5.9524480554973707</c:v>
                </c:pt>
                <c:pt idx="143">
                  <c:v>6.0024480554857291</c:v>
                </c:pt>
                <c:pt idx="144">
                  <c:v>6.0524477776489221</c:v>
                </c:pt>
                <c:pt idx="145">
                  <c:v>6.1024477776372805</c:v>
                </c:pt>
                <c:pt idx="146">
                  <c:v>6.152447777625639</c:v>
                </c:pt>
                <c:pt idx="147">
                  <c:v>6.2024477776139975</c:v>
                </c:pt>
                <c:pt idx="148">
                  <c:v>6.2524480554275215</c:v>
                </c:pt>
                <c:pt idx="149">
                  <c:v>6.3024480554158799</c:v>
                </c:pt>
                <c:pt idx="150">
                  <c:v>6.3524480554042384</c:v>
                </c:pt>
                <c:pt idx="151">
                  <c:v>6.4024477777420543</c:v>
                </c:pt>
                <c:pt idx="152">
                  <c:v>6.4524477777304128</c:v>
                </c:pt>
                <c:pt idx="153">
                  <c:v>6.5024480555439368</c:v>
                </c:pt>
                <c:pt idx="154">
                  <c:v>6.5524477777071297</c:v>
                </c:pt>
                <c:pt idx="155">
                  <c:v>6.6024480555206537</c:v>
                </c:pt>
                <c:pt idx="156">
                  <c:v>6.6524477776838467</c:v>
                </c:pt>
                <c:pt idx="157">
                  <c:v>6.7024477776722051</c:v>
                </c:pt>
                <c:pt idx="158">
                  <c:v>6.7524477776605636</c:v>
                </c:pt>
                <c:pt idx="159">
                  <c:v>6.8024477776489221</c:v>
                </c:pt>
                <c:pt idx="160">
                  <c:v>6.8524480554624461</c:v>
                </c:pt>
                <c:pt idx="161">
                  <c:v>6.902447777625639</c:v>
                </c:pt>
                <c:pt idx="162">
                  <c:v>6.9524477776139975</c:v>
                </c:pt>
                <c:pt idx="163">
                  <c:v>7.0024480554275215</c:v>
                </c:pt>
                <c:pt idx="164">
                  <c:v>7.0524477777653374</c:v>
                </c:pt>
                <c:pt idx="165">
                  <c:v>7.1024477777536958</c:v>
                </c:pt>
                <c:pt idx="166">
                  <c:v>7.1524477777420543</c:v>
                </c:pt>
                <c:pt idx="167">
                  <c:v>7.2024477777304128</c:v>
                </c:pt>
                <c:pt idx="168">
                  <c:v>7.2524477777187712</c:v>
                </c:pt>
                <c:pt idx="169">
                  <c:v>7.3024477777071297</c:v>
                </c:pt>
                <c:pt idx="170">
                  <c:v>7.3524480555206537</c:v>
                </c:pt>
                <c:pt idx="171">
                  <c:v>7.4024480555090122</c:v>
                </c:pt>
                <c:pt idx="172">
                  <c:v>7.4524477776722051</c:v>
                </c:pt>
                <c:pt idx="173">
                  <c:v>7.5024480554857291</c:v>
                </c:pt>
                <c:pt idx="174">
                  <c:v>7.5524480554740876</c:v>
                </c:pt>
                <c:pt idx="175">
                  <c:v>7.6024477776372805</c:v>
                </c:pt>
                <c:pt idx="176">
                  <c:v>7.652447777625639</c:v>
                </c:pt>
                <c:pt idx="177">
                  <c:v>7.7024477776139975</c:v>
                </c:pt>
                <c:pt idx="178">
                  <c:v>7.7524477777769789</c:v>
                </c:pt>
                <c:pt idx="179">
                  <c:v>7.8024480554158799</c:v>
                </c:pt>
                <c:pt idx="180">
                  <c:v>7.8524477777536958</c:v>
                </c:pt>
                <c:pt idx="181">
                  <c:v>7.9024480553925969</c:v>
                </c:pt>
                <c:pt idx="182">
                  <c:v>7.9524477777304128</c:v>
                </c:pt>
                <c:pt idx="183">
                  <c:v>8.0024477777187712</c:v>
                </c:pt>
                <c:pt idx="184">
                  <c:v>8.0524480555322953</c:v>
                </c:pt>
                <c:pt idx="185">
                  <c:v>8.1024477776954882</c:v>
                </c:pt>
                <c:pt idx="186">
                  <c:v>8.1524480555090122</c:v>
                </c:pt>
                <c:pt idx="187">
                  <c:v>8.2024480554973707</c:v>
                </c:pt>
                <c:pt idx="188">
                  <c:v>8.2524477776605636</c:v>
                </c:pt>
                <c:pt idx="189">
                  <c:v>8.3024477776489221</c:v>
                </c:pt>
                <c:pt idx="190">
                  <c:v>8.3524480554624461</c:v>
                </c:pt>
                <c:pt idx="191">
                  <c:v>8.402447777625639</c:v>
                </c:pt>
                <c:pt idx="192">
                  <c:v>8.452448055439163</c:v>
                </c:pt>
                <c:pt idx="193">
                  <c:v>8.5024477777769789</c:v>
                </c:pt>
                <c:pt idx="194">
                  <c:v>8.5524480554158799</c:v>
                </c:pt>
                <c:pt idx="195">
                  <c:v>8.6024477777536958</c:v>
                </c:pt>
                <c:pt idx="196">
                  <c:v>8.6524480553925969</c:v>
                </c:pt>
                <c:pt idx="197">
                  <c:v>8.7024480555555783</c:v>
                </c:pt>
                <c:pt idx="198">
                  <c:v>8.7524477777187712</c:v>
                </c:pt>
                <c:pt idx="199">
                  <c:v>8.8024477777071297</c:v>
                </c:pt>
                <c:pt idx="200">
                  <c:v>8.8524480555206537</c:v>
                </c:pt>
                <c:pt idx="201">
                  <c:v>8.9024477776838467</c:v>
                </c:pt>
                <c:pt idx="202">
                  <c:v>8.9524480554973707</c:v>
                </c:pt>
                <c:pt idx="203">
                  <c:v>9.0024477776605636</c:v>
                </c:pt>
                <c:pt idx="204">
                  <c:v>9.0524477776489221</c:v>
                </c:pt>
                <c:pt idx="205">
                  <c:v>9.1024477776372805</c:v>
                </c:pt>
                <c:pt idx="206">
                  <c:v>9.152447777625639</c:v>
                </c:pt>
                <c:pt idx="207">
                  <c:v>9.2024477776139975</c:v>
                </c:pt>
                <c:pt idx="208">
                  <c:v>9.2524477777769789</c:v>
                </c:pt>
                <c:pt idx="209">
                  <c:v>9.3024477777653374</c:v>
                </c:pt>
                <c:pt idx="210">
                  <c:v>9.3524477777536958</c:v>
                </c:pt>
                <c:pt idx="211">
                  <c:v>9.4024477777420543</c:v>
                </c:pt>
                <c:pt idx="212">
                  <c:v>9.4524477777304128</c:v>
                </c:pt>
                <c:pt idx="213">
                  <c:v>9.5024477777187712</c:v>
                </c:pt>
                <c:pt idx="214">
                  <c:v>9.5524477777071297</c:v>
                </c:pt>
                <c:pt idx="215">
                  <c:v>9.6024477776954882</c:v>
                </c:pt>
                <c:pt idx="216">
                  <c:v>9.6524477776838467</c:v>
                </c:pt>
                <c:pt idx="217">
                  <c:v>9.7024477776722051</c:v>
                </c:pt>
                <c:pt idx="218">
                  <c:v>9.7524480554857291</c:v>
                </c:pt>
                <c:pt idx="219">
                  <c:v>9.8024477776489221</c:v>
                </c:pt>
                <c:pt idx="220">
                  <c:v>9.8524480554624461</c:v>
                </c:pt>
                <c:pt idx="221">
                  <c:v>9.9024480554508045</c:v>
                </c:pt>
                <c:pt idx="222">
                  <c:v>9.9524477776139975</c:v>
                </c:pt>
                <c:pt idx="223">
                  <c:v>10.002448055427521</c:v>
                </c:pt>
                <c:pt idx="224">
                  <c:v>10.052447777765337</c:v>
                </c:pt>
                <c:pt idx="225">
                  <c:v>10.102447777753696</c:v>
                </c:pt>
                <c:pt idx="226">
                  <c:v>10.152448055392597</c:v>
                </c:pt>
                <c:pt idx="227">
                  <c:v>10.202447777730413</c:v>
                </c:pt>
                <c:pt idx="228">
                  <c:v>10.252447777718771</c:v>
                </c:pt>
                <c:pt idx="229">
                  <c:v>10.30244777770713</c:v>
                </c:pt>
                <c:pt idx="230">
                  <c:v>10.352448055520654</c:v>
                </c:pt>
                <c:pt idx="231">
                  <c:v>10.402447777683847</c:v>
                </c:pt>
                <c:pt idx="232">
                  <c:v>10.452447777672205</c:v>
                </c:pt>
                <c:pt idx="233">
                  <c:v>10.502447777660564</c:v>
                </c:pt>
                <c:pt idx="234">
                  <c:v>10.552447777648922</c:v>
                </c:pt>
                <c:pt idx="235">
                  <c:v>10.602448055462446</c:v>
                </c:pt>
                <c:pt idx="236">
                  <c:v>10.652447777625639</c:v>
                </c:pt>
                <c:pt idx="237">
                  <c:v>10.702447777613997</c:v>
                </c:pt>
                <c:pt idx="238">
                  <c:v>10.752447777776979</c:v>
                </c:pt>
                <c:pt idx="239">
                  <c:v>10.802447777765337</c:v>
                </c:pt>
                <c:pt idx="240">
                  <c:v>10.852447777753696</c:v>
                </c:pt>
                <c:pt idx="241">
                  <c:v>10.902448055392597</c:v>
                </c:pt>
                <c:pt idx="242">
                  <c:v>10.952447777730413</c:v>
                </c:pt>
                <c:pt idx="243">
                  <c:v>11.002447777718771</c:v>
                </c:pt>
                <c:pt idx="244">
                  <c:v>11.05244777770713</c:v>
                </c:pt>
                <c:pt idx="245">
                  <c:v>11.102448055520654</c:v>
                </c:pt>
                <c:pt idx="246">
                  <c:v>11.152447777683847</c:v>
                </c:pt>
                <c:pt idx="247">
                  <c:v>11.202447777672205</c:v>
                </c:pt>
                <c:pt idx="248">
                  <c:v>11.252447777660564</c:v>
                </c:pt>
                <c:pt idx="249">
                  <c:v>11.302447777648922</c:v>
                </c:pt>
                <c:pt idx="250">
                  <c:v>11.352447777637281</c:v>
                </c:pt>
                <c:pt idx="251">
                  <c:v>11.402447777625639</c:v>
                </c:pt>
                <c:pt idx="252">
                  <c:v>11.452448055439163</c:v>
                </c:pt>
                <c:pt idx="253">
                  <c:v>11.502447777776979</c:v>
                </c:pt>
                <c:pt idx="254">
                  <c:v>11.552447777765337</c:v>
                </c:pt>
                <c:pt idx="255">
                  <c:v>11.602448055404238</c:v>
                </c:pt>
                <c:pt idx="256">
                  <c:v>11.652447777742054</c:v>
                </c:pt>
                <c:pt idx="257">
                  <c:v>11.702447777730413</c:v>
                </c:pt>
                <c:pt idx="258">
                  <c:v>11.752448055543937</c:v>
                </c:pt>
                <c:pt idx="259">
                  <c:v>11.80244777770713</c:v>
                </c:pt>
                <c:pt idx="260">
                  <c:v>11.852447777695488</c:v>
                </c:pt>
                <c:pt idx="261">
                  <c:v>11.902447777683847</c:v>
                </c:pt>
                <c:pt idx="262">
                  <c:v>11.952448055497371</c:v>
                </c:pt>
                <c:pt idx="263">
                  <c:v>12.002447777660564</c:v>
                </c:pt>
                <c:pt idx="264">
                  <c:v>12.052448055474088</c:v>
                </c:pt>
                <c:pt idx="265">
                  <c:v>12.102447777637281</c:v>
                </c:pt>
                <c:pt idx="266">
                  <c:v>12.152447777625639</c:v>
                </c:pt>
                <c:pt idx="267">
                  <c:v>12.202447777613997</c:v>
                </c:pt>
                <c:pt idx="268">
                  <c:v>12.252448055427521</c:v>
                </c:pt>
                <c:pt idx="269">
                  <c:v>12.30244805541588</c:v>
                </c:pt>
                <c:pt idx="270">
                  <c:v>12.352448055404238</c:v>
                </c:pt>
                <c:pt idx="271">
                  <c:v>12.402447777742054</c:v>
                </c:pt>
                <c:pt idx="272">
                  <c:v>12.452447777730413</c:v>
                </c:pt>
                <c:pt idx="273">
                  <c:v>12.502447777718771</c:v>
                </c:pt>
                <c:pt idx="274">
                  <c:v>12.552448055532295</c:v>
                </c:pt>
                <c:pt idx="275">
                  <c:v>12.602447777695488</c:v>
                </c:pt>
                <c:pt idx="276">
                  <c:v>12.652447777683847</c:v>
                </c:pt>
                <c:pt idx="277">
                  <c:v>12.702447777672205</c:v>
                </c:pt>
                <c:pt idx="278">
                  <c:v>12.752447777660564</c:v>
                </c:pt>
                <c:pt idx="279">
                  <c:v>12.802448055474088</c:v>
                </c:pt>
                <c:pt idx="280">
                  <c:v>12.852447777637281</c:v>
                </c:pt>
                <c:pt idx="281">
                  <c:v>12.902447777625639</c:v>
                </c:pt>
                <c:pt idx="282">
                  <c:v>12.952447777613997</c:v>
                </c:pt>
                <c:pt idx="283">
                  <c:v>13.002447777776979</c:v>
                </c:pt>
                <c:pt idx="284">
                  <c:v>13.05244805541588</c:v>
                </c:pt>
                <c:pt idx="285">
                  <c:v>13.102448055404238</c:v>
                </c:pt>
                <c:pt idx="286">
                  <c:v>13.152448055392597</c:v>
                </c:pt>
                <c:pt idx="287">
                  <c:v>13.202447777730413</c:v>
                </c:pt>
                <c:pt idx="288">
                  <c:v>13.252448055543937</c:v>
                </c:pt>
                <c:pt idx="289">
                  <c:v>13.30244777770713</c:v>
                </c:pt>
                <c:pt idx="290">
                  <c:v>13.352447777695488</c:v>
                </c:pt>
                <c:pt idx="291">
                  <c:v>13.402447777683847</c:v>
                </c:pt>
                <c:pt idx="292">
                  <c:v>13.452448055497371</c:v>
                </c:pt>
                <c:pt idx="293">
                  <c:v>13.502447777660564</c:v>
                </c:pt>
                <c:pt idx="294">
                  <c:v>13.552448055474088</c:v>
                </c:pt>
                <c:pt idx="295">
                  <c:v>13.602448055462446</c:v>
                </c:pt>
                <c:pt idx="296">
                  <c:v>13.652447777625639</c:v>
                </c:pt>
                <c:pt idx="297">
                  <c:v>13.702448055439163</c:v>
                </c:pt>
                <c:pt idx="298">
                  <c:v>13.752447777776979</c:v>
                </c:pt>
                <c:pt idx="299">
                  <c:v>13.80244805541588</c:v>
                </c:pt>
                <c:pt idx="300">
                  <c:v>13.852447777753696</c:v>
                </c:pt>
                <c:pt idx="301">
                  <c:v>13.902447777742054</c:v>
                </c:pt>
                <c:pt idx="302">
                  <c:v>13.952447777730413</c:v>
                </c:pt>
                <c:pt idx="303">
                  <c:v>14.002448055543937</c:v>
                </c:pt>
                <c:pt idx="304">
                  <c:v>14.052448055532295</c:v>
                </c:pt>
                <c:pt idx="305">
                  <c:v>14.102447777695488</c:v>
                </c:pt>
                <c:pt idx="306">
                  <c:v>14.152447777683847</c:v>
                </c:pt>
                <c:pt idx="307">
                  <c:v>14.202447777672205</c:v>
                </c:pt>
                <c:pt idx="308">
                  <c:v>14.252447777660564</c:v>
                </c:pt>
                <c:pt idx="309">
                  <c:v>14.302448055474088</c:v>
                </c:pt>
                <c:pt idx="310">
                  <c:v>14.352448055462446</c:v>
                </c:pt>
                <c:pt idx="311">
                  <c:v>14.402448055450805</c:v>
                </c:pt>
                <c:pt idx="312">
                  <c:v>14.452447777613997</c:v>
                </c:pt>
                <c:pt idx="313">
                  <c:v>14.502447777776979</c:v>
                </c:pt>
                <c:pt idx="314">
                  <c:v>14.552447777765337</c:v>
                </c:pt>
                <c:pt idx="315">
                  <c:v>14.602448055404238</c:v>
                </c:pt>
                <c:pt idx="316">
                  <c:v>14.652447777742054</c:v>
                </c:pt>
                <c:pt idx="317">
                  <c:v>14.702447777730413</c:v>
                </c:pt>
                <c:pt idx="318">
                  <c:v>14.752447777718771</c:v>
                </c:pt>
                <c:pt idx="319">
                  <c:v>14.802448055532295</c:v>
                </c:pt>
                <c:pt idx="320">
                  <c:v>14.852448055520654</c:v>
                </c:pt>
                <c:pt idx="321">
                  <c:v>14.902447777683847</c:v>
                </c:pt>
                <c:pt idx="322">
                  <c:v>14.952447777672205</c:v>
                </c:pt>
                <c:pt idx="323">
                  <c:v>15.002447777660564</c:v>
                </c:pt>
                <c:pt idx="324">
                  <c:v>15.052448055474088</c:v>
                </c:pt>
                <c:pt idx="325">
                  <c:v>15.102447777637281</c:v>
                </c:pt>
                <c:pt idx="326">
                  <c:v>15.152447777625639</c:v>
                </c:pt>
                <c:pt idx="327">
                  <c:v>15.202447777613997</c:v>
                </c:pt>
                <c:pt idx="328">
                  <c:v>15.252447777776979</c:v>
                </c:pt>
                <c:pt idx="329">
                  <c:v>15.302447777765337</c:v>
                </c:pt>
                <c:pt idx="330">
                  <c:v>15.352448055404238</c:v>
                </c:pt>
                <c:pt idx="331">
                  <c:v>15.402447777742054</c:v>
                </c:pt>
                <c:pt idx="332">
                  <c:v>15.452447777730413</c:v>
                </c:pt>
                <c:pt idx="333">
                  <c:v>15.502448055543937</c:v>
                </c:pt>
                <c:pt idx="334">
                  <c:v>15.55244777770713</c:v>
                </c:pt>
                <c:pt idx="335">
                  <c:v>15.602447777695488</c:v>
                </c:pt>
                <c:pt idx="336">
                  <c:v>15.652447777683847</c:v>
                </c:pt>
                <c:pt idx="337">
                  <c:v>15.702447777672205</c:v>
                </c:pt>
                <c:pt idx="338">
                  <c:v>15.752447777660564</c:v>
                </c:pt>
                <c:pt idx="339">
                  <c:v>15.802447777648922</c:v>
                </c:pt>
                <c:pt idx="340">
                  <c:v>15.852448055462446</c:v>
                </c:pt>
                <c:pt idx="341">
                  <c:v>15.902447777625639</c:v>
                </c:pt>
                <c:pt idx="342">
                  <c:v>15.952447777613997</c:v>
                </c:pt>
                <c:pt idx="343">
                  <c:v>16.002447777776979</c:v>
                </c:pt>
                <c:pt idx="344">
                  <c:v>16.052447777765337</c:v>
                </c:pt>
                <c:pt idx="345">
                  <c:v>16.102447777753696</c:v>
                </c:pt>
                <c:pt idx="346">
                  <c:v>16.152447777742054</c:v>
                </c:pt>
                <c:pt idx="347">
                  <c:v>16.202448055555578</c:v>
                </c:pt>
                <c:pt idx="348">
                  <c:v>16.252447777718771</c:v>
                </c:pt>
                <c:pt idx="349">
                  <c:v>16.30244777770713</c:v>
                </c:pt>
                <c:pt idx="350">
                  <c:v>16.352447777695488</c:v>
                </c:pt>
                <c:pt idx="351">
                  <c:v>16.402447777683847</c:v>
                </c:pt>
                <c:pt idx="352">
                  <c:v>16.452447777672205</c:v>
                </c:pt>
                <c:pt idx="353">
                  <c:v>16.502448055485729</c:v>
                </c:pt>
                <c:pt idx="354">
                  <c:v>16.552448055474088</c:v>
                </c:pt>
                <c:pt idx="355">
                  <c:v>16.602447777637281</c:v>
                </c:pt>
                <c:pt idx="356">
                  <c:v>16.652448055450805</c:v>
                </c:pt>
                <c:pt idx="357">
                  <c:v>16.702447777613997</c:v>
                </c:pt>
                <c:pt idx="358">
                  <c:v>16.752447777776979</c:v>
                </c:pt>
                <c:pt idx="359">
                  <c:v>16.802447777765337</c:v>
                </c:pt>
                <c:pt idx="360">
                  <c:v>16.852447777753696</c:v>
                </c:pt>
                <c:pt idx="361">
                  <c:v>16.902447777742054</c:v>
                </c:pt>
                <c:pt idx="362">
                  <c:v>16.952447777730413</c:v>
                </c:pt>
                <c:pt idx="363">
                  <c:v>17.002448055543937</c:v>
                </c:pt>
                <c:pt idx="364">
                  <c:v>17.05244777770713</c:v>
                </c:pt>
                <c:pt idx="365">
                  <c:v>17.102447777695488</c:v>
                </c:pt>
                <c:pt idx="366">
                  <c:v>17.152447777683847</c:v>
                </c:pt>
                <c:pt idx="367">
                  <c:v>17.202447777672205</c:v>
                </c:pt>
                <c:pt idx="368">
                  <c:v>17.252447777660564</c:v>
                </c:pt>
                <c:pt idx="369">
                  <c:v>17.302447777648922</c:v>
                </c:pt>
                <c:pt idx="370">
                  <c:v>17.352447777637281</c:v>
                </c:pt>
                <c:pt idx="371">
                  <c:v>17.402448055450805</c:v>
                </c:pt>
                <c:pt idx="372">
                  <c:v>17.452447777613997</c:v>
                </c:pt>
                <c:pt idx="373">
                  <c:v>17.502447777776979</c:v>
                </c:pt>
                <c:pt idx="374">
                  <c:v>17.552447777765337</c:v>
                </c:pt>
                <c:pt idx="375">
                  <c:v>17.602447777753696</c:v>
                </c:pt>
                <c:pt idx="376">
                  <c:v>17.652447777742054</c:v>
                </c:pt>
                <c:pt idx="377">
                  <c:v>17.702447777730413</c:v>
                </c:pt>
                <c:pt idx="378">
                  <c:v>17.752447777718771</c:v>
                </c:pt>
                <c:pt idx="379">
                  <c:v>17.80244777770713</c:v>
                </c:pt>
                <c:pt idx="380">
                  <c:v>17.852447777695488</c:v>
                </c:pt>
                <c:pt idx="381">
                  <c:v>17.902448055509012</c:v>
                </c:pt>
                <c:pt idx="382">
                  <c:v>17.952448055497371</c:v>
                </c:pt>
                <c:pt idx="383">
                  <c:v>18.002447777660564</c:v>
                </c:pt>
                <c:pt idx="384">
                  <c:v>18.052447777648922</c:v>
                </c:pt>
                <c:pt idx="385">
                  <c:v>18.102447777637281</c:v>
                </c:pt>
                <c:pt idx="386">
                  <c:v>18.152448055450805</c:v>
                </c:pt>
                <c:pt idx="387">
                  <c:v>18.202447777613997</c:v>
                </c:pt>
                <c:pt idx="388">
                  <c:v>18.252448055427521</c:v>
                </c:pt>
                <c:pt idx="389">
                  <c:v>18.302447777765337</c:v>
                </c:pt>
                <c:pt idx="390">
                  <c:v>18.352447777753696</c:v>
                </c:pt>
                <c:pt idx="391">
                  <c:v>18.402447777742054</c:v>
                </c:pt>
                <c:pt idx="392">
                  <c:v>18.452447777730413</c:v>
                </c:pt>
                <c:pt idx="393">
                  <c:v>18.502448055543937</c:v>
                </c:pt>
                <c:pt idx="394">
                  <c:v>18.55244777770713</c:v>
                </c:pt>
                <c:pt idx="395">
                  <c:v>18.602447777695488</c:v>
                </c:pt>
                <c:pt idx="396">
                  <c:v>18.652448055509012</c:v>
                </c:pt>
                <c:pt idx="397">
                  <c:v>18.702447777672205</c:v>
                </c:pt>
                <c:pt idx="398">
                  <c:v>18.752447777660564</c:v>
                </c:pt>
                <c:pt idx="399">
                  <c:v>18.802448055474088</c:v>
                </c:pt>
                <c:pt idx="400">
                  <c:v>18.852447777637281</c:v>
                </c:pt>
                <c:pt idx="401">
                  <c:v>18.902447777625639</c:v>
                </c:pt>
                <c:pt idx="402">
                  <c:v>18.952448055439163</c:v>
                </c:pt>
                <c:pt idx="403">
                  <c:v>19.002448055427521</c:v>
                </c:pt>
                <c:pt idx="404">
                  <c:v>19.052447777765337</c:v>
                </c:pt>
                <c:pt idx="405">
                  <c:v>19.102447777753696</c:v>
                </c:pt>
                <c:pt idx="406">
                  <c:v>19.152447777742054</c:v>
                </c:pt>
                <c:pt idx="407">
                  <c:v>19.202447777730413</c:v>
                </c:pt>
                <c:pt idx="408">
                  <c:v>19.252447777718771</c:v>
                </c:pt>
                <c:pt idx="409">
                  <c:v>19.30244777770713</c:v>
                </c:pt>
                <c:pt idx="410">
                  <c:v>19.352448055520654</c:v>
                </c:pt>
                <c:pt idx="411">
                  <c:v>19.402447777683847</c:v>
                </c:pt>
                <c:pt idx="412">
                  <c:v>19.452448055497371</c:v>
                </c:pt>
                <c:pt idx="413">
                  <c:v>19.502448055485729</c:v>
                </c:pt>
                <c:pt idx="414">
                  <c:v>19.552447777648922</c:v>
                </c:pt>
                <c:pt idx="415">
                  <c:v>19.602447777637281</c:v>
                </c:pt>
                <c:pt idx="416">
                  <c:v>19.652447777625639</c:v>
                </c:pt>
                <c:pt idx="417">
                  <c:v>19.702447777613997</c:v>
                </c:pt>
                <c:pt idx="418">
                  <c:v>19.752447777776979</c:v>
                </c:pt>
                <c:pt idx="419">
                  <c:v>19.802447777765337</c:v>
                </c:pt>
                <c:pt idx="420">
                  <c:v>19.852447777753696</c:v>
                </c:pt>
                <c:pt idx="421">
                  <c:v>19.902447777742054</c:v>
                </c:pt>
                <c:pt idx="422">
                  <c:v>19.952447777730413</c:v>
                </c:pt>
                <c:pt idx="423">
                  <c:v>20.002448055543937</c:v>
                </c:pt>
                <c:pt idx="424">
                  <c:v>20.05244777770713</c:v>
                </c:pt>
                <c:pt idx="425">
                  <c:v>20.102447777695488</c:v>
                </c:pt>
                <c:pt idx="426">
                  <c:v>20.152447777683847</c:v>
                </c:pt>
                <c:pt idx="427">
                  <c:v>20.202447777672205</c:v>
                </c:pt>
                <c:pt idx="428">
                  <c:v>20.252448055485729</c:v>
                </c:pt>
                <c:pt idx="429">
                  <c:v>20.302447777648922</c:v>
                </c:pt>
                <c:pt idx="430">
                  <c:v>20.352448055462446</c:v>
                </c:pt>
                <c:pt idx="431">
                  <c:v>20.402448055450805</c:v>
                </c:pt>
                <c:pt idx="432">
                  <c:v>20.452448055439163</c:v>
                </c:pt>
                <c:pt idx="433">
                  <c:v>20.502448055427521</c:v>
                </c:pt>
                <c:pt idx="434">
                  <c:v>20.552447777765337</c:v>
                </c:pt>
                <c:pt idx="435">
                  <c:v>20.602447777753696</c:v>
                </c:pt>
                <c:pt idx="436">
                  <c:v>20.652447777742054</c:v>
                </c:pt>
                <c:pt idx="437">
                  <c:v>20.702447777730413</c:v>
                </c:pt>
                <c:pt idx="438">
                  <c:v>20.752447777718771</c:v>
                </c:pt>
                <c:pt idx="439">
                  <c:v>20.80244777770713</c:v>
                </c:pt>
                <c:pt idx="440">
                  <c:v>20.852448055520654</c:v>
                </c:pt>
                <c:pt idx="441">
                  <c:v>20.902447777683847</c:v>
                </c:pt>
                <c:pt idx="442">
                  <c:v>20.952447777672205</c:v>
                </c:pt>
                <c:pt idx="443">
                  <c:v>21.002447777660564</c:v>
                </c:pt>
                <c:pt idx="444">
                  <c:v>21.052448055474088</c:v>
                </c:pt>
                <c:pt idx="445">
                  <c:v>21.102447777637281</c:v>
                </c:pt>
                <c:pt idx="446">
                  <c:v>21.152448055450805</c:v>
                </c:pt>
                <c:pt idx="447">
                  <c:v>21.202447777613997</c:v>
                </c:pt>
                <c:pt idx="448">
                  <c:v>21.252448055427521</c:v>
                </c:pt>
                <c:pt idx="449">
                  <c:v>21.302447777765337</c:v>
                </c:pt>
                <c:pt idx="450">
                  <c:v>21.352448055404238</c:v>
                </c:pt>
                <c:pt idx="451">
                  <c:v>21.402447777742054</c:v>
                </c:pt>
                <c:pt idx="452">
                  <c:v>21.452447777730413</c:v>
                </c:pt>
                <c:pt idx="453">
                  <c:v>21.502448055543937</c:v>
                </c:pt>
                <c:pt idx="454">
                  <c:v>21.55244777770713</c:v>
                </c:pt>
                <c:pt idx="455">
                  <c:v>21.602447777695488</c:v>
                </c:pt>
                <c:pt idx="456">
                  <c:v>21.652447777683847</c:v>
                </c:pt>
                <c:pt idx="457">
                  <c:v>21.702448055497371</c:v>
                </c:pt>
                <c:pt idx="458">
                  <c:v>21.752447777660564</c:v>
                </c:pt>
                <c:pt idx="459">
                  <c:v>21.802447777648922</c:v>
                </c:pt>
                <c:pt idx="460">
                  <c:v>21.852448055462446</c:v>
                </c:pt>
                <c:pt idx="461">
                  <c:v>21.902447777625639</c:v>
                </c:pt>
                <c:pt idx="462">
                  <c:v>21.952447777613997</c:v>
                </c:pt>
                <c:pt idx="463">
                  <c:v>22.002447777776979</c:v>
                </c:pt>
                <c:pt idx="464">
                  <c:v>22.052447777765337</c:v>
                </c:pt>
                <c:pt idx="465">
                  <c:v>22.102447777753696</c:v>
                </c:pt>
                <c:pt idx="466">
                  <c:v>22.152447777742054</c:v>
                </c:pt>
                <c:pt idx="467">
                  <c:v>22.202447777730413</c:v>
                </c:pt>
                <c:pt idx="468">
                  <c:v>22.252448055543937</c:v>
                </c:pt>
                <c:pt idx="469">
                  <c:v>22.30244777770713</c:v>
                </c:pt>
                <c:pt idx="470">
                  <c:v>22.352447777695488</c:v>
                </c:pt>
                <c:pt idx="471">
                  <c:v>22.402448055509012</c:v>
                </c:pt>
                <c:pt idx="472">
                  <c:v>22.452447777672205</c:v>
                </c:pt>
                <c:pt idx="473">
                  <c:v>22.502447777660564</c:v>
                </c:pt>
                <c:pt idx="474">
                  <c:v>22.552447777648922</c:v>
                </c:pt>
                <c:pt idx="475">
                  <c:v>22.602448055462446</c:v>
                </c:pt>
                <c:pt idx="476">
                  <c:v>22.652448055450805</c:v>
                </c:pt>
                <c:pt idx="477">
                  <c:v>22.702447777613997</c:v>
                </c:pt>
                <c:pt idx="478">
                  <c:v>22.752447777776979</c:v>
                </c:pt>
                <c:pt idx="479">
                  <c:v>22.80244805541588</c:v>
                </c:pt>
                <c:pt idx="480">
                  <c:v>22.852447777753696</c:v>
                </c:pt>
                <c:pt idx="481">
                  <c:v>22.902447777742054</c:v>
                </c:pt>
                <c:pt idx="482">
                  <c:v>22.952447777730413</c:v>
                </c:pt>
                <c:pt idx="483">
                  <c:v>23.002447777718771</c:v>
                </c:pt>
                <c:pt idx="484">
                  <c:v>23.05244777770713</c:v>
                </c:pt>
                <c:pt idx="485">
                  <c:v>23.102448055520654</c:v>
                </c:pt>
                <c:pt idx="486">
                  <c:v>23.152447777683847</c:v>
                </c:pt>
                <c:pt idx="487">
                  <c:v>23.202447777672205</c:v>
                </c:pt>
                <c:pt idx="488">
                  <c:v>23.252448055485729</c:v>
                </c:pt>
                <c:pt idx="489">
                  <c:v>23.302447777648922</c:v>
                </c:pt>
                <c:pt idx="490">
                  <c:v>23.352447777637281</c:v>
                </c:pt>
                <c:pt idx="491">
                  <c:v>23.402447777625639</c:v>
                </c:pt>
                <c:pt idx="492">
                  <c:v>23.452447777613997</c:v>
                </c:pt>
                <c:pt idx="493">
                  <c:v>23.502447777776979</c:v>
                </c:pt>
              </c:numCache>
            </c:numRef>
          </c:xVal>
          <c:yVal>
            <c:numRef>
              <c:f>PROC!$M$3:$M$834</c:f>
              <c:numCache>
                <c:formatCode>0.000000</c:formatCode>
                <c:ptCount val="832"/>
                <c:pt idx="0">
                  <c:v>145.47574299999999</c:v>
                </c:pt>
                <c:pt idx="1">
                  <c:v>145.47574299999999</c:v>
                </c:pt>
                <c:pt idx="2">
                  <c:v>145.47574299999999</c:v>
                </c:pt>
                <c:pt idx="3">
                  <c:v>145.47572600000001</c:v>
                </c:pt>
                <c:pt idx="4">
                  <c:v>145.47572600000001</c:v>
                </c:pt>
                <c:pt idx="5">
                  <c:v>145.47572600000001</c:v>
                </c:pt>
                <c:pt idx="6">
                  <c:v>145.47572600000001</c:v>
                </c:pt>
                <c:pt idx="7">
                  <c:v>145.47572600000001</c:v>
                </c:pt>
                <c:pt idx="8">
                  <c:v>145.47572600000001</c:v>
                </c:pt>
                <c:pt idx="9">
                  <c:v>145.47572600000001</c:v>
                </c:pt>
                <c:pt idx="10">
                  <c:v>145.47567599999999</c:v>
                </c:pt>
                <c:pt idx="11">
                  <c:v>145.47571000000002</c:v>
                </c:pt>
                <c:pt idx="12">
                  <c:v>145.47571000000002</c:v>
                </c:pt>
                <c:pt idx="13">
                  <c:v>145.47571000000002</c:v>
                </c:pt>
                <c:pt idx="14">
                  <c:v>145.47571000000002</c:v>
                </c:pt>
                <c:pt idx="15">
                  <c:v>145.47571000000002</c:v>
                </c:pt>
                <c:pt idx="16">
                  <c:v>145.47571000000002</c:v>
                </c:pt>
                <c:pt idx="17">
                  <c:v>145.47571000000002</c:v>
                </c:pt>
                <c:pt idx="18">
                  <c:v>145.47571000000002</c:v>
                </c:pt>
                <c:pt idx="19">
                  <c:v>145.47571000000002</c:v>
                </c:pt>
                <c:pt idx="20">
                  <c:v>145.47564299999999</c:v>
                </c:pt>
                <c:pt idx="21">
                  <c:v>145.47564299999999</c:v>
                </c:pt>
                <c:pt idx="22">
                  <c:v>145.47564299999999</c:v>
                </c:pt>
                <c:pt idx="23">
                  <c:v>145.47562600000001</c:v>
                </c:pt>
                <c:pt idx="24">
                  <c:v>145.46007899999998</c:v>
                </c:pt>
                <c:pt idx="25">
                  <c:v>145.42587400000002</c:v>
                </c:pt>
                <c:pt idx="26">
                  <c:v>145.40809800000002</c:v>
                </c:pt>
                <c:pt idx="27">
                  <c:v>145.962872</c:v>
                </c:pt>
                <c:pt idx="28">
                  <c:v>145.96771100000001</c:v>
                </c:pt>
                <c:pt idx="29">
                  <c:v>145.967512</c:v>
                </c:pt>
                <c:pt idx="30">
                  <c:v>145.95178100000001</c:v>
                </c:pt>
                <c:pt idx="31">
                  <c:v>139.47383199999999</c:v>
                </c:pt>
                <c:pt idx="32">
                  <c:v>137.92100400000001</c:v>
                </c:pt>
                <c:pt idx="33">
                  <c:v>141.13010500000001</c:v>
                </c:pt>
                <c:pt idx="34">
                  <c:v>138.13213499999998</c:v>
                </c:pt>
                <c:pt idx="35">
                  <c:v>135.16667199999998</c:v>
                </c:pt>
                <c:pt idx="36">
                  <c:v>132.62184299999998</c:v>
                </c:pt>
                <c:pt idx="37">
                  <c:v>130.385254</c:v>
                </c:pt>
                <c:pt idx="38">
                  <c:v>128.55792399999999</c:v>
                </c:pt>
                <c:pt idx="39">
                  <c:v>126.78580000000001</c:v>
                </c:pt>
                <c:pt idx="40">
                  <c:v>125.30472400000001</c:v>
                </c:pt>
                <c:pt idx="41">
                  <c:v>124.06140000000001</c:v>
                </c:pt>
                <c:pt idx="42">
                  <c:v>122.93450899999999</c:v>
                </c:pt>
                <c:pt idx="43">
                  <c:v>121.91094700000001</c:v>
                </c:pt>
                <c:pt idx="44">
                  <c:v>120.92474799999999</c:v>
                </c:pt>
                <c:pt idx="45">
                  <c:v>120.591881</c:v>
                </c:pt>
                <c:pt idx="46">
                  <c:v>120.14505800000001</c:v>
                </c:pt>
                <c:pt idx="47">
                  <c:v>119.23599899999999</c:v>
                </c:pt>
                <c:pt idx="48">
                  <c:v>118.452269</c:v>
                </c:pt>
                <c:pt idx="49">
                  <c:v>117.74002400000001</c:v>
                </c:pt>
                <c:pt idx="50">
                  <c:v>117.15097900000001</c:v>
                </c:pt>
                <c:pt idx="51">
                  <c:v>116.64559100000001</c:v>
                </c:pt>
                <c:pt idx="52">
                  <c:v>116.143879</c:v>
                </c:pt>
                <c:pt idx="53">
                  <c:v>115.74486300000001</c:v>
                </c:pt>
                <c:pt idx="54">
                  <c:v>115.32301699999999</c:v>
                </c:pt>
                <c:pt idx="55">
                  <c:v>115.01441</c:v>
                </c:pt>
                <c:pt idx="56">
                  <c:v>114.61645900000001</c:v>
                </c:pt>
                <c:pt idx="57">
                  <c:v>114.29948800000001</c:v>
                </c:pt>
                <c:pt idx="58">
                  <c:v>114.03506300000001</c:v>
                </c:pt>
                <c:pt idx="59">
                  <c:v>113.77516</c:v>
                </c:pt>
                <c:pt idx="60">
                  <c:v>113.46738500000001</c:v>
                </c:pt>
                <c:pt idx="61">
                  <c:v>113.26263899999999</c:v>
                </c:pt>
                <c:pt idx="62">
                  <c:v>113.059124</c:v>
                </c:pt>
                <c:pt idx="63">
                  <c:v>112.813073</c:v>
                </c:pt>
                <c:pt idx="64">
                  <c:v>112.63722800000001</c:v>
                </c:pt>
                <c:pt idx="65">
                  <c:v>112.45293500000001</c:v>
                </c:pt>
                <c:pt idx="66">
                  <c:v>112.26438599999999</c:v>
                </c:pt>
                <c:pt idx="67">
                  <c:v>112.09820099999999</c:v>
                </c:pt>
                <c:pt idx="68">
                  <c:v>111.88888299999999</c:v>
                </c:pt>
                <c:pt idx="69">
                  <c:v>111.77389699999999</c:v>
                </c:pt>
                <c:pt idx="70">
                  <c:v>111.50085799999999</c:v>
                </c:pt>
                <c:pt idx="71">
                  <c:v>111.165397</c:v>
                </c:pt>
                <c:pt idx="72">
                  <c:v>111.025751</c:v>
                </c:pt>
                <c:pt idx="73">
                  <c:v>110.85693999999999</c:v>
                </c:pt>
                <c:pt idx="74">
                  <c:v>110.71169</c:v>
                </c:pt>
                <c:pt idx="75">
                  <c:v>110.58451599999999</c:v>
                </c:pt>
                <c:pt idx="76">
                  <c:v>110.433497</c:v>
                </c:pt>
                <c:pt idx="77">
                  <c:v>110.283376</c:v>
                </c:pt>
                <c:pt idx="78">
                  <c:v>110.11147100000001</c:v>
                </c:pt>
                <c:pt idx="79">
                  <c:v>110.027531</c:v>
                </c:pt>
                <c:pt idx="80">
                  <c:v>109.896399</c:v>
                </c:pt>
                <c:pt idx="81">
                  <c:v>109.76485199999999</c:v>
                </c:pt>
                <c:pt idx="82">
                  <c:v>109.621332</c:v>
                </c:pt>
                <c:pt idx="83">
                  <c:v>109.52413900000001</c:v>
                </c:pt>
                <c:pt idx="84">
                  <c:v>109.415239</c:v>
                </c:pt>
                <c:pt idx="85">
                  <c:v>109.28851400000001</c:v>
                </c:pt>
                <c:pt idx="86">
                  <c:v>109.178534</c:v>
                </c:pt>
                <c:pt idx="87">
                  <c:v>109.06456200000001</c:v>
                </c:pt>
                <c:pt idx="88">
                  <c:v>108.952287</c:v>
                </c:pt>
                <c:pt idx="89">
                  <c:v>108.82343399999999</c:v>
                </c:pt>
                <c:pt idx="90">
                  <c:v>108.735203</c:v>
                </c:pt>
                <c:pt idx="91">
                  <c:v>108.652011</c:v>
                </c:pt>
                <c:pt idx="92">
                  <c:v>108.504684</c:v>
                </c:pt>
                <c:pt idx="93">
                  <c:v>108.424851</c:v>
                </c:pt>
                <c:pt idx="94">
                  <c:v>108.338516</c:v>
                </c:pt>
                <c:pt idx="95">
                  <c:v>108.23550299999999</c:v>
                </c:pt>
                <c:pt idx="96">
                  <c:v>108.121432</c:v>
                </c:pt>
                <c:pt idx="97">
                  <c:v>107.99878100000001</c:v>
                </c:pt>
                <c:pt idx="98">
                  <c:v>107.914924</c:v>
                </c:pt>
                <c:pt idx="99">
                  <c:v>107.81342400000001</c:v>
                </c:pt>
                <c:pt idx="100">
                  <c:v>107.722549</c:v>
                </c:pt>
                <c:pt idx="101">
                  <c:v>107.61554500000001</c:v>
                </c:pt>
                <c:pt idx="102">
                  <c:v>107.540285</c:v>
                </c:pt>
                <c:pt idx="103">
                  <c:v>107.448762</c:v>
                </c:pt>
                <c:pt idx="104">
                  <c:v>107.323334</c:v>
                </c:pt>
                <c:pt idx="105">
                  <c:v>107.321838</c:v>
                </c:pt>
                <c:pt idx="106">
                  <c:v>107.321838</c:v>
                </c:pt>
                <c:pt idx="107">
                  <c:v>107.122829</c:v>
                </c:pt>
                <c:pt idx="108">
                  <c:v>106.95797499999999</c:v>
                </c:pt>
                <c:pt idx="109">
                  <c:v>106.82175500000001</c:v>
                </c:pt>
                <c:pt idx="110">
                  <c:v>106.76126099999999</c:v>
                </c:pt>
                <c:pt idx="111">
                  <c:v>106.673147</c:v>
                </c:pt>
                <c:pt idx="112">
                  <c:v>106.60706500000001</c:v>
                </c:pt>
                <c:pt idx="113">
                  <c:v>106.504002</c:v>
                </c:pt>
                <c:pt idx="114">
                  <c:v>106.40423200000001</c:v>
                </c:pt>
                <c:pt idx="115">
                  <c:v>106.316168</c:v>
                </c:pt>
                <c:pt idx="116">
                  <c:v>106.228852</c:v>
                </c:pt>
                <c:pt idx="117">
                  <c:v>106.155637</c:v>
                </c:pt>
                <c:pt idx="118">
                  <c:v>106.083021</c:v>
                </c:pt>
                <c:pt idx="119">
                  <c:v>106.010571</c:v>
                </c:pt>
                <c:pt idx="120">
                  <c:v>105.93441200000001</c:v>
                </c:pt>
                <c:pt idx="121">
                  <c:v>105.853831</c:v>
                </c:pt>
                <c:pt idx="122">
                  <c:v>105.744815</c:v>
                </c:pt>
                <c:pt idx="123">
                  <c:v>105.679698</c:v>
                </c:pt>
                <c:pt idx="124">
                  <c:v>105.54635499999999</c:v>
                </c:pt>
                <c:pt idx="125">
                  <c:v>105.540336</c:v>
                </c:pt>
                <c:pt idx="126">
                  <c:v>105.540336</c:v>
                </c:pt>
                <c:pt idx="127">
                  <c:v>105.540336</c:v>
                </c:pt>
                <c:pt idx="128">
                  <c:v>105.540336</c:v>
                </c:pt>
                <c:pt idx="129">
                  <c:v>105.5994</c:v>
                </c:pt>
                <c:pt idx="130">
                  <c:v>105.65566999999999</c:v>
                </c:pt>
                <c:pt idx="131">
                  <c:v>105.740126</c:v>
                </c:pt>
                <c:pt idx="132">
                  <c:v>105.79183999999999</c:v>
                </c:pt>
                <c:pt idx="133">
                  <c:v>105.81909400000001</c:v>
                </c:pt>
                <c:pt idx="134">
                  <c:v>105.881484</c:v>
                </c:pt>
                <c:pt idx="135">
                  <c:v>105.892376</c:v>
                </c:pt>
                <c:pt idx="136">
                  <c:v>105.92170800000001</c:v>
                </c:pt>
                <c:pt idx="137">
                  <c:v>105.93815400000001</c:v>
                </c:pt>
                <c:pt idx="138">
                  <c:v>105.97916000000001</c:v>
                </c:pt>
                <c:pt idx="139">
                  <c:v>105.98531199999999</c:v>
                </c:pt>
                <c:pt idx="140">
                  <c:v>106.030225</c:v>
                </c:pt>
                <c:pt idx="141">
                  <c:v>106.03225400000001</c:v>
                </c:pt>
                <c:pt idx="142">
                  <c:v>106.033451</c:v>
                </c:pt>
                <c:pt idx="143">
                  <c:v>106.040651</c:v>
                </c:pt>
                <c:pt idx="144">
                  <c:v>106.040834</c:v>
                </c:pt>
                <c:pt idx="145">
                  <c:v>106.040834</c:v>
                </c:pt>
                <c:pt idx="146">
                  <c:v>106.040834</c:v>
                </c:pt>
                <c:pt idx="147">
                  <c:v>106.040834</c:v>
                </c:pt>
                <c:pt idx="148">
                  <c:v>106.040834</c:v>
                </c:pt>
                <c:pt idx="149">
                  <c:v>106.040834</c:v>
                </c:pt>
                <c:pt idx="150">
                  <c:v>106.040834</c:v>
                </c:pt>
                <c:pt idx="151">
                  <c:v>106.040834</c:v>
                </c:pt>
                <c:pt idx="152">
                  <c:v>106.040834</c:v>
                </c:pt>
                <c:pt idx="153">
                  <c:v>106.040834</c:v>
                </c:pt>
                <c:pt idx="154">
                  <c:v>106.040834</c:v>
                </c:pt>
                <c:pt idx="155">
                  <c:v>106.040834</c:v>
                </c:pt>
                <c:pt idx="156">
                  <c:v>106.040834</c:v>
                </c:pt>
                <c:pt idx="157">
                  <c:v>106.040834</c:v>
                </c:pt>
                <c:pt idx="158">
                  <c:v>106.040834</c:v>
                </c:pt>
                <c:pt idx="159">
                  <c:v>105.99249500000001</c:v>
                </c:pt>
                <c:pt idx="160">
                  <c:v>105.95581299999999</c:v>
                </c:pt>
                <c:pt idx="161">
                  <c:v>105.92022800000001</c:v>
                </c:pt>
                <c:pt idx="162">
                  <c:v>105.898695</c:v>
                </c:pt>
                <c:pt idx="163">
                  <c:v>105.83953099999999</c:v>
                </c:pt>
                <c:pt idx="164">
                  <c:v>105.782628</c:v>
                </c:pt>
                <c:pt idx="165">
                  <c:v>105.779319</c:v>
                </c:pt>
                <c:pt idx="166">
                  <c:v>105.779319</c:v>
                </c:pt>
                <c:pt idx="167">
                  <c:v>105.779186</c:v>
                </c:pt>
                <c:pt idx="168">
                  <c:v>105.774297</c:v>
                </c:pt>
                <c:pt idx="169">
                  <c:v>105.708382</c:v>
                </c:pt>
                <c:pt idx="170">
                  <c:v>105.657932</c:v>
                </c:pt>
                <c:pt idx="171">
                  <c:v>105.582306</c:v>
                </c:pt>
                <c:pt idx="172">
                  <c:v>105.504451</c:v>
                </c:pt>
                <c:pt idx="173">
                  <c:v>105.382582</c:v>
                </c:pt>
                <c:pt idx="174">
                  <c:v>105.07475600000001</c:v>
                </c:pt>
                <c:pt idx="175">
                  <c:v>104.155754</c:v>
                </c:pt>
                <c:pt idx="176">
                  <c:v>102.65778300000001</c:v>
                </c:pt>
                <c:pt idx="177">
                  <c:v>101.464378</c:v>
                </c:pt>
                <c:pt idx="178">
                  <c:v>100.06318399999999</c:v>
                </c:pt>
                <c:pt idx="179">
                  <c:v>98.129115999999996</c:v>
                </c:pt>
                <c:pt idx="180">
                  <c:v>96.151648000000009</c:v>
                </c:pt>
                <c:pt idx="181">
                  <c:v>94.298127999999991</c:v>
                </c:pt>
                <c:pt idx="182">
                  <c:v>92.472427999999994</c:v>
                </c:pt>
                <c:pt idx="183">
                  <c:v>90.674796000000001</c:v>
                </c:pt>
                <c:pt idx="184">
                  <c:v>88.761762999999988</c:v>
                </c:pt>
                <c:pt idx="185">
                  <c:v>86.751785999999996</c:v>
                </c:pt>
                <c:pt idx="186">
                  <c:v>84.706673999999992</c:v>
                </c:pt>
                <c:pt idx="187">
                  <c:v>82.607951</c:v>
                </c:pt>
                <c:pt idx="188">
                  <c:v>80.566680000000005</c:v>
                </c:pt>
                <c:pt idx="189">
                  <c:v>78.511190999999997</c:v>
                </c:pt>
                <c:pt idx="190">
                  <c:v>76.58296</c:v>
                </c:pt>
                <c:pt idx="191">
                  <c:v>75.037249000000003</c:v>
                </c:pt>
                <c:pt idx="192">
                  <c:v>73.694288</c:v>
                </c:pt>
                <c:pt idx="193">
                  <c:v>72.54438300000001</c:v>
                </c:pt>
                <c:pt idx="194">
                  <c:v>71.548007999999996</c:v>
                </c:pt>
                <c:pt idx="195">
                  <c:v>70.729922999999999</c:v>
                </c:pt>
                <c:pt idx="196">
                  <c:v>70.015249999999995</c:v>
                </c:pt>
                <c:pt idx="197">
                  <c:v>69.405769000000006</c:v>
                </c:pt>
                <c:pt idx="198">
                  <c:v>68.865960999999999</c:v>
                </c:pt>
                <c:pt idx="199">
                  <c:v>68.404438999999996</c:v>
                </c:pt>
                <c:pt idx="200">
                  <c:v>67.986965999999995</c:v>
                </c:pt>
                <c:pt idx="201">
                  <c:v>67.592673000000005</c:v>
                </c:pt>
                <c:pt idx="202">
                  <c:v>67.24008400000001</c:v>
                </c:pt>
                <c:pt idx="203">
                  <c:v>66.880178000000001</c:v>
                </c:pt>
                <c:pt idx="204">
                  <c:v>66.578788000000003</c:v>
                </c:pt>
                <c:pt idx="205">
                  <c:v>66.292230999999987</c:v>
                </c:pt>
                <c:pt idx="206">
                  <c:v>66.007968000000005</c:v>
                </c:pt>
                <c:pt idx="207">
                  <c:v>65.716206</c:v>
                </c:pt>
                <c:pt idx="208">
                  <c:v>65.470155000000005</c:v>
                </c:pt>
                <c:pt idx="209">
                  <c:v>65.233466000000007</c:v>
                </c:pt>
                <c:pt idx="210">
                  <c:v>64.966330999999997</c:v>
                </c:pt>
                <c:pt idx="211">
                  <c:v>64.733848999999992</c:v>
                </c:pt>
                <c:pt idx="212">
                  <c:v>64.506754000000001</c:v>
                </c:pt>
                <c:pt idx="213">
                  <c:v>64.267920000000004</c:v>
                </c:pt>
                <c:pt idx="214">
                  <c:v>64.041191999999995</c:v>
                </c:pt>
                <c:pt idx="215">
                  <c:v>63.841352000000001</c:v>
                </c:pt>
                <c:pt idx="216">
                  <c:v>63.609285</c:v>
                </c:pt>
                <c:pt idx="217">
                  <c:v>63.422730999999999</c:v>
                </c:pt>
                <c:pt idx="218">
                  <c:v>63.24703499999999</c:v>
                </c:pt>
                <c:pt idx="219">
                  <c:v>63.049007000000003</c:v>
                </c:pt>
                <c:pt idx="220">
                  <c:v>62.868921999999991</c:v>
                </c:pt>
                <c:pt idx="221">
                  <c:v>62.659918999999995</c:v>
                </c:pt>
                <c:pt idx="222">
                  <c:v>62.449636000000005</c:v>
                </c:pt>
                <c:pt idx="223">
                  <c:v>62.270331999999996</c:v>
                </c:pt>
                <c:pt idx="224">
                  <c:v>62.094303000000004</c:v>
                </c:pt>
                <c:pt idx="225">
                  <c:v>62.007553000000001</c:v>
                </c:pt>
                <c:pt idx="226">
                  <c:v>61.885799999999996</c:v>
                </c:pt>
                <c:pt idx="227">
                  <c:v>61.672722999999998</c:v>
                </c:pt>
                <c:pt idx="228">
                  <c:v>61.519309</c:v>
                </c:pt>
                <c:pt idx="229">
                  <c:v>61.372413999999999</c:v>
                </c:pt>
                <c:pt idx="230">
                  <c:v>61.209188999999995</c:v>
                </c:pt>
                <c:pt idx="231">
                  <c:v>61.007951999999996</c:v>
                </c:pt>
                <c:pt idx="232">
                  <c:v>60.831758000000001</c:v>
                </c:pt>
                <c:pt idx="233">
                  <c:v>60.658506000000003</c:v>
                </c:pt>
                <c:pt idx="234">
                  <c:v>60.464885000000002</c:v>
                </c:pt>
                <c:pt idx="235">
                  <c:v>60.328148999999996</c:v>
                </c:pt>
                <c:pt idx="236">
                  <c:v>60.135292999999997</c:v>
                </c:pt>
                <c:pt idx="237">
                  <c:v>59.983741999999999</c:v>
                </c:pt>
                <c:pt idx="238">
                  <c:v>59.814580999999997</c:v>
                </c:pt>
                <c:pt idx="239">
                  <c:v>59.647630999999997</c:v>
                </c:pt>
                <c:pt idx="240">
                  <c:v>59.468809</c:v>
                </c:pt>
                <c:pt idx="241">
                  <c:v>59.289837999999996</c:v>
                </c:pt>
                <c:pt idx="242">
                  <c:v>59.137039000000001</c:v>
                </c:pt>
                <c:pt idx="243">
                  <c:v>58.982278000000001</c:v>
                </c:pt>
                <c:pt idx="244">
                  <c:v>58.816077</c:v>
                </c:pt>
                <c:pt idx="245">
                  <c:v>58.4514</c:v>
                </c:pt>
                <c:pt idx="246">
                  <c:v>58.086405999999997</c:v>
                </c:pt>
                <c:pt idx="247">
                  <c:v>57.695338999999997</c:v>
                </c:pt>
                <c:pt idx="248">
                  <c:v>57.388544000000003</c:v>
                </c:pt>
                <c:pt idx="249">
                  <c:v>57.077126999999997</c:v>
                </c:pt>
                <c:pt idx="250">
                  <c:v>56.792165999999995</c:v>
                </c:pt>
                <c:pt idx="251">
                  <c:v>56.660103000000007</c:v>
                </c:pt>
                <c:pt idx="252">
                  <c:v>56.347954999999999</c:v>
                </c:pt>
                <c:pt idx="253">
                  <c:v>55.924346</c:v>
                </c:pt>
                <c:pt idx="254">
                  <c:v>55.750495999999998</c:v>
                </c:pt>
                <c:pt idx="255">
                  <c:v>55.513092</c:v>
                </c:pt>
                <c:pt idx="256">
                  <c:v>55.326304999999998</c:v>
                </c:pt>
                <c:pt idx="257">
                  <c:v>55.122123999999999</c:v>
                </c:pt>
                <c:pt idx="258">
                  <c:v>54.911707999999997</c:v>
                </c:pt>
                <c:pt idx="259">
                  <c:v>54.716141</c:v>
                </c:pt>
                <c:pt idx="260">
                  <c:v>54.530202000000003</c:v>
                </c:pt>
                <c:pt idx="261">
                  <c:v>54.340589000000001</c:v>
                </c:pt>
                <c:pt idx="262">
                  <c:v>54.171478</c:v>
                </c:pt>
                <c:pt idx="263">
                  <c:v>54.002548999999995</c:v>
                </c:pt>
                <c:pt idx="264">
                  <c:v>53.830677999999999</c:v>
                </c:pt>
                <c:pt idx="265">
                  <c:v>53.773575999999998</c:v>
                </c:pt>
                <c:pt idx="266">
                  <c:v>53.598811000000005</c:v>
                </c:pt>
                <c:pt idx="267">
                  <c:v>53.378618000000003</c:v>
                </c:pt>
                <c:pt idx="268">
                  <c:v>53.185712000000002</c:v>
                </c:pt>
                <c:pt idx="269">
                  <c:v>52.992888999999998</c:v>
                </c:pt>
                <c:pt idx="270">
                  <c:v>52.807748000000004</c:v>
                </c:pt>
                <c:pt idx="271">
                  <c:v>52.641148000000001</c:v>
                </c:pt>
                <c:pt idx="272">
                  <c:v>52.434273000000005</c:v>
                </c:pt>
                <c:pt idx="273">
                  <c:v>52.295425999999999</c:v>
                </c:pt>
                <c:pt idx="274">
                  <c:v>52.127728999999995</c:v>
                </c:pt>
                <c:pt idx="275">
                  <c:v>51.982096999999996</c:v>
                </c:pt>
                <c:pt idx="276">
                  <c:v>51.795691999999995</c:v>
                </c:pt>
                <c:pt idx="277">
                  <c:v>51.656762000000001</c:v>
                </c:pt>
                <c:pt idx="278">
                  <c:v>51.504895000000005</c:v>
                </c:pt>
                <c:pt idx="279">
                  <c:v>51.359862</c:v>
                </c:pt>
                <c:pt idx="280">
                  <c:v>51.190500999999998</c:v>
                </c:pt>
                <c:pt idx="281">
                  <c:v>51.011197000000003</c:v>
                </c:pt>
                <c:pt idx="282">
                  <c:v>50.854656999999996</c:v>
                </c:pt>
                <c:pt idx="283">
                  <c:v>50.710986999999996</c:v>
                </c:pt>
                <c:pt idx="284">
                  <c:v>50.598945000000001</c:v>
                </c:pt>
                <c:pt idx="285">
                  <c:v>50.545402000000003</c:v>
                </c:pt>
                <c:pt idx="286">
                  <c:v>50.335750999999995</c:v>
                </c:pt>
                <c:pt idx="287">
                  <c:v>50.081369000000002</c:v>
                </c:pt>
                <c:pt idx="288">
                  <c:v>49.893152000000001</c:v>
                </c:pt>
                <c:pt idx="289">
                  <c:v>49.709757000000003</c:v>
                </c:pt>
                <c:pt idx="290">
                  <c:v>49.565022999999997</c:v>
                </c:pt>
                <c:pt idx="291">
                  <c:v>49.400418999999999</c:v>
                </c:pt>
                <c:pt idx="292">
                  <c:v>49.258628000000002</c:v>
                </c:pt>
                <c:pt idx="293">
                  <c:v>49.125284999999998</c:v>
                </c:pt>
                <c:pt idx="294">
                  <c:v>48.985306999999999</c:v>
                </c:pt>
                <c:pt idx="295">
                  <c:v>48.845926999999996</c:v>
                </c:pt>
                <c:pt idx="296">
                  <c:v>48.675769000000003</c:v>
                </c:pt>
                <c:pt idx="297">
                  <c:v>48.550540000000005</c:v>
                </c:pt>
                <c:pt idx="298">
                  <c:v>48.406787999999999</c:v>
                </c:pt>
                <c:pt idx="299">
                  <c:v>48.262701999999997</c:v>
                </c:pt>
                <c:pt idx="300">
                  <c:v>48.113928000000001</c:v>
                </c:pt>
                <c:pt idx="301">
                  <c:v>47.978839000000001</c:v>
                </c:pt>
                <c:pt idx="302">
                  <c:v>47.809909999999995</c:v>
                </c:pt>
                <c:pt idx="303">
                  <c:v>47.635311999999999</c:v>
                </c:pt>
                <c:pt idx="304">
                  <c:v>47.494669000000002</c:v>
                </c:pt>
                <c:pt idx="305">
                  <c:v>47.307981999999996</c:v>
                </c:pt>
                <c:pt idx="306">
                  <c:v>47.144890000000004</c:v>
                </c:pt>
                <c:pt idx="307">
                  <c:v>46.973650999999997</c:v>
                </c:pt>
                <c:pt idx="308">
                  <c:v>46.809394999999995</c:v>
                </c:pt>
                <c:pt idx="309">
                  <c:v>46.625435000000003</c:v>
                </c:pt>
                <c:pt idx="310">
                  <c:v>46.450005000000004</c:v>
                </c:pt>
                <c:pt idx="311">
                  <c:v>46.293399000000001</c:v>
                </c:pt>
                <c:pt idx="312">
                  <c:v>46.130522999999997</c:v>
                </c:pt>
                <c:pt idx="313">
                  <c:v>45.955525999999999</c:v>
                </c:pt>
                <c:pt idx="314">
                  <c:v>45.790405999999997</c:v>
                </c:pt>
                <c:pt idx="315">
                  <c:v>45.616373000000003</c:v>
                </c:pt>
                <c:pt idx="316">
                  <c:v>45.437882999999999</c:v>
                </c:pt>
                <c:pt idx="317">
                  <c:v>45.258162999999996</c:v>
                </c:pt>
                <c:pt idx="318">
                  <c:v>45.087040000000002</c:v>
                </c:pt>
                <c:pt idx="319">
                  <c:v>44.897742000000001</c:v>
                </c:pt>
                <c:pt idx="320">
                  <c:v>44.739739</c:v>
                </c:pt>
                <c:pt idx="321">
                  <c:v>44.543689999999998</c:v>
                </c:pt>
                <c:pt idx="322">
                  <c:v>44.378287</c:v>
                </c:pt>
                <c:pt idx="323">
                  <c:v>44.154203000000003</c:v>
                </c:pt>
                <c:pt idx="324">
                  <c:v>43.987220000000001</c:v>
                </c:pt>
                <c:pt idx="325">
                  <c:v>43.821618000000001</c:v>
                </c:pt>
                <c:pt idx="326">
                  <c:v>43.625984000000003</c:v>
                </c:pt>
                <c:pt idx="327">
                  <c:v>43.422817999999999</c:v>
                </c:pt>
                <c:pt idx="328">
                  <c:v>43.215744999999998</c:v>
                </c:pt>
                <c:pt idx="329">
                  <c:v>43.025499000000003</c:v>
                </c:pt>
                <c:pt idx="330">
                  <c:v>42.849170999999998</c:v>
                </c:pt>
                <c:pt idx="331">
                  <c:v>42.640799999999999</c:v>
                </c:pt>
                <c:pt idx="332">
                  <c:v>42.442239999999998</c:v>
                </c:pt>
                <c:pt idx="333">
                  <c:v>42.266528000000001</c:v>
                </c:pt>
                <c:pt idx="334">
                  <c:v>42.064076999999997</c:v>
                </c:pt>
                <c:pt idx="335">
                  <c:v>41.830331000000001</c:v>
                </c:pt>
                <c:pt idx="336">
                  <c:v>41.639719999999997</c:v>
                </c:pt>
                <c:pt idx="337">
                  <c:v>41.409981999999999</c:v>
                </c:pt>
                <c:pt idx="338">
                  <c:v>41.213965999999999</c:v>
                </c:pt>
                <c:pt idx="339">
                  <c:v>41.001355000000004</c:v>
                </c:pt>
                <c:pt idx="340">
                  <c:v>40.812207000000001</c:v>
                </c:pt>
                <c:pt idx="341">
                  <c:v>40.604217999999996</c:v>
                </c:pt>
                <c:pt idx="342">
                  <c:v>40.421305999999994</c:v>
                </c:pt>
                <c:pt idx="343">
                  <c:v>40.230511</c:v>
                </c:pt>
                <c:pt idx="344">
                  <c:v>40.042759999999994</c:v>
                </c:pt>
                <c:pt idx="345">
                  <c:v>39.960582000000002</c:v>
                </c:pt>
                <c:pt idx="346">
                  <c:v>39.742167999999999</c:v>
                </c:pt>
                <c:pt idx="347">
                  <c:v>39.44126</c:v>
                </c:pt>
                <c:pt idx="348">
                  <c:v>39.248902000000001</c:v>
                </c:pt>
                <c:pt idx="349">
                  <c:v>38.988351999999999</c:v>
                </c:pt>
                <c:pt idx="350">
                  <c:v>38.777569999999997</c:v>
                </c:pt>
                <c:pt idx="351">
                  <c:v>38.561301</c:v>
                </c:pt>
                <c:pt idx="352">
                  <c:v>38.380865999999997</c:v>
                </c:pt>
                <c:pt idx="353">
                  <c:v>38.155152000000001</c:v>
                </c:pt>
                <c:pt idx="354">
                  <c:v>37.932614000000001</c:v>
                </c:pt>
                <c:pt idx="355">
                  <c:v>37.745210999999998</c:v>
                </c:pt>
                <c:pt idx="356">
                  <c:v>37.543075999999999</c:v>
                </c:pt>
                <c:pt idx="357">
                  <c:v>37.348424000000001</c:v>
                </c:pt>
                <c:pt idx="358">
                  <c:v>37.157330000000002</c:v>
                </c:pt>
                <c:pt idx="359">
                  <c:v>36.959069999999997</c:v>
                </c:pt>
                <c:pt idx="360">
                  <c:v>36.750799000000001</c:v>
                </c:pt>
                <c:pt idx="361">
                  <c:v>36.543475999999998</c:v>
                </c:pt>
                <c:pt idx="362">
                  <c:v>36.365451999999998</c:v>
                </c:pt>
                <c:pt idx="363">
                  <c:v>36.131339999999994</c:v>
                </c:pt>
                <c:pt idx="364">
                  <c:v>35.930917999999998</c:v>
                </c:pt>
                <c:pt idx="365">
                  <c:v>35.813454999999998</c:v>
                </c:pt>
                <c:pt idx="366">
                  <c:v>35.693896000000002</c:v>
                </c:pt>
                <c:pt idx="367">
                  <c:v>35.572758</c:v>
                </c:pt>
                <c:pt idx="368">
                  <c:v>35.425098000000006</c:v>
                </c:pt>
                <c:pt idx="369">
                  <c:v>35.316580999999999</c:v>
                </c:pt>
                <c:pt idx="370">
                  <c:v>35.186696000000005</c:v>
                </c:pt>
                <c:pt idx="371">
                  <c:v>35.072857999999997</c:v>
                </c:pt>
                <c:pt idx="372">
                  <c:v>34.948079</c:v>
                </c:pt>
                <c:pt idx="373">
                  <c:v>34.840026999999999</c:v>
                </c:pt>
                <c:pt idx="374">
                  <c:v>34.714382999999998</c:v>
                </c:pt>
                <c:pt idx="375">
                  <c:v>34.606563999999999</c:v>
                </c:pt>
                <c:pt idx="376">
                  <c:v>34.477494</c:v>
                </c:pt>
                <c:pt idx="377">
                  <c:v>34.345382000000001</c:v>
                </c:pt>
                <c:pt idx="378">
                  <c:v>34.219272000000004</c:v>
                </c:pt>
                <c:pt idx="379">
                  <c:v>34.102474000000001</c:v>
                </c:pt>
                <c:pt idx="380">
                  <c:v>33.983729999999994</c:v>
                </c:pt>
                <c:pt idx="381">
                  <c:v>33.855525</c:v>
                </c:pt>
                <c:pt idx="382">
                  <c:v>33.746110000000002</c:v>
                </c:pt>
                <c:pt idx="383">
                  <c:v>33.603521000000001</c:v>
                </c:pt>
                <c:pt idx="384">
                  <c:v>33.466620000000006</c:v>
                </c:pt>
                <c:pt idx="385">
                  <c:v>33.344383999999998</c:v>
                </c:pt>
                <c:pt idx="386">
                  <c:v>33.190537999999997</c:v>
                </c:pt>
                <c:pt idx="387">
                  <c:v>33.058841000000001</c:v>
                </c:pt>
                <c:pt idx="388">
                  <c:v>32.934393999999998</c:v>
                </c:pt>
                <c:pt idx="389">
                  <c:v>32.793967000000002</c:v>
                </c:pt>
                <c:pt idx="390">
                  <c:v>32.677168999999999</c:v>
                </c:pt>
                <c:pt idx="391">
                  <c:v>32.533416000000003</c:v>
                </c:pt>
                <c:pt idx="392">
                  <c:v>32.409883999999998</c:v>
                </c:pt>
                <c:pt idx="393">
                  <c:v>32.273762999999995</c:v>
                </c:pt>
                <c:pt idx="394">
                  <c:v>32.125636999999998</c:v>
                </c:pt>
                <c:pt idx="395">
                  <c:v>32.004998000000001</c:v>
                </c:pt>
                <c:pt idx="396">
                  <c:v>31.855725</c:v>
                </c:pt>
                <c:pt idx="397">
                  <c:v>31.730878999999998</c:v>
                </c:pt>
                <c:pt idx="398">
                  <c:v>31.591383</c:v>
                </c:pt>
                <c:pt idx="399">
                  <c:v>31.466154000000003</c:v>
                </c:pt>
                <c:pt idx="400">
                  <c:v>31.336069999999999</c:v>
                </c:pt>
                <c:pt idx="401">
                  <c:v>31.206201999999998</c:v>
                </c:pt>
                <c:pt idx="402">
                  <c:v>31.080974000000001</c:v>
                </c:pt>
                <c:pt idx="403">
                  <c:v>30.973288</c:v>
                </c:pt>
                <c:pt idx="404">
                  <c:v>30.817629</c:v>
                </c:pt>
                <c:pt idx="405">
                  <c:v>30.764268999999999</c:v>
                </c:pt>
                <c:pt idx="406">
                  <c:v>30.646623000000002</c:v>
                </c:pt>
                <c:pt idx="407">
                  <c:v>30.543394000000003</c:v>
                </c:pt>
                <c:pt idx="408">
                  <c:v>30.421690000000002</c:v>
                </c:pt>
                <c:pt idx="409">
                  <c:v>30.301284000000003</c:v>
                </c:pt>
                <c:pt idx="410">
                  <c:v>30.185533</c:v>
                </c:pt>
                <c:pt idx="411">
                  <c:v>30.066125</c:v>
                </c:pt>
                <c:pt idx="412">
                  <c:v>29.963261000000003</c:v>
                </c:pt>
                <c:pt idx="413">
                  <c:v>29.846131</c:v>
                </c:pt>
                <c:pt idx="414">
                  <c:v>29.717327000000001</c:v>
                </c:pt>
                <c:pt idx="415">
                  <c:v>29.613749000000002</c:v>
                </c:pt>
                <c:pt idx="416">
                  <c:v>29.474070000000001</c:v>
                </c:pt>
                <c:pt idx="417">
                  <c:v>29.385973</c:v>
                </c:pt>
                <c:pt idx="418">
                  <c:v>29.281079999999999</c:v>
                </c:pt>
                <c:pt idx="419">
                  <c:v>29.172231</c:v>
                </c:pt>
                <c:pt idx="420">
                  <c:v>29.065077000000002</c:v>
                </c:pt>
                <c:pt idx="421">
                  <c:v>28.955696</c:v>
                </c:pt>
                <c:pt idx="422">
                  <c:v>28.844152000000001</c:v>
                </c:pt>
                <c:pt idx="423">
                  <c:v>28.731328000000001</c:v>
                </c:pt>
                <c:pt idx="424">
                  <c:v>28.598084999999998</c:v>
                </c:pt>
                <c:pt idx="425">
                  <c:v>28.522991000000001</c:v>
                </c:pt>
                <c:pt idx="426">
                  <c:v>28.390595000000001</c:v>
                </c:pt>
                <c:pt idx="427">
                  <c:v>28.321654000000002</c:v>
                </c:pt>
                <c:pt idx="428">
                  <c:v>28.227188000000002</c:v>
                </c:pt>
                <c:pt idx="429">
                  <c:v>28.105999999999998</c:v>
                </c:pt>
                <c:pt idx="430">
                  <c:v>28.018584000000001</c:v>
                </c:pt>
                <c:pt idx="431">
                  <c:v>27.925115999999999</c:v>
                </c:pt>
                <c:pt idx="432">
                  <c:v>27.822336</c:v>
                </c:pt>
                <c:pt idx="433">
                  <c:v>27.727886000000002</c:v>
                </c:pt>
                <c:pt idx="434">
                  <c:v>27.623808999999998</c:v>
                </c:pt>
                <c:pt idx="435">
                  <c:v>27.537109000000001</c:v>
                </c:pt>
                <c:pt idx="436">
                  <c:v>27.427461000000001</c:v>
                </c:pt>
                <c:pt idx="437">
                  <c:v>27.34525</c:v>
                </c:pt>
                <c:pt idx="438">
                  <c:v>27.262090999999998</c:v>
                </c:pt>
                <c:pt idx="439">
                  <c:v>27.153907</c:v>
                </c:pt>
                <c:pt idx="440">
                  <c:v>27.063331999999999</c:v>
                </c:pt>
                <c:pt idx="441">
                  <c:v>26.972108000000002</c:v>
                </c:pt>
                <c:pt idx="442">
                  <c:v>26.870642</c:v>
                </c:pt>
                <c:pt idx="443">
                  <c:v>26.790192999999999</c:v>
                </c:pt>
                <c:pt idx="444">
                  <c:v>26.682839999999999</c:v>
                </c:pt>
                <c:pt idx="445">
                  <c:v>26.586361999999998</c:v>
                </c:pt>
                <c:pt idx="446">
                  <c:v>26.473654999999997</c:v>
                </c:pt>
                <c:pt idx="447">
                  <c:v>26.386870999999999</c:v>
                </c:pt>
                <c:pt idx="448">
                  <c:v>26.280132999999999</c:v>
                </c:pt>
                <c:pt idx="449">
                  <c:v>26.197839000000002</c:v>
                </c:pt>
                <c:pt idx="450">
                  <c:v>26.109459000000001</c:v>
                </c:pt>
                <c:pt idx="451">
                  <c:v>26.023274000000001</c:v>
                </c:pt>
                <c:pt idx="452">
                  <c:v>25.931286</c:v>
                </c:pt>
                <c:pt idx="453">
                  <c:v>25.831050000000001</c:v>
                </c:pt>
                <c:pt idx="454">
                  <c:v>25.747890999999999</c:v>
                </c:pt>
                <c:pt idx="455">
                  <c:v>25.634452</c:v>
                </c:pt>
                <c:pt idx="456">
                  <c:v>25.525935</c:v>
                </c:pt>
                <c:pt idx="457">
                  <c:v>25.411847000000002</c:v>
                </c:pt>
                <c:pt idx="458">
                  <c:v>25.331531999999999</c:v>
                </c:pt>
                <c:pt idx="459">
                  <c:v>25.240392</c:v>
                </c:pt>
                <c:pt idx="460">
                  <c:v>25.129713000000002</c:v>
                </c:pt>
                <c:pt idx="461">
                  <c:v>25.034265999999999</c:v>
                </c:pt>
                <c:pt idx="462">
                  <c:v>24.929539999999999</c:v>
                </c:pt>
                <c:pt idx="463">
                  <c:v>24.831814999999999</c:v>
                </c:pt>
                <c:pt idx="464">
                  <c:v>24.741572000000001</c:v>
                </c:pt>
                <c:pt idx="465">
                  <c:v>24.703309999999998</c:v>
                </c:pt>
                <c:pt idx="466">
                  <c:v>24.621000000000002</c:v>
                </c:pt>
                <c:pt idx="467">
                  <c:v>24.516838999999997</c:v>
                </c:pt>
                <c:pt idx="468">
                  <c:v>24.423986000000003</c:v>
                </c:pt>
                <c:pt idx="469">
                  <c:v>24.334775</c:v>
                </c:pt>
                <c:pt idx="470">
                  <c:v>24.249155000000002</c:v>
                </c:pt>
                <c:pt idx="471">
                  <c:v>24.154273</c:v>
                </c:pt>
                <c:pt idx="472">
                  <c:v>24.047602000000001</c:v>
                </c:pt>
                <c:pt idx="473">
                  <c:v>23.943674000000001</c:v>
                </c:pt>
                <c:pt idx="474">
                  <c:v>23.848759000000001</c:v>
                </c:pt>
                <c:pt idx="475">
                  <c:v>23.723481</c:v>
                </c:pt>
                <c:pt idx="476">
                  <c:v>23.637827999999999</c:v>
                </c:pt>
                <c:pt idx="477">
                  <c:v>23.557779</c:v>
                </c:pt>
                <c:pt idx="478">
                  <c:v>23.456278999999999</c:v>
                </c:pt>
                <c:pt idx="479">
                  <c:v>23.36572</c:v>
                </c:pt>
                <c:pt idx="480">
                  <c:v>23.266515000000002</c:v>
                </c:pt>
                <c:pt idx="481">
                  <c:v>23.177236999999998</c:v>
                </c:pt>
                <c:pt idx="482">
                  <c:v>23.074522999999999</c:v>
                </c:pt>
                <c:pt idx="483">
                  <c:v>22.983000999999998</c:v>
                </c:pt>
                <c:pt idx="484">
                  <c:v>22.892675000000001</c:v>
                </c:pt>
                <c:pt idx="485">
                  <c:v>22.667093999999999</c:v>
                </c:pt>
                <c:pt idx="486">
                  <c:v>22.449943000000001</c:v>
                </c:pt>
                <c:pt idx="487">
                  <c:v>22.249471</c:v>
                </c:pt>
                <c:pt idx="488">
                  <c:v>22.034349000000002</c:v>
                </c:pt>
                <c:pt idx="489">
                  <c:v>21.829072</c:v>
                </c:pt>
                <c:pt idx="490">
                  <c:v>21.625556</c:v>
                </c:pt>
                <c:pt idx="491">
                  <c:v>21.439916999999998</c:v>
                </c:pt>
                <c:pt idx="492">
                  <c:v>21.261261000000001</c:v>
                </c:pt>
                <c:pt idx="493">
                  <c:v>21.083020999999999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07-4A3D-B02C-55EF092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91712"/>
        <c:axId val="310292104"/>
      </c:scatterChart>
      <c:scatterChart>
        <c:scatterStyle val="lineMarker"/>
        <c:varyColors val="0"/>
        <c:ser>
          <c:idx val="1"/>
          <c:order val="1"/>
          <c:tx>
            <c:v>Box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07-4A3D-B02C-55EF092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525880"/>
        <c:axId val="307524704"/>
      </c:scatterChart>
      <c:valAx>
        <c:axId val="3102917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Time Elapsed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92104"/>
        <c:crossesAt val="-2"/>
        <c:crossBetween val="midCat"/>
      </c:valAx>
      <c:valAx>
        <c:axId val="3102921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Gas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Volume, V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gas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(mL)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951338199513381E-2"/>
              <c:y val="0.25865518755680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91712"/>
        <c:crosses val="autoZero"/>
        <c:crossBetween val="midCat"/>
      </c:valAx>
      <c:valAx>
        <c:axId val="30752470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Box Temperature,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T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boom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(degC)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525880"/>
        <c:crosses val="max"/>
        <c:crossBetween val="midCat"/>
      </c:valAx>
      <c:valAx>
        <c:axId val="30752588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0752470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9885737934567063"/>
          <c:y val="7.1917663782531865E-2"/>
          <c:w val="0.16254931637194986"/>
          <c:h val="0.1639052424950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11926734964581"/>
          <c:y val="2.8534370946822308E-2"/>
          <c:w val="0.73453605396099686"/>
          <c:h val="0.83929491303859394"/>
        </c:manualLayout>
      </c:layout>
      <c:scatterChart>
        <c:scatterStyle val="lineMarker"/>
        <c:varyColors val="0"/>
        <c:ser>
          <c:idx val="0"/>
          <c:order val="0"/>
          <c:tx>
            <c:v>Volume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PROC!$B$3:$B$90000</c:f>
              <c:numCache>
                <c:formatCode>0.00</c:formatCode>
                <c:ptCount val="89998"/>
                <c:pt idx="0">
                  <c:v>0</c:v>
                </c:pt>
                <c:pt idx="1">
                  <c:v>6.249983562156558E-5</c:v>
                </c:pt>
                <c:pt idx="2">
                  <c:v>1.2638879707083106E-4</c:v>
                </c:pt>
                <c:pt idx="3">
                  <c:v>1.9861094187945127E-4</c:v>
                </c:pt>
                <c:pt idx="4">
                  <c:v>2.6722205802798271E-4</c:v>
                </c:pt>
                <c:pt idx="5">
                  <c:v>3.3361109672114253E-4</c:v>
                </c:pt>
                <c:pt idx="6">
                  <c:v>4.0333316428586841E-4</c:v>
                </c:pt>
                <c:pt idx="7">
                  <c:v>4.73333231639117E-4</c:v>
                </c:pt>
                <c:pt idx="8">
                  <c:v>5.424999981187284E-4</c:v>
                </c:pt>
                <c:pt idx="9">
                  <c:v>6.1444431776180863E-4</c:v>
                </c:pt>
                <c:pt idx="10">
                  <c:v>6.8305543391034007E-4</c:v>
                </c:pt>
                <c:pt idx="11">
                  <c:v>7.5249985093250871E-4</c:v>
                </c:pt>
                <c:pt idx="12">
                  <c:v>8.1888888962566853E-4</c:v>
                </c:pt>
                <c:pt idx="13">
                  <c:v>8.8305550161749125E-4</c:v>
                </c:pt>
                <c:pt idx="14">
                  <c:v>9.522220934741199E-4</c:v>
                </c:pt>
                <c:pt idx="15">
                  <c:v>1.0216665104962885E-3</c:v>
                </c:pt>
                <c:pt idx="16">
                  <c:v>1.0927777038887143E-3</c:v>
                </c:pt>
                <c:pt idx="17">
                  <c:v>1.1622221209108829E-3</c:v>
                </c:pt>
                <c:pt idx="18">
                  <c:v>1.2305554118938744E-3</c:v>
                </c:pt>
                <c:pt idx="19">
                  <c:v>1.3366666389629245E-3</c:v>
                </c:pt>
                <c:pt idx="20">
                  <c:v>1.614444307051599E-3</c:v>
                </c:pt>
                <c:pt idx="21">
                  <c:v>1.8922221497632563E-3</c:v>
                </c:pt>
                <c:pt idx="22">
                  <c:v>2.1699999924749136E-3</c:v>
                </c:pt>
                <c:pt idx="23">
                  <c:v>2.4477776605635881E-3</c:v>
                </c:pt>
                <c:pt idx="24">
                  <c:v>5.2447777648922056E-2</c:v>
                </c:pt>
                <c:pt idx="25">
                  <c:v>0.10244777763728052</c:v>
                </c:pt>
                <c:pt idx="26">
                  <c:v>0.15244777762563899</c:v>
                </c:pt>
                <c:pt idx="27">
                  <c:v>0.202448055439163</c:v>
                </c:pt>
                <c:pt idx="28">
                  <c:v>0.25244777777697891</c:v>
                </c:pt>
                <c:pt idx="29">
                  <c:v>0.30244777776533738</c:v>
                </c:pt>
                <c:pt idx="30">
                  <c:v>0.35244777775369585</c:v>
                </c:pt>
                <c:pt idx="31">
                  <c:v>0.40244777774205431</c:v>
                </c:pt>
                <c:pt idx="32">
                  <c:v>0.45244777773041278</c:v>
                </c:pt>
                <c:pt idx="33">
                  <c:v>0.50244777771877125</c:v>
                </c:pt>
                <c:pt idx="34">
                  <c:v>0.55244777770712972</c:v>
                </c:pt>
                <c:pt idx="35">
                  <c:v>0.60244777769548818</c:v>
                </c:pt>
                <c:pt idx="36">
                  <c:v>0.65244777768384665</c:v>
                </c:pt>
                <c:pt idx="37">
                  <c:v>0.70244777767220512</c:v>
                </c:pt>
                <c:pt idx="38">
                  <c:v>0.75244805548572913</c:v>
                </c:pt>
                <c:pt idx="39">
                  <c:v>0.80244777764892206</c:v>
                </c:pt>
                <c:pt idx="40">
                  <c:v>0.85244777763728052</c:v>
                </c:pt>
                <c:pt idx="41">
                  <c:v>0.90244777762563899</c:v>
                </c:pt>
                <c:pt idx="42">
                  <c:v>0.95244777761399746</c:v>
                </c:pt>
                <c:pt idx="43">
                  <c:v>1.0024477777769789</c:v>
                </c:pt>
                <c:pt idx="44">
                  <c:v>1.0524477777653374</c:v>
                </c:pt>
                <c:pt idx="45">
                  <c:v>1.1024477777536958</c:v>
                </c:pt>
                <c:pt idx="46">
                  <c:v>1.1524477777420543</c:v>
                </c:pt>
                <c:pt idx="47">
                  <c:v>1.2024477777304128</c:v>
                </c:pt>
                <c:pt idx="48">
                  <c:v>1.2524477777187712</c:v>
                </c:pt>
                <c:pt idx="49">
                  <c:v>1.3024480555322953</c:v>
                </c:pt>
                <c:pt idx="50">
                  <c:v>1.3524477776954882</c:v>
                </c:pt>
                <c:pt idx="51">
                  <c:v>1.4024477776838467</c:v>
                </c:pt>
                <c:pt idx="52">
                  <c:v>1.4524480554973707</c:v>
                </c:pt>
                <c:pt idx="53">
                  <c:v>1.5024477776605636</c:v>
                </c:pt>
                <c:pt idx="54">
                  <c:v>1.5524477776489221</c:v>
                </c:pt>
                <c:pt idx="55">
                  <c:v>1.6024480554624461</c:v>
                </c:pt>
                <c:pt idx="56">
                  <c:v>1.6524480554508045</c:v>
                </c:pt>
                <c:pt idx="57">
                  <c:v>1.7024477776139975</c:v>
                </c:pt>
                <c:pt idx="58">
                  <c:v>1.7524480554275215</c:v>
                </c:pt>
                <c:pt idx="59">
                  <c:v>1.8024477777653374</c:v>
                </c:pt>
                <c:pt idx="60">
                  <c:v>1.8524477777536958</c:v>
                </c:pt>
                <c:pt idx="61">
                  <c:v>1.9024477777420543</c:v>
                </c:pt>
                <c:pt idx="62">
                  <c:v>1.9524477777304128</c:v>
                </c:pt>
                <c:pt idx="63">
                  <c:v>2.0024477777187712</c:v>
                </c:pt>
                <c:pt idx="64">
                  <c:v>2.0524477777071297</c:v>
                </c:pt>
                <c:pt idx="65">
                  <c:v>2.1024480555206537</c:v>
                </c:pt>
                <c:pt idx="66">
                  <c:v>2.1524477776838467</c:v>
                </c:pt>
                <c:pt idx="67">
                  <c:v>2.2024477776722051</c:v>
                </c:pt>
                <c:pt idx="68">
                  <c:v>2.2524477776605636</c:v>
                </c:pt>
                <c:pt idx="69">
                  <c:v>2.3024477776489221</c:v>
                </c:pt>
                <c:pt idx="70">
                  <c:v>2.3524480554624461</c:v>
                </c:pt>
                <c:pt idx="71">
                  <c:v>2.4024480554508045</c:v>
                </c:pt>
                <c:pt idx="72">
                  <c:v>2.4524477776139975</c:v>
                </c:pt>
                <c:pt idx="73">
                  <c:v>2.5024480554275215</c:v>
                </c:pt>
                <c:pt idx="74">
                  <c:v>2.5524477777653374</c:v>
                </c:pt>
                <c:pt idx="75">
                  <c:v>2.6024477777536958</c:v>
                </c:pt>
                <c:pt idx="76">
                  <c:v>2.6524480553925969</c:v>
                </c:pt>
                <c:pt idx="77">
                  <c:v>2.7024477777304128</c:v>
                </c:pt>
                <c:pt idx="78">
                  <c:v>2.7524477777187712</c:v>
                </c:pt>
                <c:pt idx="79">
                  <c:v>2.8024477777071297</c:v>
                </c:pt>
                <c:pt idx="80">
                  <c:v>2.8524477776954882</c:v>
                </c:pt>
                <c:pt idx="81">
                  <c:v>2.9024477776838467</c:v>
                </c:pt>
                <c:pt idx="82">
                  <c:v>2.9524477776722051</c:v>
                </c:pt>
                <c:pt idx="83">
                  <c:v>3.0024477776605636</c:v>
                </c:pt>
                <c:pt idx="84">
                  <c:v>3.0524480554740876</c:v>
                </c:pt>
                <c:pt idx="85">
                  <c:v>3.1024477776372805</c:v>
                </c:pt>
                <c:pt idx="86">
                  <c:v>3.152447777625639</c:v>
                </c:pt>
                <c:pt idx="87">
                  <c:v>3.2024477776139975</c:v>
                </c:pt>
                <c:pt idx="88">
                  <c:v>3.2524477777769789</c:v>
                </c:pt>
                <c:pt idx="89">
                  <c:v>3.3024480554158799</c:v>
                </c:pt>
                <c:pt idx="90">
                  <c:v>3.3524477777536958</c:v>
                </c:pt>
                <c:pt idx="91">
                  <c:v>3.4024477777420543</c:v>
                </c:pt>
                <c:pt idx="92">
                  <c:v>3.4524477777304128</c:v>
                </c:pt>
                <c:pt idx="93">
                  <c:v>3.5024480555439368</c:v>
                </c:pt>
                <c:pt idx="94">
                  <c:v>3.5524477777071297</c:v>
                </c:pt>
                <c:pt idx="95">
                  <c:v>3.6024480555206537</c:v>
                </c:pt>
                <c:pt idx="96">
                  <c:v>3.6524477776838467</c:v>
                </c:pt>
                <c:pt idx="97">
                  <c:v>3.7024480554973707</c:v>
                </c:pt>
                <c:pt idx="98">
                  <c:v>3.7524477776605636</c:v>
                </c:pt>
                <c:pt idx="99">
                  <c:v>3.8024477776489221</c:v>
                </c:pt>
                <c:pt idx="100">
                  <c:v>3.8524480554624461</c:v>
                </c:pt>
                <c:pt idx="101">
                  <c:v>3.902447777625639</c:v>
                </c:pt>
                <c:pt idx="102">
                  <c:v>3.9524477776139975</c:v>
                </c:pt>
                <c:pt idx="103">
                  <c:v>4.0024480554275215</c:v>
                </c:pt>
                <c:pt idx="104">
                  <c:v>4.0524480554158799</c:v>
                </c:pt>
                <c:pt idx="105">
                  <c:v>4.1024480554042384</c:v>
                </c:pt>
                <c:pt idx="106">
                  <c:v>4.1524477777420543</c:v>
                </c:pt>
                <c:pt idx="107">
                  <c:v>4.2024477777304128</c:v>
                </c:pt>
                <c:pt idx="108">
                  <c:v>4.2524477777187712</c:v>
                </c:pt>
                <c:pt idx="109">
                  <c:v>4.3024477777071297</c:v>
                </c:pt>
                <c:pt idx="110">
                  <c:v>4.3524477776954882</c:v>
                </c:pt>
                <c:pt idx="111">
                  <c:v>4.4024480555090122</c:v>
                </c:pt>
                <c:pt idx="112">
                  <c:v>4.4524477776722051</c:v>
                </c:pt>
                <c:pt idx="113">
                  <c:v>4.5024480554857291</c:v>
                </c:pt>
                <c:pt idx="114">
                  <c:v>4.5524477776489221</c:v>
                </c:pt>
                <c:pt idx="115">
                  <c:v>4.6024480554624461</c:v>
                </c:pt>
                <c:pt idx="116">
                  <c:v>4.652447777625639</c:v>
                </c:pt>
                <c:pt idx="117">
                  <c:v>4.702448055439163</c:v>
                </c:pt>
                <c:pt idx="118">
                  <c:v>4.7524477777769789</c:v>
                </c:pt>
                <c:pt idx="119">
                  <c:v>4.8024480554158799</c:v>
                </c:pt>
                <c:pt idx="120">
                  <c:v>4.8524477777536958</c:v>
                </c:pt>
                <c:pt idx="121">
                  <c:v>4.9024477777420543</c:v>
                </c:pt>
                <c:pt idx="122">
                  <c:v>4.9524480555555783</c:v>
                </c:pt>
                <c:pt idx="123">
                  <c:v>5.0024477777187712</c:v>
                </c:pt>
                <c:pt idx="124">
                  <c:v>5.0524480555322953</c:v>
                </c:pt>
                <c:pt idx="125">
                  <c:v>5.1024477776954882</c:v>
                </c:pt>
                <c:pt idx="126">
                  <c:v>5.1524480555090122</c:v>
                </c:pt>
                <c:pt idx="127">
                  <c:v>5.2024477776722051</c:v>
                </c:pt>
                <c:pt idx="128">
                  <c:v>5.2524480554857291</c:v>
                </c:pt>
                <c:pt idx="129">
                  <c:v>5.3024480554740876</c:v>
                </c:pt>
                <c:pt idx="130">
                  <c:v>5.3524480554624461</c:v>
                </c:pt>
                <c:pt idx="131">
                  <c:v>5.402447777625639</c:v>
                </c:pt>
                <c:pt idx="132">
                  <c:v>5.4524477776139975</c:v>
                </c:pt>
                <c:pt idx="133">
                  <c:v>5.5024480554275215</c:v>
                </c:pt>
                <c:pt idx="134">
                  <c:v>5.5524477777653374</c:v>
                </c:pt>
                <c:pt idx="135">
                  <c:v>5.6024480554042384</c:v>
                </c:pt>
                <c:pt idx="136">
                  <c:v>5.6524477777420543</c:v>
                </c:pt>
                <c:pt idx="137">
                  <c:v>5.7024477777304128</c:v>
                </c:pt>
                <c:pt idx="138">
                  <c:v>5.7524477777187712</c:v>
                </c:pt>
                <c:pt idx="139">
                  <c:v>5.8024477777071297</c:v>
                </c:pt>
                <c:pt idx="140">
                  <c:v>5.8524477776954882</c:v>
                </c:pt>
                <c:pt idx="141">
                  <c:v>5.9024477776838467</c:v>
                </c:pt>
                <c:pt idx="142">
                  <c:v>5.9524480554973707</c:v>
                </c:pt>
                <c:pt idx="143">
                  <c:v>6.0024480554857291</c:v>
                </c:pt>
                <c:pt idx="144">
                  <c:v>6.0524477776489221</c:v>
                </c:pt>
                <c:pt idx="145">
                  <c:v>6.1024477776372805</c:v>
                </c:pt>
                <c:pt idx="146">
                  <c:v>6.152447777625639</c:v>
                </c:pt>
                <c:pt idx="147">
                  <c:v>6.2024477776139975</c:v>
                </c:pt>
                <c:pt idx="148">
                  <c:v>6.2524480554275215</c:v>
                </c:pt>
                <c:pt idx="149">
                  <c:v>6.3024480554158799</c:v>
                </c:pt>
                <c:pt idx="150">
                  <c:v>6.3524480554042384</c:v>
                </c:pt>
                <c:pt idx="151">
                  <c:v>6.4024477777420543</c:v>
                </c:pt>
                <c:pt idx="152">
                  <c:v>6.4524477777304128</c:v>
                </c:pt>
                <c:pt idx="153">
                  <c:v>6.5024480555439368</c:v>
                </c:pt>
                <c:pt idx="154">
                  <c:v>6.5524477777071297</c:v>
                </c:pt>
                <c:pt idx="155">
                  <c:v>6.6024480555206537</c:v>
                </c:pt>
                <c:pt idx="156">
                  <c:v>6.6524477776838467</c:v>
                </c:pt>
                <c:pt idx="157">
                  <c:v>6.7024477776722051</c:v>
                </c:pt>
                <c:pt idx="158">
                  <c:v>6.7524477776605636</c:v>
                </c:pt>
                <c:pt idx="159">
                  <c:v>6.8024477776489221</c:v>
                </c:pt>
                <c:pt idx="160">
                  <c:v>6.8524480554624461</c:v>
                </c:pt>
                <c:pt idx="161">
                  <c:v>6.902447777625639</c:v>
                </c:pt>
                <c:pt idx="162">
                  <c:v>6.9524477776139975</c:v>
                </c:pt>
                <c:pt idx="163">
                  <c:v>7.0024480554275215</c:v>
                </c:pt>
                <c:pt idx="164">
                  <c:v>7.0524477777653374</c:v>
                </c:pt>
                <c:pt idx="165">
                  <c:v>7.1024477777536958</c:v>
                </c:pt>
                <c:pt idx="166">
                  <c:v>7.1524477777420543</c:v>
                </c:pt>
                <c:pt idx="167">
                  <c:v>7.2024477777304128</c:v>
                </c:pt>
                <c:pt idx="168">
                  <c:v>7.2524477777187712</c:v>
                </c:pt>
                <c:pt idx="169">
                  <c:v>7.3024477777071297</c:v>
                </c:pt>
                <c:pt idx="170">
                  <c:v>7.3524480555206537</c:v>
                </c:pt>
                <c:pt idx="171">
                  <c:v>7.4024480555090122</c:v>
                </c:pt>
                <c:pt idx="172">
                  <c:v>7.4524477776722051</c:v>
                </c:pt>
                <c:pt idx="173">
                  <c:v>7.5024480554857291</c:v>
                </c:pt>
                <c:pt idx="174">
                  <c:v>7.5524480554740876</c:v>
                </c:pt>
                <c:pt idx="175">
                  <c:v>7.6024477776372805</c:v>
                </c:pt>
                <c:pt idx="176">
                  <c:v>7.652447777625639</c:v>
                </c:pt>
                <c:pt idx="177">
                  <c:v>7.7024477776139975</c:v>
                </c:pt>
                <c:pt idx="178">
                  <c:v>7.7524477777769789</c:v>
                </c:pt>
                <c:pt idx="179">
                  <c:v>7.8024480554158799</c:v>
                </c:pt>
                <c:pt idx="180">
                  <c:v>7.8524477777536958</c:v>
                </c:pt>
                <c:pt idx="181">
                  <c:v>7.9024480553925969</c:v>
                </c:pt>
                <c:pt idx="182">
                  <c:v>7.9524477777304128</c:v>
                </c:pt>
                <c:pt idx="183">
                  <c:v>8.0024477777187712</c:v>
                </c:pt>
                <c:pt idx="184">
                  <c:v>8.0524480555322953</c:v>
                </c:pt>
                <c:pt idx="185">
                  <c:v>8.1024477776954882</c:v>
                </c:pt>
                <c:pt idx="186">
                  <c:v>8.1524480555090122</c:v>
                </c:pt>
                <c:pt idx="187">
                  <c:v>8.2024480554973707</c:v>
                </c:pt>
                <c:pt idx="188">
                  <c:v>8.2524477776605636</c:v>
                </c:pt>
                <c:pt idx="189">
                  <c:v>8.3024477776489221</c:v>
                </c:pt>
                <c:pt idx="190">
                  <c:v>8.3524480554624461</c:v>
                </c:pt>
                <c:pt idx="191">
                  <c:v>8.402447777625639</c:v>
                </c:pt>
                <c:pt idx="192">
                  <c:v>8.452448055439163</c:v>
                </c:pt>
                <c:pt idx="193">
                  <c:v>8.5024477777769789</c:v>
                </c:pt>
                <c:pt idx="194">
                  <c:v>8.5524480554158799</c:v>
                </c:pt>
                <c:pt idx="195">
                  <c:v>8.6024477777536958</c:v>
                </c:pt>
                <c:pt idx="196">
                  <c:v>8.6524480553925969</c:v>
                </c:pt>
                <c:pt idx="197">
                  <c:v>8.7024480555555783</c:v>
                </c:pt>
                <c:pt idx="198">
                  <c:v>8.7524477777187712</c:v>
                </c:pt>
                <c:pt idx="199">
                  <c:v>8.8024477777071297</c:v>
                </c:pt>
                <c:pt idx="200">
                  <c:v>8.8524480555206537</c:v>
                </c:pt>
                <c:pt idx="201">
                  <c:v>8.9024477776838467</c:v>
                </c:pt>
                <c:pt idx="202">
                  <c:v>8.9524480554973707</c:v>
                </c:pt>
                <c:pt idx="203">
                  <c:v>9.0024477776605636</c:v>
                </c:pt>
                <c:pt idx="204">
                  <c:v>9.0524477776489221</c:v>
                </c:pt>
                <c:pt idx="205">
                  <c:v>9.1024477776372805</c:v>
                </c:pt>
                <c:pt idx="206">
                  <c:v>9.152447777625639</c:v>
                </c:pt>
                <c:pt idx="207">
                  <c:v>9.2024477776139975</c:v>
                </c:pt>
                <c:pt idx="208">
                  <c:v>9.2524477777769789</c:v>
                </c:pt>
                <c:pt idx="209">
                  <c:v>9.3024477777653374</c:v>
                </c:pt>
                <c:pt idx="210">
                  <c:v>9.3524477777536958</c:v>
                </c:pt>
                <c:pt idx="211">
                  <c:v>9.4024477777420543</c:v>
                </c:pt>
                <c:pt idx="212">
                  <c:v>9.4524477777304128</c:v>
                </c:pt>
                <c:pt idx="213">
                  <c:v>9.5024477777187712</c:v>
                </c:pt>
                <c:pt idx="214">
                  <c:v>9.5524477777071297</c:v>
                </c:pt>
                <c:pt idx="215">
                  <c:v>9.6024477776954882</c:v>
                </c:pt>
                <c:pt idx="216">
                  <c:v>9.6524477776838467</c:v>
                </c:pt>
                <c:pt idx="217">
                  <c:v>9.7024477776722051</c:v>
                </c:pt>
                <c:pt idx="218">
                  <c:v>9.7524480554857291</c:v>
                </c:pt>
                <c:pt idx="219">
                  <c:v>9.8024477776489221</c:v>
                </c:pt>
                <c:pt idx="220">
                  <c:v>9.8524480554624461</c:v>
                </c:pt>
                <c:pt idx="221">
                  <c:v>9.9024480554508045</c:v>
                </c:pt>
                <c:pt idx="222">
                  <c:v>9.9524477776139975</c:v>
                </c:pt>
                <c:pt idx="223">
                  <c:v>10.002448055427521</c:v>
                </c:pt>
                <c:pt idx="224">
                  <c:v>10.052447777765337</c:v>
                </c:pt>
                <c:pt idx="225">
                  <c:v>10.102447777753696</c:v>
                </c:pt>
                <c:pt idx="226">
                  <c:v>10.152448055392597</c:v>
                </c:pt>
                <c:pt idx="227">
                  <c:v>10.202447777730413</c:v>
                </c:pt>
                <c:pt idx="228">
                  <c:v>10.252447777718771</c:v>
                </c:pt>
                <c:pt idx="229">
                  <c:v>10.30244777770713</c:v>
                </c:pt>
                <c:pt idx="230">
                  <c:v>10.352448055520654</c:v>
                </c:pt>
                <c:pt idx="231">
                  <c:v>10.402447777683847</c:v>
                </c:pt>
                <c:pt idx="232">
                  <c:v>10.452447777672205</c:v>
                </c:pt>
                <c:pt idx="233">
                  <c:v>10.502447777660564</c:v>
                </c:pt>
                <c:pt idx="234">
                  <c:v>10.552447777648922</c:v>
                </c:pt>
                <c:pt idx="235">
                  <c:v>10.602448055462446</c:v>
                </c:pt>
                <c:pt idx="236">
                  <c:v>10.652447777625639</c:v>
                </c:pt>
                <c:pt idx="237">
                  <c:v>10.702447777613997</c:v>
                </c:pt>
                <c:pt idx="238">
                  <c:v>10.752447777776979</c:v>
                </c:pt>
                <c:pt idx="239">
                  <c:v>10.802447777765337</c:v>
                </c:pt>
                <c:pt idx="240">
                  <c:v>10.852447777753696</c:v>
                </c:pt>
                <c:pt idx="241">
                  <c:v>10.902448055392597</c:v>
                </c:pt>
                <c:pt idx="242">
                  <c:v>10.952447777730413</c:v>
                </c:pt>
                <c:pt idx="243">
                  <c:v>11.002447777718771</c:v>
                </c:pt>
                <c:pt idx="244">
                  <c:v>11.05244777770713</c:v>
                </c:pt>
                <c:pt idx="245">
                  <c:v>11.102448055520654</c:v>
                </c:pt>
                <c:pt idx="246">
                  <c:v>11.152447777683847</c:v>
                </c:pt>
                <c:pt idx="247">
                  <c:v>11.202447777672205</c:v>
                </c:pt>
                <c:pt idx="248">
                  <c:v>11.252447777660564</c:v>
                </c:pt>
                <c:pt idx="249">
                  <c:v>11.302447777648922</c:v>
                </c:pt>
                <c:pt idx="250">
                  <c:v>11.352447777637281</c:v>
                </c:pt>
                <c:pt idx="251">
                  <c:v>11.402447777625639</c:v>
                </c:pt>
                <c:pt idx="252">
                  <c:v>11.452448055439163</c:v>
                </c:pt>
                <c:pt idx="253">
                  <c:v>11.502447777776979</c:v>
                </c:pt>
                <c:pt idx="254">
                  <c:v>11.552447777765337</c:v>
                </c:pt>
                <c:pt idx="255">
                  <c:v>11.602448055404238</c:v>
                </c:pt>
                <c:pt idx="256">
                  <c:v>11.652447777742054</c:v>
                </c:pt>
                <c:pt idx="257">
                  <c:v>11.702447777730413</c:v>
                </c:pt>
                <c:pt idx="258">
                  <c:v>11.752448055543937</c:v>
                </c:pt>
                <c:pt idx="259">
                  <c:v>11.80244777770713</c:v>
                </c:pt>
                <c:pt idx="260">
                  <c:v>11.852447777695488</c:v>
                </c:pt>
                <c:pt idx="261">
                  <c:v>11.902447777683847</c:v>
                </c:pt>
                <c:pt idx="262">
                  <c:v>11.952448055497371</c:v>
                </c:pt>
                <c:pt idx="263">
                  <c:v>12.002447777660564</c:v>
                </c:pt>
                <c:pt idx="264">
                  <c:v>12.052448055474088</c:v>
                </c:pt>
                <c:pt idx="265">
                  <c:v>12.102447777637281</c:v>
                </c:pt>
                <c:pt idx="266">
                  <c:v>12.152447777625639</c:v>
                </c:pt>
                <c:pt idx="267">
                  <c:v>12.202447777613997</c:v>
                </c:pt>
                <c:pt idx="268">
                  <c:v>12.252448055427521</c:v>
                </c:pt>
                <c:pt idx="269">
                  <c:v>12.30244805541588</c:v>
                </c:pt>
                <c:pt idx="270">
                  <c:v>12.352448055404238</c:v>
                </c:pt>
                <c:pt idx="271">
                  <c:v>12.402447777742054</c:v>
                </c:pt>
                <c:pt idx="272">
                  <c:v>12.452447777730413</c:v>
                </c:pt>
                <c:pt idx="273">
                  <c:v>12.502447777718771</c:v>
                </c:pt>
                <c:pt idx="274">
                  <c:v>12.552448055532295</c:v>
                </c:pt>
                <c:pt idx="275">
                  <c:v>12.602447777695488</c:v>
                </c:pt>
                <c:pt idx="276">
                  <c:v>12.652447777683847</c:v>
                </c:pt>
                <c:pt idx="277">
                  <c:v>12.702447777672205</c:v>
                </c:pt>
                <c:pt idx="278">
                  <c:v>12.752447777660564</c:v>
                </c:pt>
                <c:pt idx="279">
                  <c:v>12.802448055474088</c:v>
                </c:pt>
                <c:pt idx="280">
                  <c:v>12.852447777637281</c:v>
                </c:pt>
                <c:pt idx="281">
                  <c:v>12.902447777625639</c:v>
                </c:pt>
                <c:pt idx="282">
                  <c:v>12.952447777613997</c:v>
                </c:pt>
                <c:pt idx="283">
                  <c:v>13.002447777776979</c:v>
                </c:pt>
                <c:pt idx="284">
                  <c:v>13.05244805541588</c:v>
                </c:pt>
                <c:pt idx="285">
                  <c:v>13.102448055404238</c:v>
                </c:pt>
                <c:pt idx="286">
                  <c:v>13.152448055392597</c:v>
                </c:pt>
                <c:pt idx="287">
                  <c:v>13.202447777730413</c:v>
                </c:pt>
                <c:pt idx="288">
                  <c:v>13.252448055543937</c:v>
                </c:pt>
                <c:pt idx="289">
                  <c:v>13.30244777770713</c:v>
                </c:pt>
                <c:pt idx="290">
                  <c:v>13.352447777695488</c:v>
                </c:pt>
                <c:pt idx="291">
                  <c:v>13.402447777683847</c:v>
                </c:pt>
                <c:pt idx="292">
                  <c:v>13.452448055497371</c:v>
                </c:pt>
                <c:pt idx="293">
                  <c:v>13.502447777660564</c:v>
                </c:pt>
                <c:pt idx="294">
                  <c:v>13.552448055474088</c:v>
                </c:pt>
                <c:pt idx="295">
                  <c:v>13.602448055462446</c:v>
                </c:pt>
                <c:pt idx="296">
                  <c:v>13.652447777625639</c:v>
                </c:pt>
                <c:pt idx="297">
                  <c:v>13.702448055439163</c:v>
                </c:pt>
                <c:pt idx="298">
                  <c:v>13.752447777776979</c:v>
                </c:pt>
                <c:pt idx="299">
                  <c:v>13.80244805541588</c:v>
                </c:pt>
                <c:pt idx="300">
                  <c:v>13.852447777753696</c:v>
                </c:pt>
                <c:pt idx="301">
                  <c:v>13.902447777742054</c:v>
                </c:pt>
                <c:pt idx="302">
                  <c:v>13.952447777730413</c:v>
                </c:pt>
                <c:pt idx="303">
                  <c:v>14.002448055543937</c:v>
                </c:pt>
                <c:pt idx="304">
                  <c:v>14.052448055532295</c:v>
                </c:pt>
                <c:pt idx="305">
                  <c:v>14.102447777695488</c:v>
                </c:pt>
                <c:pt idx="306">
                  <c:v>14.152447777683847</c:v>
                </c:pt>
                <c:pt idx="307">
                  <c:v>14.202447777672205</c:v>
                </c:pt>
                <c:pt idx="308">
                  <c:v>14.252447777660564</c:v>
                </c:pt>
                <c:pt idx="309">
                  <c:v>14.302448055474088</c:v>
                </c:pt>
                <c:pt idx="310">
                  <c:v>14.352448055462446</c:v>
                </c:pt>
                <c:pt idx="311">
                  <c:v>14.402448055450805</c:v>
                </c:pt>
                <c:pt idx="312">
                  <c:v>14.452447777613997</c:v>
                </c:pt>
                <c:pt idx="313">
                  <c:v>14.502447777776979</c:v>
                </c:pt>
                <c:pt idx="314">
                  <c:v>14.552447777765337</c:v>
                </c:pt>
                <c:pt idx="315">
                  <c:v>14.602448055404238</c:v>
                </c:pt>
                <c:pt idx="316">
                  <c:v>14.652447777742054</c:v>
                </c:pt>
                <c:pt idx="317">
                  <c:v>14.702447777730413</c:v>
                </c:pt>
                <c:pt idx="318">
                  <c:v>14.752447777718771</c:v>
                </c:pt>
                <c:pt idx="319">
                  <c:v>14.802448055532295</c:v>
                </c:pt>
                <c:pt idx="320">
                  <c:v>14.852448055520654</c:v>
                </c:pt>
                <c:pt idx="321">
                  <c:v>14.902447777683847</c:v>
                </c:pt>
                <c:pt idx="322">
                  <c:v>14.952447777672205</c:v>
                </c:pt>
                <c:pt idx="323">
                  <c:v>15.002447777660564</c:v>
                </c:pt>
                <c:pt idx="324">
                  <c:v>15.052448055474088</c:v>
                </c:pt>
                <c:pt idx="325">
                  <c:v>15.102447777637281</c:v>
                </c:pt>
                <c:pt idx="326">
                  <c:v>15.152447777625639</c:v>
                </c:pt>
                <c:pt idx="327">
                  <c:v>15.202447777613997</c:v>
                </c:pt>
                <c:pt idx="328">
                  <c:v>15.252447777776979</c:v>
                </c:pt>
                <c:pt idx="329">
                  <c:v>15.302447777765337</c:v>
                </c:pt>
                <c:pt idx="330">
                  <c:v>15.352448055404238</c:v>
                </c:pt>
                <c:pt idx="331">
                  <c:v>15.402447777742054</c:v>
                </c:pt>
                <c:pt idx="332">
                  <c:v>15.452447777730413</c:v>
                </c:pt>
                <c:pt idx="333">
                  <c:v>15.502448055543937</c:v>
                </c:pt>
                <c:pt idx="334">
                  <c:v>15.55244777770713</c:v>
                </c:pt>
                <c:pt idx="335">
                  <c:v>15.602447777695488</c:v>
                </c:pt>
                <c:pt idx="336">
                  <c:v>15.652447777683847</c:v>
                </c:pt>
                <c:pt idx="337">
                  <c:v>15.702447777672205</c:v>
                </c:pt>
                <c:pt idx="338">
                  <c:v>15.752447777660564</c:v>
                </c:pt>
                <c:pt idx="339">
                  <c:v>15.802447777648922</c:v>
                </c:pt>
                <c:pt idx="340">
                  <c:v>15.852448055462446</c:v>
                </c:pt>
                <c:pt idx="341">
                  <c:v>15.902447777625639</c:v>
                </c:pt>
                <c:pt idx="342">
                  <c:v>15.952447777613997</c:v>
                </c:pt>
                <c:pt idx="343">
                  <c:v>16.002447777776979</c:v>
                </c:pt>
                <c:pt idx="344">
                  <c:v>16.052447777765337</c:v>
                </c:pt>
                <c:pt idx="345">
                  <c:v>16.102447777753696</c:v>
                </c:pt>
                <c:pt idx="346">
                  <c:v>16.152447777742054</c:v>
                </c:pt>
                <c:pt idx="347">
                  <c:v>16.202448055555578</c:v>
                </c:pt>
                <c:pt idx="348">
                  <c:v>16.252447777718771</c:v>
                </c:pt>
                <c:pt idx="349">
                  <c:v>16.30244777770713</c:v>
                </c:pt>
                <c:pt idx="350">
                  <c:v>16.352447777695488</c:v>
                </c:pt>
                <c:pt idx="351">
                  <c:v>16.402447777683847</c:v>
                </c:pt>
                <c:pt idx="352">
                  <c:v>16.452447777672205</c:v>
                </c:pt>
                <c:pt idx="353">
                  <c:v>16.502448055485729</c:v>
                </c:pt>
                <c:pt idx="354">
                  <c:v>16.552448055474088</c:v>
                </c:pt>
                <c:pt idx="355">
                  <c:v>16.602447777637281</c:v>
                </c:pt>
                <c:pt idx="356">
                  <c:v>16.652448055450805</c:v>
                </c:pt>
                <c:pt idx="357">
                  <c:v>16.702447777613997</c:v>
                </c:pt>
                <c:pt idx="358">
                  <c:v>16.752447777776979</c:v>
                </c:pt>
                <c:pt idx="359">
                  <c:v>16.802447777765337</c:v>
                </c:pt>
                <c:pt idx="360">
                  <c:v>16.852447777753696</c:v>
                </c:pt>
                <c:pt idx="361">
                  <c:v>16.902447777742054</c:v>
                </c:pt>
                <c:pt idx="362">
                  <c:v>16.952447777730413</c:v>
                </c:pt>
                <c:pt idx="363">
                  <c:v>17.002448055543937</c:v>
                </c:pt>
                <c:pt idx="364">
                  <c:v>17.05244777770713</c:v>
                </c:pt>
                <c:pt idx="365">
                  <c:v>17.102447777695488</c:v>
                </c:pt>
                <c:pt idx="366">
                  <c:v>17.152447777683847</c:v>
                </c:pt>
                <c:pt idx="367">
                  <c:v>17.202447777672205</c:v>
                </c:pt>
                <c:pt idx="368">
                  <c:v>17.252447777660564</c:v>
                </c:pt>
                <c:pt idx="369">
                  <c:v>17.302447777648922</c:v>
                </c:pt>
                <c:pt idx="370">
                  <c:v>17.352447777637281</c:v>
                </c:pt>
                <c:pt idx="371">
                  <c:v>17.402448055450805</c:v>
                </c:pt>
                <c:pt idx="372">
                  <c:v>17.452447777613997</c:v>
                </c:pt>
                <c:pt idx="373">
                  <c:v>17.502447777776979</c:v>
                </c:pt>
                <c:pt idx="374">
                  <c:v>17.552447777765337</c:v>
                </c:pt>
                <c:pt idx="375">
                  <c:v>17.602447777753696</c:v>
                </c:pt>
                <c:pt idx="376">
                  <c:v>17.652447777742054</c:v>
                </c:pt>
                <c:pt idx="377">
                  <c:v>17.702447777730413</c:v>
                </c:pt>
                <c:pt idx="378">
                  <c:v>17.752447777718771</c:v>
                </c:pt>
                <c:pt idx="379">
                  <c:v>17.80244777770713</c:v>
                </c:pt>
                <c:pt idx="380">
                  <c:v>17.852447777695488</c:v>
                </c:pt>
                <c:pt idx="381">
                  <c:v>17.902448055509012</c:v>
                </c:pt>
                <c:pt idx="382">
                  <c:v>17.952448055497371</c:v>
                </c:pt>
                <c:pt idx="383">
                  <c:v>18.002447777660564</c:v>
                </c:pt>
                <c:pt idx="384">
                  <c:v>18.052447777648922</c:v>
                </c:pt>
                <c:pt idx="385">
                  <c:v>18.102447777637281</c:v>
                </c:pt>
                <c:pt idx="386">
                  <c:v>18.152448055450805</c:v>
                </c:pt>
                <c:pt idx="387">
                  <c:v>18.202447777613997</c:v>
                </c:pt>
                <c:pt idx="388">
                  <c:v>18.252448055427521</c:v>
                </c:pt>
                <c:pt idx="389">
                  <c:v>18.302447777765337</c:v>
                </c:pt>
                <c:pt idx="390">
                  <c:v>18.352447777753696</c:v>
                </c:pt>
                <c:pt idx="391">
                  <c:v>18.402447777742054</c:v>
                </c:pt>
                <c:pt idx="392">
                  <c:v>18.452447777730413</c:v>
                </c:pt>
                <c:pt idx="393">
                  <c:v>18.502448055543937</c:v>
                </c:pt>
                <c:pt idx="394">
                  <c:v>18.55244777770713</c:v>
                </c:pt>
                <c:pt idx="395">
                  <c:v>18.602447777695488</c:v>
                </c:pt>
                <c:pt idx="396">
                  <c:v>18.652448055509012</c:v>
                </c:pt>
                <c:pt idx="397">
                  <c:v>18.702447777672205</c:v>
                </c:pt>
                <c:pt idx="398">
                  <c:v>18.752447777660564</c:v>
                </c:pt>
                <c:pt idx="399">
                  <c:v>18.802448055474088</c:v>
                </c:pt>
                <c:pt idx="400">
                  <c:v>18.852447777637281</c:v>
                </c:pt>
                <c:pt idx="401">
                  <c:v>18.902447777625639</c:v>
                </c:pt>
                <c:pt idx="402">
                  <c:v>18.952448055439163</c:v>
                </c:pt>
                <c:pt idx="403">
                  <c:v>19.002448055427521</c:v>
                </c:pt>
                <c:pt idx="404">
                  <c:v>19.052447777765337</c:v>
                </c:pt>
                <c:pt idx="405">
                  <c:v>19.102447777753696</c:v>
                </c:pt>
                <c:pt idx="406">
                  <c:v>19.152447777742054</c:v>
                </c:pt>
                <c:pt idx="407">
                  <c:v>19.202447777730413</c:v>
                </c:pt>
                <c:pt idx="408">
                  <c:v>19.252447777718771</c:v>
                </c:pt>
                <c:pt idx="409">
                  <c:v>19.30244777770713</c:v>
                </c:pt>
                <c:pt idx="410">
                  <c:v>19.352448055520654</c:v>
                </c:pt>
                <c:pt idx="411">
                  <c:v>19.402447777683847</c:v>
                </c:pt>
                <c:pt idx="412">
                  <c:v>19.452448055497371</c:v>
                </c:pt>
                <c:pt idx="413">
                  <c:v>19.502448055485729</c:v>
                </c:pt>
                <c:pt idx="414">
                  <c:v>19.552447777648922</c:v>
                </c:pt>
                <c:pt idx="415">
                  <c:v>19.602447777637281</c:v>
                </c:pt>
                <c:pt idx="416">
                  <c:v>19.652447777625639</c:v>
                </c:pt>
                <c:pt idx="417">
                  <c:v>19.702447777613997</c:v>
                </c:pt>
                <c:pt idx="418">
                  <c:v>19.752447777776979</c:v>
                </c:pt>
                <c:pt idx="419">
                  <c:v>19.802447777765337</c:v>
                </c:pt>
                <c:pt idx="420">
                  <c:v>19.852447777753696</c:v>
                </c:pt>
                <c:pt idx="421">
                  <c:v>19.902447777742054</c:v>
                </c:pt>
                <c:pt idx="422">
                  <c:v>19.952447777730413</c:v>
                </c:pt>
                <c:pt idx="423">
                  <c:v>20.002448055543937</c:v>
                </c:pt>
                <c:pt idx="424">
                  <c:v>20.05244777770713</c:v>
                </c:pt>
                <c:pt idx="425">
                  <c:v>20.102447777695488</c:v>
                </c:pt>
                <c:pt idx="426">
                  <c:v>20.152447777683847</c:v>
                </c:pt>
                <c:pt idx="427">
                  <c:v>20.202447777672205</c:v>
                </c:pt>
                <c:pt idx="428">
                  <c:v>20.252448055485729</c:v>
                </c:pt>
                <c:pt idx="429">
                  <c:v>20.302447777648922</c:v>
                </c:pt>
                <c:pt idx="430">
                  <c:v>20.352448055462446</c:v>
                </c:pt>
                <c:pt idx="431">
                  <c:v>20.402448055450805</c:v>
                </c:pt>
                <c:pt idx="432">
                  <c:v>20.452448055439163</c:v>
                </c:pt>
                <c:pt idx="433">
                  <c:v>20.502448055427521</c:v>
                </c:pt>
                <c:pt idx="434">
                  <c:v>20.552447777765337</c:v>
                </c:pt>
                <c:pt idx="435">
                  <c:v>20.602447777753696</c:v>
                </c:pt>
                <c:pt idx="436">
                  <c:v>20.652447777742054</c:v>
                </c:pt>
                <c:pt idx="437">
                  <c:v>20.702447777730413</c:v>
                </c:pt>
                <c:pt idx="438">
                  <c:v>20.752447777718771</c:v>
                </c:pt>
                <c:pt idx="439">
                  <c:v>20.80244777770713</c:v>
                </c:pt>
                <c:pt idx="440">
                  <c:v>20.852448055520654</c:v>
                </c:pt>
                <c:pt idx="441">
                  <c:v>20.902447777683847</c:v>
                </c:pt>
                <c:pt idx="442">
                  <c:v>20.952447777672205</c:v>
                </c:pt>
                <c:pt idx="443">
                  <c:v>21.002447777660564</c:v>
                </c:pt>
                <c:pt idx="444">
                  <c:v>21.052448055474088</c:v>
                </c:pt>
                <c:pt idx="445">
                  <c:v>21.102447777637281</c:v>
                </c:pt>
                <c:pt idx="446">
                  <c:v>21.152448055450805</c:v>
                </c:pt>
                <c:pt idx="447">
                  <c:v>21.202447777613997</c:v>
                </c:pt>
                <c:pt idx="448">
                  <c:v>21.252448055427521</c:v>
                </c:pt>
                <c:pt idx="449">
                  <c:v>21.302447777765337</c:v>
                </c:pt>
                <c:pt idx="450">
                  <c:v>21.352448055404238</c:v>
                </c:pt>
                <c:pt idx="451">
                  <c:v>21.402447777742054</c:v>
                </c:pt>
                <c:pt idx="452">
                  <c:v>21.452447777730413</c:v>
                </c:pt>
                <c:pt idx="453">
                  <c:v>21.502448055543937</c:v>
                </c:pt>
                <c:pt idx="454">
                  <c:v>21.55244777770713</c:v>
                </c:pt>
                <c:pt idx="455">
                  <c:v>21.602447777695488</c:v>
                </c:pt>
                <c:pt idx="456">
                  <c:v>21.652447777683847</c:v>
                </c:pt>
                <c:pt idx="457">
                  <c:v>21.702448055497371</c:v>
                </c:pt>
                <c:pt idx="458">
                  <c:v>21.752447777660564</c:v>
                </c:pt>
                <c:pt idx="459">
                  <c:v>21.802447777648922</c:v>
                </c:pt>
                <c:pt idx="460">
                  <c:v>21.852448055462446</c:v>
                </c:pt>
                <c:pt idx="461">
                  <c:v>21.902447777625639</c:v>
                </c:pt>
                <c:pt idx="462">
                  <c:v>21.952447777613997</c:v>
                </c:pt>
                <c:pt idx="463">
                  <c:v>22.002447777776979</c:v>
                </c:pt>
                <c:pt idx="464">
                  <c:v>22.052447777765337</c:v>
                </c:pt>
                <c:pt idx="465">
                  <c:v>22.102447777753696</c:v>
                </c:pt>
                <c:pt idx="466">
                  <c:v>22.152447777742054</c:v>
                </c:pt>
                <c:pt idx="467">
                  <c:v>22.202447777730413</c:v>
                </c:pt>
                <c:pt idx="468">
                  <c:v>22.252448055543937</c:v>
                </c:pt>
                <c:pt idx="469">
                  <c:v>22.30244777770713</c:v>
                </c:pt>
                <c:pt idx="470">
                  <c:v>22.352447777695488</c:v>
                </c:pt>
                <c:pt idx="471">
                  <c:v>22.402448055509012</c:v>
                </c:pt>
                <c:pt idx="472">
                  <c:v>22.452447777672205</c:v>
                </c:pt>
                <c:pt idx="473">
                  <c:v>22.502447777660564</c:v>
                </c:pt>
                <c:pt idx="474">
                  <c:v>22.552447777648922</c:v>
                </c:pt>
                <c:pt idx="475">
                  <c:v>22.602448055462446</c:v>
                </c:pt>
                <c:pt idx="476">
                  <c:v>22.652448055450805</c:v>
                </c:pt>
                <c:pt idx="477">
                  <c:v>22.702447777613997</c:v>
                </c:pt>
                <c:pt idx="478">
                  <c:v>22.752447777776979</c:v>
                </c:pt>
                <c:pt idx="479">
                  <c:v>22.80244805541588</c:v>
                </c:pt>
                <c:pt idx="480">
                  <c:v>22.852447777753696</c:v>
                </c:pt>
                <c:pt idx="481">
                  <c:v>22.902447777742054</c:v>
                </c:pt>
                <c:pt idx="482">
                  <c:v>22.952447777730413</c:v>
                </c:pt>
                <c:pt idx="483">
                  <c:v>23.002447777718771</c:v>
                </c:pt>
                <c:pt idx="484">
                  <c:v>23.05244777770713</c:v>
                </c:pt>
                <c:pt idx="485">
                  <c:v>23.102448055520654</c:v>
                </c:pt>
                <c:pt idx="486">
                  <c:v>23.152447777683847</c:v>
                </c:pt>
                <c:pt idx="487">
                  <c:v>23.202447777672205</c:v>
                </c:pt>
                <c:pt idx="488">
                  <c:v>23.252448055485729</c:v>
                </c:pt>
                <c:pt idx="489">
                  <c:v>23.302447777648922</c:v>
                </c:pt>
                <c:pt idx="490">
                  <c:v>23.352447777637281</c:v>
                </c:pt>
                <c:pt idx="491">
                  <c:v>23.402447777625639</c:v>
                </c:pt>
                <c:pt idx="492">
                  <c:v>23.452447777613997</c:v>
                </c:pt>
                <c:pt idx="493">
                  <c:v>23.502447777776979</c:v>
                </c:pt>
              </c:numCache>
            </c:numRef>
          </c:xVal>
          <c:yVal>
            <c:numRef>
              <c:f>PROC!$R$3:$R$90000</c:f>
              <c:numCache>
                <c:formatCode>0.000000</c:formatCode>
                <c:ptCount val="89998"/>
                <c:pt idx="0">
                  <c:v>0.697797</c:v>
                </c:pt>
                <c:pt idx="1">
                  <c:v>0.697797</c:v>
                </c:pt>
                <c:pt idx="2">
                  <c:v>0.697797</c:v>
                </c:pt>
                <c:pt idx="3">
                  <c:v>0.697797</c:v>
                </c:pt>
                <c:pt idx="4">
                  <c:v>0.697797</c:v>
                </c:pt>
                <c:pt idx="5">
                  <c:v>0.697797</c:v>
                </c:pt>
                <c:pt idx="6">
                  <c:v>0.697797</c:v>
                </c:pt>
                <c:pt idx="7">
                  <c:v>0.697797</c:v>
                </c:pt>
                <c:pt idx="8">
                  <c:v>0.697797</c:v>
                </c:pt>
                <c:pt idx="9">
                  <c:v>0.697797</c:v>
                </c:pt>
                <c:pt idx="10">
                  <c:v>0.697797</c:v>
                </c:pt>
                <c:pt idx="11">
                  <c:v>0.697797</c:v>
                </c:pt>
                <c:pt idx="12">
                  <c:v>0.697797</c:v>
                </c:pt>
                <c:pt idx="13">
                  <c:v>0.697797</c:v>
                </c:pt>
                <c:pt idx="14">
                  <c:v>0.697797</c:v>
                </c:pt>
                <c:pt idx="15">
                  <c:v>0.697797</c:v>
                </c:pt>
                <c:pt idx="16">
                  <c:v>0.697797</c:v>
                </c:pt>
                <c:pt idx="17">
                  <c:v>0.697797</c:v>
                </c:pt>
                <c:pt idx="18">
                  <c:v>0.697797</c:v>
                </c:pt>
                <c:pt idx="19">
                  <c:v>0.697797</c:v>
                </c:pt>
                <c:pt idx="20">
                  <c:v>0.697797</c:v>
                </c:pt>
                <c:pt idx="21">
                  <c:v>0.697797</c:v>
                </c:pt>
                <c:pt idx="22">
                  <c:v>0.697797</c:v>
                </c:pt>
                <c:pt idx="23">
                  <c:v>0.697797</c:v>
                </c:pt>
                <c:pt idx="24">
                  <c:v>0.697797</c:v>
                </c:pt>
                <c:pt idx="25">
                  <c:v>0.697797</c:v>
                </c:pt>
                <c:pt idx="26">
                  <c:v>0.697797</c:v>
                </c:pt>
                <c:pt idx="27">
                  <c:v>0.697797</c:v>
                </c:pt>
                <c:pt idx="28">
                  <c:v>0.697797</c:v>
                </c:pt>
                <c:pt idx="29">
                  <c:v>0.697797</c:v>
                </c:pt>
                <c:pt idx="30">
                  <c:v>0.697797</c:v>
                </c:pt>
                <c:pt idx="31">
                  <c:v>0.697797</c:v>
                </c:pt>
                <c:pt idx="32">
                  <c:v>0.697797</c:v>
                </c:pt>
                <c:pt idx="33">
                  <c:v>0.697797</c:v>
                </c:pt>
                <c:pt idx="34">
                  <c:v>0.697797</c:v>
                </c:pt>
                <c:pt idx="35">
                  <c:v>0.697797</c:v>
                </c:pt>
                <c:pt idx="36">
                  <c:v>0.697797</c:v>
                </c:pt>
                <c:pt idx="37">
                  <c:v>0.697797</c:v>
                </c:pt>
                <c:pt idx="38">
                  <c:v>0.697797</c:v>
                </c:pt>
                <c:pt idx="39">
                  <c:v>0.697797</c:v>
                </c:pt>
                <c:pt idx="40">
                  <c:v>0.697797</c:v>
                </c:pt>
                <c:pt idx="41">
                  <c:v>0.697797</c:v>
                </c:pt>
                <c:pt idx="42">
                  <c:v>0.697797</c:v>
                </c:pt>
                <c:pt idx="43">
                  <c:v>0.697797</c:v>
                </c:pt>
                <c:pt idx="44">
                  <c:v>0.697797</c:v>
                </c:pt>
                <c:pt idx="45">
                  <c:v>0.697797</c:v>
                </c:pt>
                <c:pt idx="46">
                  <c:v>0.697797</c:v>
                </c:pt>
                <c:pt idx="47">
                  <c:v>0.697797</c:v>
                </c:pt>
                <c:pt idx="48">
                  <c:v>0.697797</c:v>
                </c:pt>
                <c:pt idx="49">
                  <c:v>0.697797</c:v>
                </c:pt>
                <c:pt idx="50">
                  <c:v>0.697797</c:v>
                </c:pt>
                <c:pt idx="51">
                  <c:v>0.697797</c:v>
                </c:pt>
                <c:pt idx="52">
                  <c:v>0.697797</c:v>
                </c:pt>
                <c:pt idx="53">
                  <c:v>0.697797</c:v>
                </c:pt>
                <c:pt idx="54">
                  <c:v>0.697797</c:v>
                </c:pt>
                <c:pt idx="55">
                  <c:v>0.697797</c:v>
                </c:pt>
                <c:pt idx="56">
                  <c:v>0.697797</c:v>
                </c:pt>
                <c:pt idx="57">
                  <c:v>0.697797</c:v>
                </c:pt>
                <c:pt idx="58">
                  <c:v>0.697797</c:v>
                </c:pt>
                <c:pt idx="59">
                  <c:v>0.697797</c:v>
                </c:pt>
                <c:pt idx="60">
                  <c:v>0.697797</c:v>
                </c:pt>
                <c:pt idx="61">
                  <c:v>0.697797</c:v>
                </c:pt>
                <c:pt idx="62">
                  <c:v>0.697797</c:v>
                </c:pt>
                <c:pt idx="63">
                  <c:v>0.697797</c:v>
                </c:pt>
                <c:pt idx="64">
                  <c:v>0.697797</c:v>
                </c:pt>
                <c:pt idx="65">
                  <c:v>0.697797</c:v>
                </c:pt>
                <c:pt idx="66">
                  <c:v>0.697797</c:v>
                </c:pt>
                <c:pt idx="67">
                  <c:v>0.697797</c:v>
                </c:pt>
                <c:pt idx="68">
                  <c:v>0.697797</c:v>
                </c:pt>
                <c:pt idx="69">
                  <c:v>0.697797</c:v>
                </c:pt>
                <c:pt idx="70">
                  <c:v>0.697797</c:v>
                </c:pt>
                <c:pt idx="71">
                  <c:v>0.697797</c:v>
                </c:pt>
                <c:pt idx="72">
                  <c:v>0.697797</c:v>
                </c:pt>
                <c:pt idx="73">
                  <c:v>0.697797</c:v>
                </c:pt>
                <c:pt idx="74">
                  <c:v>0.697797</c:v>
                </c:pt>
                <c:pt idx="75">
                  <c:v>0.697797</c:v>
                </c:pt>
                <c:pt idx="76">
                  <c:v>0.697797</c:v>
                </c:pt>
                <c:pt idx="77">
                  <c:v>0.697797</c:v>
                </c:pt>
                <c:pt idx="78">
                  <c:v>0.697797</c:v>
                </c:pt>
                <c:pt idx="79">
                  <c:v>0.697797</c:v>
                </c:pt>
                <c:pt idx="80">
                  <c:v>0.697797</c:v>
                </c:pt>
                <c:pt idx="81">
                  <c:v>0.697797</c:v>
                </c:pt>
                <c:pt idx="82">
                  <c:v>0.697797</c:v>
                </c:pt>
                <c:pt idx="83">
                  <c:v>0.697797</c:v>
                </c:pt>
                <c:pt idx="84">
                  <c:v>0.697797</c:v>
                </c:pt>
                <c:pt idx="85">
                  <c:v>0.697797</c:v>
                </c:pt>
                <c:pt idx="86">
                  <c:v>0.697797</c:v>
                </c:pt>
                <c:pt idx="87">
                  <c:v>0.697797</c:v>
                </c:pt>
                <c:pt idx="88">
                  <c:v>0.697797</c:v>
                </c:pt>
                <c:pt idx="89">
                  <c:v>0.697797</c:v>
                </c:pt>
                <c:pt idx="90">
                  <c:v>0.697797</c:v>
                </c:pt>
                <c:pt idx="91">
                  <c:v>0.697797</c:v>
                </c:pt>
                <c:pt idx="92">
                  <c:v>0.697797</c:v>
                </c:pt>
                <c:pt idx="93">
                  <c:v>0.697797</c:v>
                </c:pt>
                <c:pt idx="94">
                  <c:v>0.697797</c:v>
                </c:pt>
                <c:pt idx="95">
                  <c:v>0.697797</c:v>
                </c:pt>
                <c:pt idx="96">
                  <c:v>0.697797</c:v>
                </c:pt>
                <c:pt idx="97">
                  <c:v>0.697797</c:v>
                </c:pt>
                <c:pt idx="98">
                  <c:v>0.697797</c:v>
                </c:pt>
                <c:pt idx="99">
                  <c:v>0.697797</c:v>
                </c:pt>
                <c:pt idx="100">
                  <c:v>0.697797</c:v>
                </c:pt>
                <c:pt idx="101">
                  <c:v>0.697797</c:v>
                </c:pt>
                <c:pt idx="102">
                  <c:v>0.697797</c:v>
                </c:pt>
                <c:pt idx="103">
                  <c:v>0.697797</c:v>
                </c:pt>
                <c:pt idx="104">
                  <c:v>0.697797</c:v>
                </c:pt>
                <c:pt idx="105">
                  <c:v>0.697797</c:v>
                </c:pt>
                <c:pt idx="106">
                  <c:v>0.697797</c:v>
                </c:pt>
                <c:pt idx="107">
                  <c:v>0.697797</c:v>
                </c:pt>
                <c:pt idx="108">
                  <c:v>0.697797</c:v>
                </c:pt>
                <c:pt idx="109">
                  <c:v>0.697797</c:v>
                </c:pt>
                <c:pt idx="110">
                  <c:v>0.697797</c:v>
                </c:pt>
                <c:pt idx="111">
                  <c:v>0.697797</c:v>
                </c:pt>
                <c:pt idx="112">
                  <c:v>0.697797</c:v>
                </c:pt>
                <c:pt idx="113">
                  <c:v>0.697797</c:v>
                </c:pt>
                <c:pt idx="114">
                  <c:v>0.697797</c:v>
                </c:pt>
                <c:pt idx="115">
                  <c:v>0.697797</c:v>
                </c:pt>
                <c:pt idx="116">
                  <c:v>0.697797</c:v>
                </c:pt>
                <c:pt idx="117">
                  <c:v>0.697797</c:v>
                </c:pt>
                <c:pt idx="118">
                  <c:v>0.697797</c:v>
                </c:pt>
                <c:pt idx="119">
                  <c:v>0.697797</c:v>
                </c:pt>
                <c:pt idx="120">
                  <c:v>0.697797</c:v>
                </c:pt>
                <c:pt idx="121">
                  <c:v>0.697797</c:v>
                </c:pt>
                <c:pt idx="122">
                  <c:v>0.697797</c:v>
                </c:pt>
                <c:pt idx="123">
                  <c:v>0.697797</c:v>
                </c:pt>
                <c:pt idx="124">
                  <c:v>0.697797</c:v>
                </c:pt>
                <c:pt idx="125">
                  <c:v>0.697797</c:v>
                </c:pt>
                <c:pt idx="126">
                  <c:v>0.697797</c:v>
                </c:pt>
                <c:pt idx="127">
                  <c:v>0.697797</c:v>
                </c:pt>
                <c:pt idx="128">
                  <c:v>0.697797</c:v>
                </c:pt>
                <c:pt idx="129">
                  <c:v>0.697797</c:v>
                </c:pt>
                <c:pt idx="130">
                  <c:v>0.697797</c:v>
                </c:pt>
                <c:pt idx="131">
                  <c:v>0.697797</c:v>
                </c:pt>
                <c:pt idx="132">
                  <c:v>0.697797</c:v>
                </c:pt>
                <c:pt idx="133">
                  <c:v>0.697797</c:v>
                </c:pt>
                <c:pt idx="134">
                  <c:v>0.697797</c:v>
                </c:pt>
                <c:pt idx="135">
                  <c:v>0.697797</c:v>
                </c:pt>
                <c:pt idx="136">
                  <c:v>0.697797</c:v>
                </c:pt>
                <c:pt idx="137">
                  <c:v>0.697797</c:v>
                </c:pt>
                <c:pt idx="138">
                  <c:v>0.697797</c:v>
                </c:pt>
                <c:pt idx="139">
                  <c:v>0.697797</c:v>
                </c:pt>
                <c:pt idx="140">
                  <c:v>0.697797</c:v>
                </c:pt>
                <c:pt idx="141">
                  <c:v>0.697797</c:v>
                </c:pt>
                <c:pt idx="142">
                  <c:v>0.697797</c:v>
                </c:pt>
                <c:pt idx="143">
                  <c:v>0.697797</c:v>
                </c:pt>
                <c:pt idx="144">
                  <c:v>0.697797</c:v>
                </c:pt>
                <c:pt idx="145">
                  <c:v>0.697797</c:v>
                </c:pt>
                <c:pt idx="146">
                  <c:v>0.697797</c:v>
                </c:pt>
                <c:pt idx="147">
                  <c:v>0.697797</c:v>
                </c:pt>
                <c:pt idx="148">
                  <c:v>0.697797</c:v>
                </c:pt>
                <c:pt idx="149">
                  <c:v>0.697797</c:v>
                </c:pt>
                <c:pt idx="150">
                  <c:v>0.697797</c:v>
                </c:pt>
                <c:pt idx="151">
                  <c:v>0.697797</c:v>
                </c:pt>
                <c:pt idx="152">
                  <c:v>0.697797</c:v>
                </c:pt>
                <c:pt idx="153">
                  <c:v>0.697797</c:v>
                </c:pt>
                <c:pt idx="154">
                  <c:v>0.697797</c:v>
                </c:pt>
                <c:pt idx="155">
                  <c:v>0.697797</c:v>
                </c:pt>
                <c:pt idx="156">
                  <c:v>0.697797</c:v>
                </c:pt>
                <c:pt idx="157">
                  <c:v>0.697797</c:v>
                </c:pt>
                <c:pt idx="158">
                  <c:v>0.697797</c:v>
                </c:pt>
                <c:pt idx="159">
                  <c:v>0.697797</c:v>
                </c:pt>
                <c:pt idx="160">
                  <c:v>0.697797</c:v>
                </c:pt>
                <c:pt idx="161">
                  <c:v>0.697797</c:v>
                </c:pt>
                <c:pt idx="162">
                  <c:v>0.697797</c:v>
                </c:pt>
                <c:pt idx="163">
                  <c:v>0.697797</c:v>
                </c:pt>
                <c:pt idx="164">
                  <c:v>0.697797</c:v>
                </c:pt>
                <c:pt idx="165">
                  <c:v>0.697797</c:v>
                </c:pt>
                <c:pt idx="166">
                  <c:v>0.697797</c:v>
                </c:pt>
                <c:pt idx="167">
                  <c:v>0.697797</c:v>
                </c:pt>
                <c:pt idx="168">
                  <c:v>0.697797</c:v>
                </c:pt>
                <c:pt idx="169">
                  <c:v>0.697797</c:v>
                </c:pt>
                <c:pt idx="170">
                  <c:v>0.697797</c:v>
                </c:pt>
                <c:pt idx="171">
                  <c:v>0.697797</c:v>
                </c:pt>
                <c:pt idx="172">
                  <c:v>0.697797</c:v>
                </c:pt>
                <c:pt idx="173">
                  <c:v>0.697797</c:v>
                </c:pt>
                <c:pt idx="174">
                  <c:v>0.697797</c:v>
                </c:pt>
                <c:pt idx="175">
                  <c:v>0.697797</c:v>
                </c:pt>
                <c:pt idx="176">
                  <c:v>0.697797</c:v>
                </c:pt>
                <c:pt idx="177">
                  <c:v>0.697797</c:v>
                </c:pt>
                <c:pt idx="178">
                  <c:v>0.697797</c:v>
                </c:pt>
                <c:pt idx="179">
                  <c:v>0.697797</c:v>
                </c:pt>
                <c:pt idx="180">
                  <c:v>0.697797</c:v>
                </c:pt>
                <c:pt idx="181">
                  <c:v>0.697797</c:v>
                </c:pt>
                <c:pt idx="182">
                  <c:v>0.697797</c:v>
                </c:pt>
                <c:pt idx="183">
                  <c:v>0.697797</c:v>
                </c:pt>
                <c:pt idx="184">
                  <c:v>0.697797</c:v>
                </c:pt>
                <c:pt idx="185">
                  <c:v>0.697797</c:v>
                </c:pt>
                <c:pt idx="186">
                  <c:v>0.697797</c:v>
                </c:pt>
                <c:pt idx="187">
                  <c:v>0.697797</c:v>
                </c:pt>
                <c:pt idx="188">
                  <c:v>0.697797</c:v>
                </c:pt>
                <c:pt idx="189">
                  <c:v>0.697797</c:v>
                </c:pt>
                <c:pt idx="190">
                  <c:v>0.697797</c:v>
                </c:pt>
                <c:pt idx="191">
                  <c:v>0.697797</c:v>
                </c:pt>
                <c:pt idx="192">
                  <c:v>0.697797</c:v>
                </c:pt>
                <c:pt idx="193">
                  <c:v>0.697797</c:v>
                </c:pt>
                <c:pt idx="194">
                  <c:v>0.697797</c:v>
                </c:pt>
                <c:pt idx="195">
                  <c:v>0.697797</c:v>
                </c:pt>
                <c:pt idx="196">
                  <c:v>0.697797</c:v>
                </c:pt>
                <c:pt idx="197">
                  <c:v>0.697797</c:v>
                </c:pt>
                <c:pt idx="198">
                  <c:v>0.697797</c:v>
                </c:pt>
                <c:pt idx="199">
                  <c:v>0.697797</c:v>
                </c:pt>
                <c:pt idx="200">
                  <c:v>0.697797</c:v>
                </c:pt>
                <c:pt idx="201">
                  <c:v>0.697797</c:v>
                </c:pt>
                <c:pt idx="202">
                  <c:v>0.697797</c:v>
                </c:pt>
                <c:pt idx="203">
                  <c:v>0.697797</c:v>
                </c:pt>
                <c:pt idx="204">
                  <c:v>0.697797</c:v>
                </c:pt>
                <c:pt idx="205">
                  <c:v>0.697797</c:v>
                </c:pt>
                <c:pt idx="206">
                  <c:v>0.697797</c:v>
                </c:pt>
                <c:pt idx="207">
                  <c:v>0.697797</c:v>
                </c:pt>
                <c:pt idx="208">
                  <c:v>0.697797</c:v>
                </c:pt>
                <c:pt idx="209">
                  <c:v>0.697797</c:v>
                </c:pt>
                <c:pt idx="210">
                  <c:v>0.697797</c:v>
                </c:pt>
                <c:pt idx="211">
                  <c:v>0.697797</c:v>
                </c:pt>
                <c:pt idx="212">
                  <c:v>0.697797</c:v>
                </c:pt>
                <c:pt idx="213">
                  <c:v>0.697797</c:v>
                </c:pt>
                <c:pt idx="214">
                  <c:v>0.697797</c:v>
                </c:pt>
                <c:pt idx="215">
                  <c:v>0.697797</c:v>
                </c:pt>
                <c:pt idx="216">
                  <c:v>0.697797</c:v>
                </c:pt>
                <c:pt idx="217">
                  <c:v>0.697797</c:v>
                </c:pt>
                <c:pt idx="218">
                  <c:v>0.697797</c:v>
                </c:pt>
                <c:pt idx="219">
                  <c:v>0.697797</c:v>
                </c:pt>
                <c:pt idx="220">
                  <c:v>0.697797</c:v>
                </c:pt>
                <c:pt idx="221">
                  <c:v>0.697797</c:v>
                </c:pt>
                <c:pt idx="222">
                  <c:v>0.697797</c:v>
                </c:pt>
                <c:pt idx="223">
                  <c:v>0.697797</c:v>
                </c:pt>
                <c:pt idx="224">
                  <c:v>0.697797</c:v>
                </c:pt>
                <c:pt idx="225">
                  <c:v>0.697797</c:v>
                </c:pt>
                <c:pt idx="226">
                  <c:v>0.697797</c:v>
                </c:pt>
                <c:pt idx="227">
                  <c:v>0.697797</c:v>
                </c:pt>
                <c:pt idx="228">
                  <c:v>0.697797</c:v>
                </c:pt>
                <c:pt idx="229">
                  <c:v>0.697797</c:v>
                </c:pt>
                <c:pt idx="230">
                  <c:v>0.697797</c:v>
                </c:pt>
                <c:pt idx="231">
                  <c:v>0.697797</c:v>
                </c:pt>
                <c:pt idx="232">
                  <c:v>0.697797</c:v>
                </c:pt>
                <c:pt idx="233">
                  <c:v>0.697797</c:v>
                </c:pt>
                <c:pt idx="234">
                  <c:v>0.697797</c:v>
                </c:pt>
                <c:pt idx="235">
                  <c:v>0.697797</c:v>
                </c:pt>
                <c:pt idx="236">
                  <c:v>0.697797</c:v>
                </c:pt>
                <c:pt idx="237">
                  <c:v>0.697797</c:v>
                </c:pt>
                <c:pt idx="238">
                  <c:v>0.697797</c:v>
                </c:pt>
                <c:pt idx="239">
                  <c:v>0.697797</c:v>
                </c:pt>
                <c:pt idx="240">
                  <c:v>0.697797</c:v>
                </c:pt>
                <c:pt idx="241">
                  <c:v>0.697797</c:v>
                </c:pt>
                <c:pt idx="242">
                  <c:v>0.697797</c:v>
                </c:pt>
                <c:pt idx="243">
                  <c:v>0.697797</c:v>
                </c:pt>
                <c:pt idx="244">
                  <c:v>0.697797</c:v>
                </c:pt>
                <c:pt idx="245">
                  <c:v>0.697797</c:v>
                </c:pt>
                <c:pt idx="246">
                  <c:v>0.697797</c:v>
                </c:pt>
                <c:pt idx="247">
                  <c:v>0.697797</c:v>
                </c:pt>
                <c:pt idx="248">
                  <c:v>0.697797</c:v>
                </c:pt>
                <c:pt idx="249">
                  <c:v>0.697797</c:v>
                </c:pt>
                <c:pt idx="250">
                  <c:v>0.697797</c:v>
                </c:pt>
                <c:pt idx="251">
                  <c:v>0.697797</c:v>
                </c:pt>
                <c:pt idx="252">
                  <c:v>0.697797</c:v>
                </c:pt>
                <c:pt idx="253">
                  <c:v>0.697797</c:v>
                </c:pt>
                <c:pt idx="254">
                  <c:v>0.697797</c:v>
                </c:pt>
                <c:pt idx="255">
                  <c:v>0.697797</c:v>
                </c:pt>
                <c:pt idx="256">
                  <c:v>0.697797</c:v>
                </c:pt>
                <c:pt idx="257">
                  <c:v>0.697797</c:v>
                </c:pt>
                <c:pt idx="258">
                  <c:v>0.697797</c:v>
                </c:pt>
                <c:pt idx="259">
                  <c:v>0.697797</c:v>
                </c:pt>
                <c:pt idx="260">
                  <c:v>0.697797</c:v>
                </c:pt>
                <c:pt idx="261">
                  <c:v>0.697797</c:v>
                </c:pt>
                <c:pt idx="262">
                  <c:v>0.697797</c:v>
                </c:pt>
                <c:pt idx="263">
                  <c:v>0.697797</c:v>
                </c:pt>
                <c:pt idx="264">
                  <c:v>0.697797</c:v>
                </c:pt>
                <c:pt idx="265">
                  <c:v>0.697797</c:v>
                </c:pt>
                <c:pt idx="266">
                  <c:v>0.697797</c:v>
                </c:pt>
                <c:pt idx="267">
                  <c:v>0.697797</c:v>
                </c:pt>
                <c:pt idx="268">
                  <c:v>0.697797</c:v>
                </c:pt>
                <c:pt idx="269">
                  <c:v>0.697797</c:v>
                </c:pt>
                <c:pt idx="270">
                  <c:v>0.697797</c:v>
                </c:pt>
                <c:pt idx="271">
                  <c:v>0.697797</c:v>
                </c:pt>
                <c:pt idx="272">
                  <c:v>0.697797</c:v>
                </c:pt>
                <c:pt idx="273">
                  <c:v>0.697797</c:v>
                </c:pt>
                <c:pt idx="274">
                  <c:v>0.697797</c:v>
                </c:pt>
                <c:pt idx="275">
                  <c:v>0.697797</c:v>
                </c:pt>
                <c:pt idx="276">
                  <c:v>0.697797</c:v>
                </c:pt>
                <c:pt idx="277">
                  <c:v>0.697797</c:v>
                </c:pt>
                <c:pt idx="278">
                  <c:v>0.697797</c:v>
                </c:pt>
                <c:pt idx="279">
                  <c:v>0.697797</c:v>
                </c:pt>
                <c:pt idx="280">
                  <c:v>0.697797</c:v>
                </c:pt>
                <c:pt idx="281">
                  <c:v>0.697797</c:v>
                </c:pt>
                <c:pt idx="282">
                  <c:v>0.697797</c:v>
                </c:pt>
                <c:pt idx="283">
                  <c:v>0.697797</c:v>
                </c:pt>
                <c:pt idx="284">
                  <c:v>0.697797</c:v>
                </c:pt>
                <c:pt idx="285">
                  <c:v>0.697797</c:v>
                </c:pt>
                <c:pt idx="286">
                  <c:v>0.697797</c:v>
                </c:pt>
                <c:pt idx="287">
                  <c:v>0.697797</c:v>
                </c:pt>
                <c:pt idx="288">
                  <c:v>0.697797</c:v>
                </c:pt>
                <c:pt idx="289">
                  <c:v>0.697797</c:v>
                </c:pt>
                <c:pt idx="290">
                  <c:v>0.697797</c:v>
                </c:pt>
                <c:pt idx="291">
                  <c:v>0.697797</c:v>
                </c:pt>
                <c:pt idx="292">
                  <c:v>0.697797</c:v>
                </c:pt>
                <c:pt idx="293">
                  <c:v>0.697797</c:v>
                </c:pt>
                <c:pt idx="294">
                  <c:v>0.697797</c:v>
                </c:pt>
                <c:pt idx="295">
                  <c:v>0.697797</c:v>
                </c:pt>
                <c:pt idx="296">
                  <c:v>0.697797</c:v>
                </c:pt>
                <c:pt idx="297">
                  <c:v>0.697797</c:v>
                </c:pt>
                <c:pt idx="298">
                  <c:v>0.697797</c:v>
                </c:pt>
                <c:pt idx="299">
                  <c:v>0.697797</c:v>
                </c:pt>
                <c:pt idx="300">
                  <c:v>0.697797</c:v>
                </c:pt>
                <c:pt idx="301">
                  <c:v>0.697797</c:v>
                </c:pt>
                <c:pt idx="302">
                  <c:v>0.697797</c:v>
                </c:pt>
                <c:pt idx="303">
                  <c:v>0.697797</c:v>
                </c:pt>
                <c:pt idx="304">
                  <c:v>0.697797</c:v>
                </c:pt>
                <c:pt idx="305">
                  <c:v>0.697797</c:v>
                </c:pt>
                <c:pt idx="306">
                  <c:v>0.697797</c:v>
                </c:pt>
                <c:pt idx="307">
                  <c:v>0.697797</c:v>
                </c:pt>
                <c:pt idx="308">
                  <c:v>0.697797</c:v>
                </c:pt>
                <c:pt idx="309">
                  <c:v>0.697797</c:v>
                </c:pt>
                <c:pt idx="310">
                  <c:v>0.697797</c:v>
                </c:pt>
                <c:pt idx="311">
                  <c:v>0.697797</c:v>
                </c:pt>
                <c:pt idx="312">
                  <c:v>0.697797</c:v>
                </c:pt>
                <c:pt idx="313">
                  <c:v>0.697797</c:v>
                </c:pt>
                <c:pt idx="314">
                  <c:v>0.697797</c:v>
                </c:pt>
                <c:pt idx="315">
                  <c:v>0.697797</c:v>
                </c:pt>
                <c:pt idx="316">
                  <c:v>0.697797</c:v>
                </c:pt>
                <c:pt idx="317">
                  <c:v>0.697797</c:v>
                </c:pt>
                <c:pt idx="318">
                  <c:v>0.697797</c:v>
                </c:pt>
                <c:pt idx="319">
                  <c:v>0.697797</c:v>
                </c:pt>
                <c:pt idx="320">
                  <c:v>0.697797</c:v>
                </c:pt>
                <c:pt idx="321">
                  <c:v>0.697797</c:v>
                </c:pt>
                <c:pt idx="322">
                  <c:v>0.697797</c:v>
                </c:pt>
                <c:pt idx="323">
                  <c:v>0.697797</c:v>
                </c:pt>
                <c:pt idx="324">
                  <c:v>0.697797</c:v>
                </c:pt>
                <c:pt idx="325">
                  <c:v>0.697797</c:v>
                </c:pt>
                <c:pt idx="326">
                  <c:v>0.697797</c:v>
                </c:pt>
                <c:pt idx="327">
                  <c:v>0.697797</c:v>
                </c:pt>
                <c:pt idx="328">
                  <c:v>0.697797</c:v>
                </c:pt>
                <c:pt idx="329">
                  <c:v>0.697797</c:v>
                </c:pt>
                <c:pt idx="330">
                  <c:v>0.697797</c:v>
                </c:pt>
                <c:pt idx="331">
                  <c:v>0.697797</c:v>
                </c:pt>
                <c:pt idx="332">
                  <c:v>0.697797</c:v>
                </c:pt>
                <c:pt idx="333">
                  <c:v>0.697797</c:v>
                </c:pt>
                <c:pt idx="334">
                  <c:v>0.697797</c:v>
                </c:pt>
                <c:pt idx="335">
                  <c:v>0.697797</c:v>
                </c:pt>
                <c:pt idx="336">
                  <c:v>0.697797</c:v>
                </c:pt>
                <c:pt idx="337">
                  <c:v>0.697797</c:v>
                </c:pt>
                <c:pt idx="338">
                  <c:v>0.697797</c:v>
                </c:pt>
                <c:pt idx="339">
                  <c:v>0.697797</c:v>
                </c:pt>
                <c:pt idx="340">
                  <c:v>0.697797</c:v>
                </c:pt>
                <c:pt idx="341">
                  <c:v>0.697797</c:v>
                </c:pt>
                <c:pt idx="342">
                  <c:v>0.697797</c:v>
                </c:pt>
                <c:pt idx="343">
                  <c:v>0.697797</c:v>
                </c:pt>
                <c:pt idx="344">
                  <c:v>0.697797</c:v>
                </c:pt>
                <c:pt idx="345">
                  <c:v>0.697797</c:v>
                </c:pt>
                <c:pt idx="346">
                  <c:v>0.697797</c:v>
                </c:pt>
                <c:pt idx="347">
                  <c:v>0.697797</c:v>
                </c:pt>
                <c:pt idx="348">
                  <c:v>0.697797</c:v>
                </c:pt>
                <c:pt idx="349">
                  <c:v>0.697797</c:v>
                </c:pt>
                <c:pt idx="350">
                  <c:v>0.697797</c:v>
                </c:pt>
                <c:pt idx="351">
                  <c:v>0.697797</c:v>
                </c:pt>
                <c:pt idx="352">
                  <c:v>0.697797</c:v>
                </c:pt>
                <c:pt idx="353">
                  <c:v>0.697797</c:v>
                </c:pt>
                <c:pt idx="354">
                  <c:v>0.697797</c:v>
                </c:pt>
                <c:pt idx="355">
                  <c:v>0.697797</c:v>
                </c:pt>
                <c:pt idx="356">
                  <c:v>0.697797</c:v>
                </c:pt>
                <c:pt idx="357">
                  <c:v>0.697797</c:v>
                </c:pt>
                <c:pt idx="358">
                  <c:v>0.697797</c:v>
                </c:pt>
                <c:pt idx="359">
                  <c:v>0.697797</c:v>
                </c:pt>
                <c:pt idx="360">
                  <c:v>0.697797</c:v>
                </c:pt>
                <c:pt idx="361">
                  <c:v>0.697797</c:v>
                </c:pt>
                <c:pt idx="362">
                  <c:v>0.697797</c:v>
                </c:pt>
                <c:pt idx="363">
                  <c:v>0.697797</c:v>
                </c:pt>
                <c:pt idx="364">
                  <c:v>0.697797</c:v>
                </c:pt>
                <c:pt idx="365">
                  <c:v>0.697797</c:v>
                </c:pt>
                <c:pt idx="366">
                  <c:v>0.697797</c:v>
                </c:pt>
                <c:pt idx="367">
                  <c:v>0.697797</c:v>
                </c:pt>
                <c:pt idx="368">
                  <c:v>0.697797</c:v>
                </c:pt>
                <c:pt idx="369">
                  <c:v>0.697797</c:v>
                </c:pt>
                <c:pt idx="370">
                  <c:v>0.697797</c:v>
                </c:pt>
                <c:pt idx="371">
                  <c:v>0.697797</c:v>
                </c:pt>
                <c:pt idx="372">
                  <c:v>0.697797</c:v>
                </c:pt>
                <c:pt idx="373">
                  <c:v>0.697797</c:v>
                </c:pt>
                <c:pt idx="374">
                  <c:v>0.697797</c:v>
                </c:pt>
                <c:pt idx="375">
                  <c:v>0.697797</c:v>
                </c:pt>
                <c:pt idx="376">
                  <c:v>0.697797</c:v>
                </c:pt>
                <c:pt idx="377">
                  <c:v>0.697797</c:v>
                </c:pt>
                <c:pt idx="378">
                  <c:v>0.697797</c:v>
                </c:pt>
                <c:pt idx="379">
                  <c:v>0.697797</c:v>
                </c:pt>
                <c:pt idx="380">
                  <c:v>0.697797</c:v>
                </c:pt>
                <c:pt idx="381">
                  <c:v>0.697797</c:v>
                </c:pt>
                <c:pt idx="382">
                  <c:v>0.697797</c:v>
                </c:pt>
                <c:pt idx="383">
                  <c:v>0.697797</c:v>
                </c:pt>
                <c:pt idx="384">
                  <c:v>0.697797</c:v>
                </c:pt>
                <c:pt idx="385">
                  <c:v>0.697797</c:v>
                </c:pt>
                <c:pt idx="386">
                  <c:v>0.697797</c:v>
                </c:pt>
                <c:pt idx="387">
                  <c:v>0.697797</c:v>
                </c:pt>
                <c:pt idx="388">
                  <c:v>0.697797</c:v>
                </c:pt>
                <c:pt idx="389">
                  <c:v>0.697797</c:v>
                </c:pt>
                <c:pt idx="390">
                  <c:v>0.697797</c:v>
                </c:pt>
                <c:pt idx="391">
                  <c:v>0.697797</c:v>
                </c:pt>
                <c:pt idx="392">
                  <c:v>0.697797</c:v>
                </c:pt>
                <c:pt idx="393">
                  <c:v>0.697797</c:v>
                </c:pt>
                <c:pt idx="394">
                  <c:v>0.697797</c:v>
                </c:pt>
                <c:pt idx="395">
                  <c:v>0.697797</c:v>
                </c:pt>
                <c:pt idx="396">
                  <c:v>0.697797</c:v>
                </c:pt>
                <c:pt idx="397">
                  <c:v>0.697797</c:v>
                </c:pt>
                <c:pt idx="398">
                  <c:v>0.697797</c:v>
                </c:pt>
                <c:pt idx="399">
                  <c:v>0.697797</c:v>
                </c:pt>
                <c:pt idx="400">
                  <c:v>0.697797</c:v>
                </c:pt>
                <c:pt idx="401">
                  <c:v>0.697797</c:v>
                </c:pt>
                <c:pt idx="402">
                  <c:v>0.697797</c:v>
                </c:pt>
                <c:pt idx="403">
                  <c:v>0.697797</c:v>
                </c:pt>
                <c:pt idx="404">
                  <c:v>0.697797</c:v>
                </c:pt>
                <c:pt idx="405">
                  <c:v>0.697797</c:v>
                </c:pt>
                <c:pt idx="406">
                  <c:v>0.697797</c:v>
                </c:pt>
                <c:pt idx="407">
                  <c:v>0.697797</c:v>
                </c:pt>
                <c:pt idx="408">
                  <c:v>0.697797</c:v>
                </c:pt>
                <c:pt idx="409">
                  <c:v>0.697797</c:v>
                </c:pt>
                <c:pt idx="410">
                  <c:v>0.697797</c:v>
                </c:pt>
                <c:pt idx="411">
                  <c:v>0.697797</c:v>
                </c:pt>
                <c:pt idx="412">
                  <c:v>0.697797</c:v>
                </c:pt>
                <c:pt idx="413">
                  <c:v>0.697797</c:v>
                </c:pt>
                <c:pt idx="414">
                  <c:v>0.697797</c:v>
                </c:pt>
                <c:pt idx="415">
                  <c:v>0.697797</c:v>
                </c:pt>
                <c:pt idx="416">
                  <c:v>0.697797</c:v>
                </c:pt>
                <c:pt idx="417">
                  <c:v>0.697797</c:v>
                </c:pt>
                <c:pt idx="418">
                  <c:v>0.697797</c:v>
                </c:pt>
                <c:pt idx="419">
                  <c:v>0.697797</c:v>
                </c:pt>
                <c:pt idx="420">
                  <c:v>0.697797</c:v>
                </c:pt>
                <c:pt idx="421">
                  <c:v>0.697797</c:v>
                </c:pt>
                <c:pt idx="422">
                  <c:v>0.697797</c:v>
                </c:pt>
                <c:pt idx="423">
                  <c:v>0.697797</c:v>
                </c:pt>
                <c:pt idx="424">
                  <c:v>0.697797</c:v>
                </c:pt>
                <c:pt idx="425">
                  <c:v>0.697797</c:v>
                </c:pt>
                <c:pt idx="426">
                  <c:v>0.697797</c:v>
                </c:pt>
                <c:pt idx="427">
                  <c:v>0.697797</c:v>
                </c:pt>
                <c:pt idx="428">
                  <c:v>0.697797</c:v>
                </c:pt>
                <c:pt idx="429">
                  <c:v>0.697797</c:v>
                </c:pt>
                <c:pt idx="430">
                  <c:v>0.697797</c:v>
                </c:pt>
                <c:pt idx="431">
                  <c:v>0.697797</c:v>
                </c:pt>
                <c:pt idx="432">
                  <c:v>0.697797</c:v>
                </c:pt>
                <c:pt idx="433">
                  <c:v>0.697797</c:v>
                </c:pt>
                <c:pt idx="434">
                  <c:v>0.697797</c:v>
                </c:pt>
                <c:pt idx="435">
                  <c:v>0.697797</c:v>
                </c:pt>
                <c:pt idx="436">
                  <c:v>0.697797</c:v>
                </c:pt>
                <c:pt idx="437">
                  <c:v>0.697797</c:v>
                </c:pt>
                <c:pt idx="438">
                  <c:v>0.697797</c:v>
                </c:pt>
                <c:pt idx="439">
                  <c:v>0.697797</c:v>
                </c:pt>
                <c:pt idx="440">
                  <c:v>0.697797</c:v>
                </c:pt>
                <c:pt idx="441">
                  <c:v>0.697797</c:v>
                </c:pt>
                <c:pt idx="442">
                  <c:v>0.697797</c:v>
                </c:pt>
                <c:pt idx="443">
                  <c:v>0.697797</c:v>
                </c:pt>
                <c:pt idx="444">
                  <c:v>0.697797</c:v>
                </c:pt>
                <c:pt idx="445">
                  <c:v>0.697797</c:v>
                </c:pt>
                <c:pt idx="446">
                  <c:v>0.697797</c:v>
                </c:pt>
                <c:pt idx="447">
                  <c:v>0.697797</c:v>
                </c:pt>
                <c:pt idx="448">
                  <c:v>0.697797</c:v>
                </c:pt>
                <c:pt idx="449">
                  <c:v>0.697797</c:v>
                </c:pt>
                <c:pt idx="450">
                  <c:v>0.697797</c:v>
                </c:pt>
                <c:pt idx="451">
                  <c:v>0.697797</c:v>
                </c:pt>
                <c:pt idx="452">
                  <c:v>0.697797</c:v>
                </c:pt>
                <c:pt idx="453">
                  <c:v>0.697797</c:v>
                </c:pt>
                <c:pt idx="454">
                  <c:v>0.697797</c:v>
                </c:pt>
                <c:pt idx="455">
                  <c:v>0.697797</c:v>
                </c:pt>
                <c:pt idx="456">
                  <c:v>0.697797</c:v>
                </c:pt>
                <c:pt idx="457">
                  <c:v>0.697797</c:v>
                </c:pt>
                <c:pt idx="458">
                  <c:v>0.697797</c:v>
                </c:pt>
                <c:pt idx="459">
                  <c:v>0.697797</c:v>
                </c:pt>
                <c:pt idx="460">
                  <c:v>0.697797</c:v>
                </c:pt>
                <c:pt idx="461">
                  <c:v>0.697797</c:v>
                </c:pt>
                <c:pt idx="462">
                  <c:v>0.697797</c:v>
                </c:pt>
                <c:pt idx="463">
                  <c:v>0.697797</c:v>
                </c:pt>
                <c:pt idx="464">
                  <c:v>0.697797</c:v>
                </c:pt>
                <c:pt idx="465">
                  <c:v>0.697797</c:v>
                </c:pt>
                <c:pt idx="466">
                  <c:v>0.697797</c:v>
                </c:pt>
                <c:pt idx="467">
                  <c:v>0.697797</c:v>
                </c:pt>
                <c:pt idx="468">
                  <c:v>0.697797</c:v>
                </c:pt>
                <c:pt idx="469">
                  <c:v>0.697797</c:v>
                </c:pt>
                <c:pt idx="470">
                  <c:v>0.697797</c:v>
                </c:pt>
                <c:pt idx="471">
                  <c:v>0.697797</c:v>
                </c:pt>
                <c:pt idx="472">
                  <c:v>0.697797</c:v>
                </c:pt>
                <c:pt idx="473">
                  <c:v>0.697797</c:v>
                </c:pt>
                <c:pt idx="474">
                  <c:v>0.697797</c:v>
                </c:pt>
                <c:pt idx="475">
                  <c:v>0.697797</c:v>
                </c:pt>
                <c:pt idx="476">
                  <c:v>0.697797</c:v>
                </c:pt>
                <c:pt idx="477">
                  <c:v>0.697797</c:v>
                </c:pt>
                <c:pt idx="478">
                  <c:v>0.697797</c:v>
                </c:pt>
                <c:pt idx="479">
                  <c:v>0.697797</c:v>
                </c:pt>
                <c:pt idx="480">
                  <c:v>0.697797</c:v>
                </c:pt>
                <c:pt idx="481">
                  <c:v>0.697797</c:v>
                </c:pt>
                <c:pt idx="482">
                  <c:v>0.697797</c:v>
                </c:pt>
                <c:pt idx="483">
                  <c:v>0.697797</c:v>
                </c:pt>
                <c:pt idx="484">
                  <c:v>0.697797</c:v>
                </c:pt>
                <c:pt idx="485">
                  <c:v>0.697797</c:v>
                </c:pt>
                <c:pt idx="486">
                  <c:v>0.697797</c:v>
                </c:pt>
                <c:pt idx="487">
                  <c:v>0.697797</c:v>
                </c:pt>
                <c:pt idx="488">
                  <c:v>0.697797</c:v>
                </c:pt>
                <c:pt idx="489">
                  <c:v>0.697797</c:v>
                </c:pt>
                <c:pt idx="490">
                  <c:v>0.697797</c:v>
                </c:pt>
                <c:pt idx="491">
                  <c:v>0.697797</c:v>
                </c:pt>
                <c:pt idx="492">
                  <c:v>0.697797</c:v>
                </c:pt>
                <c:pt idx="493">
                  <c:v>0.697797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0-47AF-8FAA-0ACFD4B5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45408"/>
        <c:axId val="404245016"/>
      </c:scatterChart>
      <c:scatterChart>
        <c:scatterStyle val="lineMarker"/>
        <c:varyColors val="0"/>
        <c:ser>
          <c:idx val="1"/>
          <c:order val="1"/>
          <c:tx>
            <c:v>Confining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0-47AF-8FAA-0ACFD4B5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44624"/>
        <c:axId val="404240312"/>
      </c:scatterChart>
      <c:valAx>
        <c:axId val="40424540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Time Elapsed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5016"/>
        <c:crossesAt val="-2"/>
        <c:crossBetween val="midCat"/>
      </c:valAx>
      <c:valAx>
        <c:axId val="40424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Confining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Volume, V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brine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(mL)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951338199513381E-2"/>
              <c:y val="0.25865518755680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5408"/>
        <c:crosses val="autoZero"/>
        <c:crossBetween val="midCat"/>
      </c:valAx>
      <c:valAx>
        <c:axId val="40424031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Confining Temperature,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T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box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(degC)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4624"/>
        <c:crosses val="max"/>
        <c:crossBetween val="midCat"/>
      </c:valAx>
      <c:valAx>
        <c:axId val="40424462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4240312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9948116162899"/>
          <c:y val="0.69747051073868671"/>
          <c:w val="0.21733367200067732"/>
          <c:h val="0.16277622884688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2558489686526"/>
          <c:y val="5.1489859603783265E-2"/>
          <c:w val="0.71312974684175301"/>
          <c:h val="0.81633935130866575"/>
        </c:manualLayout>
      </c:layout>
      <c:scatterChart>
        <c:scatterStyle val="lineMarker"/>
        <c:varyColors val="0"/>
        <c:ser>
          <c:idx val="0"/>
          <c:order val="0"/>
          <c:tx>
            <c:v>Volume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PROC!$B$3:$B$90000</c:f>
              <c:numCache>
                <c:formatCode>0.00</c:formatCode>
                <c:ptCount val="89998"/>
                <c:pt idx="0">
                  <c:v>0</c:v>
                </c:pt>
                <c:pt idx="1">
                  <c:v>6.249983562156558E-5</c:v>
                </c:pt>
                <c:pt idx="2">
                  <c:v>1.2638879707083106E-4</c:v>
                </c:pt>
                <c:pt idx="3">
                  <c:v>1.9861094187945127E-4</c:v>
                </c:pt>
                <c:pt idx="4">
                  <c:v>2.6722205802798271E-4</c:v>
                </c:pt>
                <c:pt idx="5">
                  <c:v>3.3361109672114253E-4</c:v>
                </c:pt>
                <c:pt idx="6">
                  <c:v>4.0333316428586841E-4</c:v>
                </c:pt>
                <c:pt idx="7">
                  <c:v>4.73333231639117E-4</c:v>
                </c:pt>
                <c:pt idx="8">
                  <c:v>5.424999981187284E-4</c:v>
                </c:pt>
                <c:pt idx="9">
                  <c:v>6.1444431776180863E-4</c:v>
                </c:pt>
                <c:pt idx="10">
                  <c:v>6.8305543391034007E-4</c:v>
                </c:pt>
                <c:pt idx="11">
                  <c:v>7.5249985093250871E-4</c:v>
                </c:pt>
                <c:pt idx="12">
                  <c:v>8.1888888962566853E-4</c:v>
                </c:pt>
                <c:pt idx="13">
                  <c:v>8.8305550161749125E-4</c:v>
                </c:pt>
                <c:pt idx="14">
                  <c:v>9.522220934741199E-4</c:v>
                </c:pt>
                <c:pt idx="15">
                  <c:v>1.0216665104962885E-3</c:v>
                </c:pt>
                <c:pt idx="16">
                  <c:v>1.0927777038887143E-3</c:v>
                </c:pt>
                <c:pt idx="17">
                  <c:v>1.1622221209108829E-3</c:v>
                </c:pt>
                <c:pt idx="18">
                  <c:v>1.2305554118938744E-3</c:v>
                </c:pt>
                <c:pt idx="19">
                  <c:v>1.3366666389629245E-3</c:v>
                </c:pt>
                <c:pt idx="20">
                  <c:v>1.614444307051599E-3</c:v>
                </c:pt>
                <c:pt idx="21">
                  <c:v>1.8922221497632563E-3</c:v>
                </c:pt>
                <c:pt idx="22">
                  <c:v>2.1699999924749136E-3</c:v>
                </c:pt>
                <c:pt idx="23">
                  <c:v>2.4477776605635881E-3</c:v>
                </c:pt>
                <c:pt idx="24">
                  <c:v>5.2447777648922056E-2</c:v>
                </c:pt>
                <c:pt idx="25">
                  <c:v>0.10244777763728052</c:v>
                </c:pt>
                <c:pt idx="26">
                  <c:v>0.15244777762563899</c:v>
                </c:pt>
                <c:pt idx="27">
                  <c:v>0.202448055439163</c:v>
                </c:pt>
                <c:pt idx="28">
                  <c:v>0.25244777777697891</c:v>
                </c:pt>
                <c:pt idx="29">
                  <c:v>0.30244777776533738</c:v>
                </c:pt>
                <c:pt idx="30">
                  <c:v>0.35244777775369585</c:v>
                </c:pt>
                <c:pt idx="31">
                  <c:v>0.40244777774205431</c:v>
                </c:pt>
                <c:pt idx="32">
                  <c:v>0.45244777773041278</c:v>
                </c:pt>
                <c:pt idx="33">
                  <c:v>0.50244777771877125</c:v>
                </c:pt>
                <c:pt idx="34">
                  <c:v>0.55244777770712972</c:v>
                </c:pt>
                <c:pt idx="35">
                  <c:v>0.60244777769548818</c:v>
                </c:pt>
                <c:pt idx="36">
                  <c:v>0.65244777768384665</c:v>
                </c:pt>
                <c:pt idx="37">
                  <c:v>0.70244777767220512</c:v>
                </c:pt>
                <c:pt idx="38">
                  <c:v>0.75244805548572913</c:v>
                </c:pt>
                <c:pt idx="39">
                  <c:v>0.80244777764892206</c:v>
                </c:pt>
                <c:pt idx="40">
                  <c:v>0.85244777763728052</c:v>
                </c:pt>
                <c:pt idx="41">
                  <c:v>0.90244777762563899</c:v>
                </c:pt>
                <c:pt idx="42">
                  <c:v>0.95244777761399746</c:v>
                </c:pt>
                <c:pt idx="43">
                  <c:v>1.0024477777769789</c:v>
                </c:pt>
                <c:pt idx="44">
                  <c:v>1.0524477777653374</c:v>
                </c:pt>
                <c:pt idx="45">
                  <c:v>1.1024477777536958</c:v>
                </c:pt>
                <c:pt idx="46">
                  <c:v>1.1524477777420543</c:v>
                </c:pt>
                <c:pt idx="47">
                  <c:v>1.2024477777304128</c:v>
                </c:pt>
                <c:pt idx="48">
                  <c:v>1.2524477777187712</c:v>
                </c:pt>
                <c:pt idx="49">
                  <c:v>1.3024480555322953</c:v>
                </c:pt>
                <c:pt idx="50">
                  <c:v>1.3524477776954882</c:v>
                </c:pt>
                <c:pt idx="51">
                  <c:v>1.4024477776838467</c:v>
                </c:pt>
                <c:pt idx="52">
                  <c:v>1.4524480554973707</c:v>
                </c:pt>
                <c:pt idx="53">
                  <c:v>1.5024477776605636</c:v>
                </c:pt>
                <c:pt idx="54">
                  <c:v>1.5524477776489221</c:v>
                </c:pt>
                <c:pt idx="55">
                  <c:v>1.6024480554624461</c:v>
                </c:pt>
                <c:pt idx="56">
                  <c:v>1.6524480554508045</c:v>
                </c:pt>
                <c:pt idx="57">
                  <c:v>1.7024477776139975</c:v>
                </c:pt>
                <c:pt idx="58">
                  <c:v>1.7524480554275215</c:v>
                </c:pt>
                <c:pt idx="59">
                  <c:v>1.8024477777653374</c:v>
                </c:pt>
                <c:pt idx="60">
                  <c:v>1.8524477777536958</c:v>
                </c:pt>
                <c:pt idx="61">
                  <c:v>1.9024477777420543</c:v>
                </c:pt>
                <c:pt idx="62">
                  <c:v>1.9524477777304128</c:v>
                </c:pt>
                <c:pt idx="63">
                  <c:v>2.0024477777187712</c:v>
                </c:pt>
                <c:pt idx="64">
                  <c:v>2.0524477777071297</c:v>
                </c:pt>
                <c:pt idx="65">
                  <c:v>2.1024480555206537</c:v>
                </c:pt>
                <c:pt idx="66">
                  <c:v>2.1524477776838467</c:v>
                </c:pt>
                <c:pt idx="67">
                  <c:v>2.2024477776722051</c:v>
                </c:pt>
                <c:pt idx="68">
                  <c:v>2.2524477776605636</c:v>
                </c:pt>
                <c:pt idx="69">
                  <c:v>2.3024477776489221</c:v>
                </c:pt>
                <c:pt idx="70">
                  <c:v>2.3524480554624461</c:v>
                </c:pt>
                <c:pt idx="71">
                  <c:v>2.4024480554508045</c:v>
                </c:pt>
                <c:pt idx="72">
                  <c:v>2.4524477776139975</c:v>
                </c:pt>
                <c:pt idx="73">
                  <c:v>2.5024480554275215</c:v>
                </c:pt>
                <c:pt idx="74">
                  <c:v>2.5524477777653374</c:v>
                </c:pt>
                <c:pt idx="75">
                  <c:v>2.6024477777536958</c:v>
                </c:pt>
                <c:pt idx="76">
                  <c:v>2.6524480553925969</c:v>
                </c:pt>
                <c:pt idx="77">
                  <c:v>2.7024477777304128</c:v>
                </c:pt>
                <c:pt idx="78">
                  <c:v>2.7524477777187712</c:v>
                </c:pt>
                <c:pt idx="79">
                  <c:v>2.8024477777071297</c:v>
                </c:pt>
                <c:pt idx="80">
                  <c:v>2.8524477776954882</c:v>
                </c:pt>
                <c:pt idx="81">
                  <c:v>2.9024477776838467</c:v>
                </c:pt>
                <c:pt idx="82">
                  <c:v>2.9524477776722051</c:v>
                </c:pt>
                <c:pt idx="83">
                  <c:v>3.0024477776605636</c:v>
                </c:pt>
                <c:pt idx="84">
                  <c:v>3.0524480554740876</c:v>
                </c:pt>
                <c:pt idx="85">
                  <c:v>3.1024477776372805</c:v>
                </c:pt>
                <c:pt idx="86">
                  <c:v>3.152447777625639</c:v>
                </c:pt>
                <c:pt idx="87">
                  <c:v>3.2024477776139975</c:v>
                </c:pt>
                <c:pt idx="88">
                  <c:v>3.2524477777769789</c:v>
                </c:pt>
                <c:pt idx="89">
                  <c:v>3.3024480554158799</c:v>
                </c:pt>
                <c:pt idx="90">
                  <c:v>3.3524477777536958</c:v>
                </c:pt>
                <c:pt idx="91">
                  <c:v>3.4024477777420543</c:v>
                </c:pt>
                <c:pt idx="92">
                  <c:v>3.4524477777304128</c:v>
                </c:pt>
                <c:pt idx="93">
                  <c:v>3.5024480555439368</c:v>
                </c:pt>
                <c:pt idx="94">
                  <c:v>3.5524477777071297</c:v>
                </c:pt>
                <c:pt idx="95">
                  <c:v>3.6024480555206537</c:v>
                </c:pt>
                <c:pt idx="96">
                  <c:v>3.6524477776838467</c:v>
                </c:pt>
                <c:pt idx="97">
                  <c:v>3.7024480554973707</c:v>
                </c:pt>
                <c:pt idx="98">
                  <c:v>3.7524477776605636</c:v>
                </c:pt>
                <c:pt idx="99">
                  <c:v>3.8024477776489221</c:v>
                </c:pt>
                <c:pt idx="100">
                  <c:v>3.8524480554624461</c:v>
                </c:pt>
                <c:pt idx="101">
                  <c:v>3.902447777625639</c:v>
                </c:pt>
                <c:pt idx="102">
                  <c:v>3.9524477776139975</c:v>
                </c:pt>
                <c:pt idx="103">
                  <c:v>4.0024480554275215</c:v>
                </c:pt>
                <c:pt idx="104">
                  <c:v>4.0524480554158799</c:v>
                </c:pt>
                <c:pt idx="105">
                  <c:v>4.1024480554042384</c:v>
                </c:pt>
                <c:pt idx="106">
                  <c:v>4.1524477777420543</c:v>
                </c:pt>
                <c:pt idx="107">
                  <c:v>4.2024477777304128</c:v>
                </c:pt>
                <c:pt idx="108">
                  <c:v>4.2524477777187712</c:v>
                </c:pt>
                <c:pt idx="109">
                  <c:v>4.3024477777071297</c:v>
                </c:pt>
                <c:pt idx="110">
                  <c:v>4.3524477776954882</c:v>
                </c:pt>
                <c:pt idx="111">
                  <c:v>4.4024480555090122</c:v>
                </c:pt>
                <c:pt idx="112">
                  <c:v>4.4524477776722051</c:v>
                </c:pt>
                <c:pt idx="113">
                  <c:v>4.5024480554857291</c:v>
                </c:pt>
                <c:pt idx="114">
                  <c:v>4.5524477776489221</c:v>
                </c:pt>
                <c:pt idx="115">
                  <c:v>4.6024480554624461</c:v>
                </c:pt>
                <c:pt idx="116">
                  <c:v>4.652447777625639</c:v>
                </c:pt>
                <c:pt idx="117">
                  <c:v>4.702448055439163</c:v>
                </c:pt>
                <c:pt idx="118">
                  <c:v>4.7524477777769789</c:v>
                </c:pt>
                <c:pt idx="119">
                  <c:v>4.8024480554158799</c:v>
                </c:pt>
                <c:pt idx="120">
                  <c:v>4.8524477777536958</c:v>
                </c:pt>
                <c:pt idx="121">
                  <c:v>4.9024477777420543</c:v>
                </c:pt>
                <c:pt idx="122">
                  <c:v>4.9524480555555783</c:v>
                </c:pt>
                <c:pt idx="123">
                  <c:v>5.0024477777187712</c:v>
                </c:pt>
                <c:pt idx="124">
                  <c:v>5.0524480555322953</c:v>
                </c:pt>
                <c:pt idx="125">
                  <c:v>5.1024477776954882</c:v>
                </c:pt>
                <c:pt idx="126">
                  <c:v>5.1524480555090122</c:v>
                </c:pt>
                <c:pt idx="127">
                  <c:v>5.2024477776722051</c:v>
                </c:pt>
                <c:pt idx="128">
                  <c:v>5.2524480554857291</c:v>
                </c:pt>
                <c:pt idx="129">
                  <c:v>5.3024480554740876</c:v>
                </c:pt>
                <c:pt idx="130">
                  <c:v>5.3524480554624461</c:v>
                </c:pt>
                <c:pt idx="131">
                  <c:v>5.402447777625639</c:v>
                </c:pt>
                <c:pt idx="132">
                  <c:v>5.4524477776139975</c:v>
                </c:pt>
                <c:pt idx="133">
                  <c:v>5.5024480554275215</c:v>
                </c:pt>
                <c:pt idx="134">
                  <c:v>5.5524477777653374</c:v>
                </c:pt>
                <c:pt idx="135">
                  <c:v>5.6024480554042384</c:v>
                </c:pt>
                <c:pt idx="136">
                  <c:v>5.6524477777420543</c:v>
                </c:pt>
                <c:pt idx="137">
                  <c:v>5.7024477777304128</c:v>
                </c:pt>
                <c:pt idx="138">
                  <c:v>5.7524477777187712</c:v>
                </c:pt>
                <c:pt idx="139">
                  <c:v>5.8024477777071297</c:v>
                </c:pt>
                <c:pt idx="140">
                  <c:v>5.8524477776954882</c:v>
                </c:pt>
                <c:pt idx="141">
                  <c:v>5.9024477776838467</c:v>
                </c:pt>
                <c:pt idx="142">
                  <c:v>5.9524480554973707</c:v>
                </c:pt>
                <c:pt idx="143">
                  <c:v>6.0024480554857291</c:v>
                </c:pt>
                <c:pt idx="144">
                  <c:v>6.0524477776489221</c:v>
                </c:pt>
                <c:pt idx="145">
                  <c:v>6.1024477776372805</c:v>
                </c:pt>
                <c:pt idx="146">
                  <c:v>6.152447777625639</c:v>
                </c:pt>
                <c:pt idx="147">
                  <c:v>6.2024477776139975</c:v>
                </c:pt>
                <c:pt idx="148">
                  <c:v>6.2524480554275215</c:v>
                </c:pt>
                <c:pt idx="149">
                  <c:v>6.3024480554158799</c:v>
                </c:pt>
                <c:pt idx="150">
                  <c:v>6.3524480554042384</c:v>
                </c:pt>
                <c:pt idx="151">
                  <c:v>6.4024477777420543</c:v>
                </c:pt>
                <c:pt idx="152">
                  <c:v>6.4524477777304128</c:v>
                </c:pt>
                <c:pt idx="153">
                  <c:v>6.5024480555439368</c:v>
                </c:pt>
                <c:pt idx="154">
                  <c:v>6.5524477777071297</c:v>
                </c:pt>
                <c:pt idx="155">
                  <c:v>6.6024480555206537</c:v>
                </c:pt>
                <c:pt idx="156">
                  <c:v>6.6524477776838467</c:v>
                </c:pt>
                <c:pt idx="157">
                  <c:v>6.7024477776722051</c:v>
                </c:pt>
                <c:pt idx="158">
                  <c:v>6.7524477776605636</c:v>
                </c:pt>
                <c:pt idx="159">
                  <c:v>6.8024477776489221</c:v>
                </c:pt>
                <c:pt idx="160">
                  <c:v>6.8524480554624461</c:v>
                </c:pt>
                <c:pt idx="161">
                  <c:v>6.902447777625639</c:v>
                </c:pt>
                <c:pt idx="162">
                  <c:v>6.9524477776139975</c:v>
                </c:pt>
                <c:pt idx="163">
                  <c:v>7.0024480554275215</c:v>
                </c:pt>
                <c:pt idx="164">
                  <c:v>7.0524477777653374</c:v>
                </c:pt>
                <c:pt idx="165">
                  <c:v>7.1024477777536958</c:v>
                </c:pt>
                <c:pt idx="166">
                  <c:v>7.1524477777420543</c:v>
                </c:pt>
                <c:pt idx="167">
                  <c:v>7.2024477777304128</c:v>
                </c:pt>
                <c:pt idx="168">
                  <c:v>7.2524477777187712</c:v>
                </c:pt>
                <c:pt idx="169">
                  <c:v>7.3024477777071297</c:v>
                </c:pt>
                <c:pt idx="170">
                  <c:v>7.3524480555206537</c:v>
                </c:pt>
                <c:pt idx="171">
                  <c:v>7.4024480555090122</c:v>
                </c:pt>
                <c:pt idx="172">
                  <c:v>7.4524477776722051</c:v>
                </c:pt>
                <c:pt idx="173">
                  <c:v>7.5024480554857291</c:v>
                </c:pt>
                <c:pt idx="174">
                  <c:v>7.5524480554740876</c:v>
                </c:pt>
                <c:pt idx="175">
                  <c:v>7.6024477776372805</c:v>
                </c:pt>
                <c:pt idx="176">
                  <c:v>7.652447777625639</c:v>
                </c:pt>
                <c:pt idx="177">
                  <c:v>7.7024477776139975</c:v>
                </c:pt>
                <c:pt idx="178">
                  <c:v>7.7524477777769789</c:v>
                </c:pt>
                <c:pt idx="179">
                  <c:v>7.8024480554158799</c:v>
                </c:pt>
                <c:pt idx="180">
                  <c:v>7.8524477777536958</c:v>
                </c:pt>
                <c:pt idx="181">
                  <c:v>7.9024480553925969</c:v>
                </c:pt>
                <c:pt idx="182">
                  <c:v>7.9524477777304128</c:v>
                </c:pt>
                <c:pt idx="183">
                  <c:v>8.0024477777187712</c:v>
                </c:pt>
                <c:pt idx="184">
                  <c:v>8.0524480555322953</c:v>
                </c:pt>
                <c:pt idx="185">
                  <c:v>8.1024477776954882</c:v>
                </c:pt>
                <c:pt idx="186">
                  <c:v>8.1524480555090122</c:v>
                </c:pt>
                <c:pt idx="187">
                  <c:v>8.2024480554973707</c:v>
                </c:pt>
                <c:pt idx="188">
                  <c:v>8.2524477776605636</c:v>
                </c:pt>
                <c:pt idx="189">
                  <c:v>8.3024477776489221</c:v>
                </c:pt>
                <c:pt idx="190">
                  <c:v>8.3524480554624461</c:v>
                </c:pt>
                <c:pt idx="191">
                  <c:v>8.402447777625639</c:v>
                </c:pt>
                <c:pt idx="192">
                  <c:v>8.452448055439163</c:v>
                </c:pt>
                <c:pt idx="193">
                  <c:v>8.5024477777769789</c:v>
                </c:pt>
                <c:pt idx="194">
                  <c:v>8.5524480554158799</c:v>
                </c:pt>
                <c:pt idx="195">
                  <c:v>8.6024477777536958</c:v>
                </c:pt>
                <c:pt idx="196">
                  <c:v>8.6524480553925969</c:v>
                </c:pt>
                <c:pt idx="197">
                  <c:v>8.7024480555555783</c:v>
                </c:pt>
                <c:pt idx="198">
                  <c:v>8.7524477777187712</c:v>
                </c:pt>
                <c:pt idx="199">
                  <c:v>8.8024477777071297</c:v>
                </c:pt>
                <c:pt idx="200">
                  <c:v>8.8524480555206537</c:v>
                </c:pt>
                <c:pt idx="201">
                  <c:v>8.9024477776838467</c:v>
                </c:pt>
                <c:pt idx="202">
                  <c:v>8.9524480554973707</c:v>
                </c:pt>
                <c:pt idx="203">
                  <c:v>9.0024477776605636</c:v>
                </c:pt>
                <c:pt idx="204">
                  <c:v>9.0524477776489221</c:v>
                </c:pt>
                <c:pt idx="205">
                  <c:v>9.1024477776372805</c:v>
                </c:pt>
                <c:pt idx="206">
                  <c:v>9.152447777625639</c:v>
                </c:pt>
                <c:pt idx="207">
                  <c:v>9.2024477776139975</c:v>
                </c:pt>
                <c:pt idx="208">
                  <c:v>9.2524477777769789</c:v>
                </c:pt>
                <c:pt idx="209">
                  <c:v>9.3024477777653374</c:v>
                </c:pt>
                <c:pt idx="210">
                  <c:v>9.3524477777536958</c:v>
                </c:pt>
                <c:pt idx="211">
                  <c:v>9.4024477777420543</c:v>
                </c:pt>
                <c:pt idx="212">
                  <c:v>9.4524477777304128</c:v>
                </c:pt>
                <c:pt idx="213">
                  <c:v>9.5024477777187712</c:v>
                </c:pt>
                <c:pt idx="214">
                  <c:v>9.5524477777071297</c:v>
                </c:pt>
                <c:pt idx="215">
                  <c:v>9.6024477776954882</c:v>
                </c:pt>
                <c:pt idx="216">
                  <c:v>9.6524477776838467</c:v>
                </c:pt>
                <c:pt idx="217">
                  <c:v>9.7024477776722051</c:v>
                </c:pt>
                <c:pt idx="218">
                  <c:v>9.7524480554857291</c:v>
                </c:pt>
                <c:pt idx="219">
                  <c:v>9.8024477776489221</c:v>
                </c:pt>
                <c:pt idx="220">
                  <c:v>9.8524480554624461</c:v>
                </c:pt>
                <c:pt idx="221">
                  <c:v>9.9024480554508045</c:v>
                </c:pt>
                <c:pt idx="222">
                  <c:v>9.9524477776139975</c:v>
                </c:pt>
                <c:pt idx="223">
                  <c:v>10.002448055427521</c:v>
                </c:pt>
                <c:pt idx="224">
                  <c:v>10.052447777765337</c:v>
                </c:pt>
                <c:pt idx="225">
                  <c:v>10.102447777753696</c:v>
                </c:pt>
                <c:pt idx="226">
                  <c:v>10.152448055392597</c:v>
                </c:pt>
                <c:pt idx="227">
                  <c:v>10.202447777730413</c:v>
                </c:pt>
                <c:pt idx="228">
                  <c:v>10.252447777718771</c:v>
                </c:pt>
                <c:pt idx="229">
                  <c:v>10.30244777770713</c:v>
                </c:pt>
                <c:pt idx="230">
                  <c:v>10.352448055520654</c:v>
                </c:pt>
                <c:pt idx="231">
                  <c:v>10.402447777683847</c:v>
                </c:pt>
                <c:pt idx="232">
                  <c:v>10.452447777672205</c:v>
                </c:pt>
                <c:pt idx="233">
                  <c:v>10.502447777660564</c:v>
                </c:pt>
                <c:pt idx="234">
                  <c:v>10.552447777648922</c:v>
                </c:pt>
                <c:pt idx="235">
                  <c:v>10.602448055462446</c:v>
                </c:pt>
                <c:pt idx="236">
                  <c:v>10.652447777625639</c:v>
                </c:pt>
                <c:pt idx="237">
                  <c:v>10.702447777613997</c:v>
                </c:pt>
                <c:pt idx="238">
                  <c:v>10.752447777776979</c:v>
                </c:pt>
                <c:pt idx="239">
                  <c:v>10.802447777765337</c:v>
                </c:pt>
                <c:pt idx="240">
                  <c:v>10.852447777753696</c:v>
                </c:pt>
                <c:pt idx="241">
                  <c:v>10.902448055392597</c:v>
                </c:pt>
                <c:pt idx="242">
                  <c:v>10.952447777730413</c:v>
                </c:pt>
                <c:pt idx="243">
                  <c:v>11.002447777718771</c:v>
                </c:pt>
                <c:pt idx="244">
                  <c:v>11.05244777770713</c:v>
                </c:pt>
                <c:pt idx="245">
                  <c:v>11.102448055520654</c:v>
                </c:pt>
                <c:pt idx="246">
                  <c:v>11.152447777683847</c:v>
                </c:pt>
                <c:pt idx="247">
                  <c:v>11.202447777672205</c:v>
                </c:pt>
                <c:pt idx="248">
                  <c:v>11.252447777660564</c:v>
                </c:pt>
                <c:pt idx="249">
                  <c:v>11.302447777648922</c:v>
                </c:pt>
                <c:pt idx="250">
                  <c:v>11.352447777637281</c:v>
                </c:pt>
                <c:pt idx="251">
                  <c:v>11.402447777625639</c:v>
                </c:pt>
                <c:pt idx="252">
                  <c:v>11.452448055439163</c:v>
                </c:pt>
                <c:pt idx="253">
                  <c:v>11.502447777776979</c:v>
                </c:pt>
                <c:pt idx="254">
                  <c:v>11.552447777765337</c:v>
                </c:pt>
                <c:pt idx="255">
                  <c:v>11.602448055404238</c:v>
                </c:pt>
                <c:pt idx="256">
                  <c:v>11.652447777742054</c:v>
                </c:pt>
                <c:pt idx="257">
                  <c:v>11.702447777730413</c:v>
                </c:pt>
                <c:pt idx="258">
                  <c:v>11.752448055543937</c:v>
                </c:pt>
                <c:pt idx="259">
                  <c:v>11.80244777770713</c:v>
                </c:pt>
                <c:pt idx="260">
                  <c:v>11.852447777695488</c:v>
                </c:pt>
                <c:pt idx="261">
                  <c:v>11.902447777683847</c:v>
                </c:pt>
                <c:pt idx="262">
                  <c:v>11.952448055497371</c:v>
                </c:pt>
                <c:pt idx="263">
                  <c:v>12.002447777660564</c:v>
                </c:pt>
                <c:pt idx="264">
                  <c:v>12.052448055474088</c:v>
                </c:pt>
                <c:pt idx="265">
                  <c:v>12.102447777637281</c:v>
                </c:pt>
                <c:pt idx="266">
                  <c:v>12.152447777625639</c:v>
                </c:pt>
                <c:pt idx="267">
                  <c:v>12.202447777613997</c:v>
                </c:pt>
                <c:pt idx="268">
                  <c:v>12.252448055427521</c:v>
                </c:pt>
                <c:pt idx="269">
                  <c:v>12.30244805541588</c:v>
                </c:pt>
                <c:pt idx="270">
                  <c:v>12.352448055404238</c:v>
                </c:pt>
                <c:pt idx="271">
                  <c:v>12.402447777742054</c:v>
                </c:pt>
                <c:pt idx="272">
                  <c:v>12.452447777730413</c:v>
                </c:pt>
                <c:pt idx="273">
                  <c:v>12.502447777718771</c:v>
                </c:pt>
                <c:pt idx="274">
                  <c:v>12.552448055532295</c:v>
                </c:pt>
                <c:pt idx="275">
                  <c:v>12.602447777695488</c:v>
                </c:pt>
                <c:pt idx="276">
                  <c:v>12.652447777683847</c:v>
                </c:pt>
                <c:pt idx="277">
                  <c:v>12.702447777672205</c:v>
                </c:pt>
                <c:pt idx="278">
                  <c:v>12.752447777660564</c:v>
                </c:pt>
                <c:pt idx="279">
                  <c:v>12.802448055474088</c:v>
                </c:pt>
                <c:pt idx="280">
                  <c:v>12.852447777637281</c:v>
                </c:pt>
                <c:pt idx="281">
                  <c:v>12.902447777625639</c:v>
                </c:pt>
                <c:pt idx="282">
                  <c:v>12.952447777613997</c:v>
                </c:pt>
                <c:pt idx="283">
                  <c:v>13.002447777776979</c:v>
                </c:pt>
                <c:pt idx="284">
                  <c:v>13.05244805541588</c:v>
                </c:pt>
                <c:pt idx="285">
                  <c:v>13.102448055404238</c:v>
                </c:pt>
                <c:pt idx="286">
                  <c:v>13.152448055392597</c:v>
                </c:pt>
                <c:pt idx="287">
                  <c:v>13.202447777730413</c:v>
                </c:pt>
                <c:pt idx="288">
                  <c:v>13.252448055543937</c:v>
                </c:pt>
                <c:pt idx="289">
                  <c:v>13.30244777770713</c:v>
                </c:pt>
                <c:pt idx="290">
                  <c:v>13.352447777695488</c:v>
                </c:pt>
                <c:pt idx="291">
                  <c:v>13.402447777683847</c:v>
                </c:pt>
                <c:pt idx="292">
                  <c:v>13.452448055497371</c:v>
                </c:pt>
                <c:pt idx="293">
                  <c:v>13.502447777660564</c:v>
                </c:pt>
                <c:pt idx="294">
                  <c:v>13.552448055474088</c:v>
                </c:pt>
                <c:pt idx="295">
                  <c:v>13.602448055462446</c:v>
                </c:pt>
                <c:pt idx="296">
                  <c:v>13.652447777625639</c:v>
                </c:pt>
                <c:pt idx="297">
                  <c:v>13.702448055439163</c:v>
                </c:pt>
                <c:pt idx="298">
                  <c:v>13.752447777776979</c:v>
                </c:pt>
                <c:pt idx="299">
                  <c:v>13.80244805541588</c:v>
                </c:pt>
                <c:pt idx="300">
                  <c:v>13.852447777753696</c:v>
                </c:pt>
                <c:pt idx="301">
                  <c:v>13.902447777742054</c:v>
                </c:pt>
                <c:pt idx="302">
                  <c:v>13.952447777730413</c:v>
                </c:pt>
                <c:pt idx="303">
                  <c:v>14.002448055543937</c:v>
                </c:pt>
                <c:pt idx="304">
                  <c:v>14.052448055532295</c:v>
                </c:pt>
                <c:pt idx="305">
                  <c:v>14.102447777695488</c:v>
                </c:pt>
                <c:pt idx="306">
                  <c:v>14.152447777683847</c:v>
                </c:pt>
                <c:pt idx="307">
                  <c:v>14.202447777672205</c:v>
                </c:pt>
                <c:pt idx="308">
                  <c:v>14.252447777660564</c:v>
                </c:pt>
                <c:pt idx="309">
                  <c:v>14.302448055474088</c:v>
                </c:pt>
                <c:pt idx="310">
                  <c:v>14.352448055462446</c:v>
                </c:pt>
                <c:pt idx="311">
                  <c:v>14.402448055450805</c:v>
                </c:pt>
                <c:pt idx="312">
                  <c:v>14.452447777613997</c:v>
                </c:pt>
                <c:pt idx="313">
                  <c:v>14.502447777776979</c:v>
                </c:pt>
                <c:pt idx="314">
                  <c:v>14.552447777765337</c:v>
                </c:pt>
                <c:pt idx="315">
                  <c:v>14.602448055404238</c:v>
                </c:pt>
                <c:pt idx="316">
                  <c:v>14.652447777742054</c:v>
                </c:pt>
                <c:pt idx="317">
                  <c:v>14.702447777730413</c:v>
                </c:pt>
                <c:pt idx="318">
                  <c:v>14.752447777718771</c:v>
                </c:pt>
                <c:pt idx="319">
                  <c:v>14.802448055532295</c:v>
                </c:pt>
                <c:pt idx="320">
                  <c:v>14.852448055520654</c:v>
                </c:pt>
                <c:pt idx="321">
                  <c:v>14.902447777683847</c:v>
                </c:pt>
                <c:pt idx="322">
                  <c:v>14.952447777672205</c:v>
                </c:pt>
                <c:pt idx="323">
                  <c:v>15.002447777660564</c:v>
                </c:pt>
                <c:pt idx="324">
                  <c:v>15.052448055474088</c:v>
                </c:pt>
                <c:pt idx="325">
                  <c:v>15.102447777637281</c:v>
                </c:pt>
                <c:pt idx="326">
                  <c:v>15.152447777625639</c:v>
                </c:pt>
                <c:pt idx="327">
                  <c:v>15.202447777613997</c:v>
                </c:pt>
                <c:pt idx="328">
                  <c:v>15.252447777776979</c:v>
                </c:pt>
                <c:pt idx="329">
                  <c:v>15.302447777765337</c:v>
                </c:pt>
                <c:pt idx="330">
                  <c:v>15.352448055404238</c:v>
                </c:pt>
                <c:pt idx="331">
                  <c:v>15.402447777742054</c:v>
                </c:pt>
                <c:pt idx="332">
                  <c:v>15.452447777730413</c:v>
                </c:pt>
                <c:pt idx="333">
                  <c:v>15.502448055543937</c:v>
                </c:pt>
                <c:pt idx="334">
                  <c:v>15.55244777770713</c:v>
                </c:pt>
                <c:pt idx="335">
                  <c:v>15.602447777695488</c:v>
                </c:pt>
                <c:pt idx="336">
                  <c:v>15.652447777683847</c:v>
                </c:pt>
                <c:pt idx="337">
                  <c:v>15.702447777672205</c:v>
                </c:pt>
                <c:pt idx="338">
                  <c:v>15.752447777660564</c:v>
                </c:pt>
                <c:pt idx="339">
                  <c:v>15.802447777648922</c:v>
                </c:pt>
                <c:pt idx="340">
                  <c:v>15.852448055462446</c:v>
                </c:pt>
                <c:pt idx="341">
                  <c:v>15.902447777625639</c:v>
                </c:pt>
                <c:pt idx="342">
                  <c:v>15.952447777613997</c:v>
                </c:pt>
                <c:pt idx="343">
                  <c:v>16.002447777776979</c:v>
                </c:pt>
                <c:pt idx="344">
                  <c:v>16.052447777765337</c:v>
                </c:pt>
                <c:pt idx="345">
                  <c:v>16.102447777753696</c:v>
                </c:pt>
                <c:pt idx="346">
                  <c:v>16.152447777742054</c:v>
                </c:pt>
                <c:pt idx="347">
                  <c:v>16.202448055555578</c:v>
                </c:pt>
                <c:pt idx="348">
                  <c:v>16.252447777718771</c:v>
                </c:pt>
                <c:pt idx="349">
                  <c:v>16.30244777770713</c:v>
                </c:pt>
                <c:pt idx="350">
                  <c:v>16.352447777695488</c:v>
                </c:pt>
                <c:pt idx="351">
                  <c:v>16.402447777683847</c:v>
                </c:pt>
                <c:pt idx="352">
                  <c:v>16.452447777672205</c:v>
                </c:pt>
                <c:pt idx="353">
                  <c:v>16.502448055485729</c:v>
                </c:pt>
                <c:pt idx="354">
                  <c:v>16.552448055474088</c:v>
                </c:pt>
                <c:pt idx="355">
                  <c:v>16.602447777637281</c:v>
                </c:pt>
                <c:pt idx="356">
                  <c:v>16.652448055450805</c:v>
                </c:pt>
                <c:pt idx="357">
                  <c:v>16.702447777613997</c:v>
                </c:pt>
                <c:pt idx="358">
                  <c:v>16.752447777776979</c:v>
                </c:pt>
                <c:pt idx="359">
                  <c:v>16.802447777765337</c:v>
                </c:pt>
                <c:pt idx="360">
                  <c:v>16.852447777753696</c:v>
                </c:pt>
                <c:pt idx="361">
                  <c:v>16.902447777742054</c:v>
                </c:pt>
                <c:pt idx="362">
                  <c:v>16.952447777730413</c:v>
                </c:pt>
                <c:pt idx="363">
                  <c:v>17.002448055543937</c:v>
                </c:pt>
                <c:pt idx="364">
                  <c:v>17.05244777770713</c:v>
                </c:pt>
                <c:pt idx="365">
                  <c:v>17.102447777695488</c:v>
                </c:pt>
                <c:pt idx="366">
                  <c:v>17.152447777683847</c:v>
                </c:pt>
                <c:pt idx="367">
                  <c:v>17.202447777672205</c:v>
                </c:pt>
                <c:pt idx="368">
                  <c:v>17.252447777660564</c:v>
                </c:pt>
                <c:pt idx="369">
                  <c:v>17.302447777648922</c:v>
                </c:pt>
                <c:pt idx="370">
                  <c:v>17.352447777637281</c:v>
                </c:pt>
                <c:pt idx="371">
                  <c:v>17.402448055450805</c:v>
                </c:pt>
                <c:pt idx="372">
                  <c:v>17.452447777613997</c:v>
                </c:pt>
                <c:pt idx="373">
                  <c:v>17.502447777776979</c:v>
                </c:pt>
                <c:pt idx="374">
                  <c:v>17.552447777765337</c:v>
                </c:pt>
                <c:pt idx="375">
                  <c:v>17.602447777753696</c:v>
                </c:pt>
                <c:pt idx="376">
                  <c:v>17.652447777742054</c:v>
                </c:pt>
                <c:pt idx="377">
                  <c:v>17.702447777730413</c:v>
                </c:pt>
                <c:pt idx="378">
                  <c:v>17.752447777718771</c:v>
                </c:pt>
                <c:pt idx="379">
                  <c:v>17.80244777770713</c:v>
                </c:pt>
                <c:pt idx="380">
                  <c:v>17.852447777695488</c:v>
                </c:pt>
                <c:pt idx="381">
                  <c:v>17.902448055509012</c:v>
                </c:pt>
                <c:pt idx="382">
                  <c:v>17.952448055497371</c:v>
                </c:pt>
                <c:pt idx="383">
                  <c:v>18.002447777660564</c:v>
                </c:pt>
                <c:pt idx="384">
                  <c:v>18.052447777648922</c:v>
                </c:pt>
                <c:pt idx="385">
                  <c:v>18.102447777637281</c:v>
                </c:pt>
                <c:pt idx="386">
                  <c:v>18.152448055450805</c:v>
                </c:pt>
                <c:pt idx="387">
                  <c:v>18.202447777613997</c:v>
                </c:pt>
                <c:pt idx="388">
                  <c:v>18.252448055427521</c:v>
                </c:pt>
                <c:pt idx="389">
                  <c:v>18.302447777765337</c:v>
                </c:pt>
                <c:pt idx="390">
                  <c:v>18.352447777753696</c:v>
                </c:pt>
                <c:pt idx="391">
                  <c:v>18.402447777742054</c:v>
                </c:pt>
                <c:pt idx="392">
                  <c:v>18.452447777730413</c:v>
                </c:pt>
                <c:pt idx="393">
                  <c:v>18.502448055543937</c:v>
                </c:pt>
                <c:pt idx="394">
                  <c:v>18.55244777770713</c:v>
                </c:pt>
                <c:pt idx="395">
                  <c:v>18.602447777695488</c:v>
                </c:pt>
                <c:pt idx="396">
                  <c:v>18.652448055509012</c:v>
                </c:pt>
                <c:pt idx="397">
                  <c:v>18.702447777672205</c:v>
                </c:pt>
                <c:pt idx="398">
                  <c:v>18.752447777660564</c:v>
                </c:pt>
                <c:pt idx="399">
                  <c:v>18.802448055474088</c:v>
                </c:pt>
                <c:pt idx="400">
                  <c:v>18.852447777637281</c:v>
                </c:pt>
                <c:pt idx="401">
                  <c:v>18.902447777625639</c:v>
                </c:pt>
                <c:pt idx="402">
                  <c:v>18.952448055439163</c:v>
                </c:pt>
                <c:pt idx="403">
                  <c:v>19.002448055427521</c:v>
                </c:pt>
                <c:pt idx="404">
                  <c:v>19.052447777765337</c:v>
                </c:pt>
                <c:pt idx="405">
                  <c:v>19.102447777753696</c:v>
                </c:pt>
                <c:pt idx="406">
                  <c:v>19.152447777742054</c:v>
                </c:pt>
                <c:pt idx="407">
                  <c:v>19.202447777730413</c:v>
                </c:pt>
                <c:pt idx="408">
                  <c:v>19.252447777718771</c:v>
                </c:pt>
                <c:pt idx="409">
                  <c:v>19.30244777770713</c:v>
                </c:pt>
                <c:pt idx="410">
                  <c:v>19.352448055520654</c:v>
                </c:pt>
                <c:pt idx="411">
                  <c:v>19.402447777683847</c:v>
                </c:pt>
                <c:pt idx="412">
                  <c:v>19.452448055497371</c:v>
                </c:pt>
                <c:pt idx="413">
                  <c:v>19.502448055485729</c:v>
                </c:pt>
                <c:pt idx="414">
                  <c:v>19.552447777648922</c:v>
                </c:pt>
                <c:pt idx="415">
                  <c:v>19.602447777637281</c:v>
                </c:pt>
                <c:pt idx="416">
                  <c:v>19.652447777625639</c:v>
                </c:pt>
                <c:pt idx="417">
                  <c:v>19.702447777613997</c:v>
                </c:pt>
                <c:pt idx="418">
                  <c:v>19.752447777776979</c:v>
                </c:pt>
                <c:pt idx="419">
                  <c:v>19.802447777765337</c:v>
                </c:pt>
                <c:pt idx="420">
                  <c:v>19.852447777753696</c:v>
                </c:pt>
                <c:pt idx="421">
                  <c:v>19.902447777742054</c:v>
                </c:pt>
                <c:pt idx="422">
                  <c:v>19.952447777730413</c:v>
                </c:pt>
                <c:pt idx="423">
                  <c:v>20.002448055543937</c:v>
                </c:pt>
                <c:pt idx="424">
                  <c:v>20.05244777770713</c:v>
                </c:pt>
                <c:pt idx="425">
                  <c:v>20.102447777695488</c:v>
                </c:pt>
                <c:pt idx="426">
                  <c:v>20.152447777683847</c:v>
                </c:pt>
                <c:pt idx="427">
                  <c:v>20.202447777672205</c:v>
                </c:pt>
                <c:pt idx="428">
                  <c:v>20.252448055485729</c:v>
                </c:pt>
                <c:pt idx="429">
                  <c:v>20.302447777648922</c:v>
                </c:pt>
                <c:pt idx="430">
                  <c:v>20.352448055462446</c:v>
                </c:pt>
                <c:pt idx="431">
                  <c:v>20.402448055450805</c:v>
                </c:pt>
                <c:pt idx="432">
                  <c:v>20.452448055439163</c:v>
                </c:pt>
                <c:pt idx="433">
                  <c:v>20.502448055427521</c:v>
                </c:pt>
                <c:pt idx="434">
                  <c:v>20.552447777765337</c:v>
                </c:pt>
                <c:pt idx="435">
                  <c:v>20.602447777753696</c:v>
                </c:pt>
                <c:pt idx="436">
                  <c:v>20.652447777742054</c:v>
                </c:pt>
                <c:pt idx="437">
                  <c:v>20.702447777730413</c:v>
                </c:pt>
                <c:pt idx="438">
                  <c:v>20.752447777718771</c:v>
                </c:pt>
                <c:pt idx="439">
                  <c:v>20.80244777770713</c:v>
                </c:pt>
                <c:pt idx="440">
                  <c:v>20.852448055520654</c:v>
                </c:pt>
                <c:pt idx="441">
                  <c:v>20.902447777683847</c:v>
                </c:pt>
                <c:pt idx="442">
                  <c:v>20.952447777672205</c:v>
                </c:pt>
                <c:pt idx="443">
                  <c:v>21.002447777660564</c:v>
                </c:pt>
                <c:pt idx="444">
                  <c:v>21.052448055474088</c:v>
                </c:pt>
                <c:pt idx="445">
                  <c:v>21.102447777637281</c:v>
                </c:pt>
                <c:pt idx="446">
                  <c:v>21.152448055450805</c:v>
                </c:pt>
                <c:pt idx="447">
                  <c:v>21.202447777613997</c:v>
                </c:pt>
                <c:pt idx="448">
                  <c:v>21.252448055427521</c:v>
                </c:pt>
                <c:pt idx="449">
                  <c:v>21.302447777765337</c:v>
                </c:pt>
                <c:pt idx="450">
                  <c:v>21.352448055404238</c:v>
                </c:pt>
                <c:pt idx="451">
                  <c:v>21.402447777742054</c:v>
                </c:pt>
                <c:pt idx="452">
                  <c:v>21.452447777730413</c:v>
                </c:pt>
                <c:pt idx="453">
                  <c:v>21.502448055543937</c:v>
                </c:pt>
                <c:pt idx="454">
                  <c:v>21.55244777770713</c:v>
                </c:pt>
                <c:pt idx="455">
                  <c:v>21.602447777695488</c:v>
                </c:pt>
                <c:pt idx="456">
                  <c:v>21.652447777683847</c:v>
                </c:pt>
                <c:pt idx="457">
                  <c:v>21.702448055497371</c:v>
                </c:pt>
                <c:pt idx="458">
                  <c:v>21.752447777660564</c:v>
                </c:pt>
                <c:pt idx="459">
                  <c:v>21.802447777648922</c:v>
                </c:pt>
                <c:pt idx="460">
                  <c:v>21.852448055462446</c:v>
                </c:pt>
                <c:pt idx="461">
                  <c:v>21.902447777625639</c:v>
                </c:pt>
                <c:pt idx="462">
                  <c:v>21.952447777613997</c:v>
                </c:pt>
                <c:pt idx="463">
                  <c:v>22.002447777776979</c:v>
                </c:pt>
                <c:pt idx="464">
                  <c:v>22.052447777765337</c:v>
                </c:pt>
                <c:pt idx="465">
                  <c:v>22.102447777753696</c:v>
                </c:pt>
                <c:pt idx="466">
                  <c:v>22.152447777742054</c:v>
                </c:pt>
                <c:pt idx="467">
                  <c:v>22.202447777730413</c:v>
                </c:pt>
                <c:pt idx="468">
                  <c:v>22.252448055543937</c:v>
                </c:pt>
                <c:pt idx="469">
                  <c:v>22.30244777770713</c:v>
                </c:pt>
                <c:pt idx="470">
                  <c:v>22.352447777695488</c:v>
                </c:pt>
                <c:pt idx="471">
                  <c:v>22.402448055509012</c:v>
                </c:pt>
                <c:pt idx="472">
                  <c:v>22.452447777672205</c:v>
                </c:pt>
                <c:pt idx="473">
                  <c:v>22.502447777660564</c:v>
                </c:pt>
                <c:pt idx="474">
                  <c:v>22.552447777648922</c:v>
                </c:pt>
                <c:pt idx="475">
                  <c:v>22.602448055462446</c:v>
                </c:pt>
                <c:pt idx="476">
                  <c:v>22.652448055450805</c:v>
                </c:pt>
                <c:pt idx="477">
                  <c:v>22.702447777613997</c:v>
                </c:pt>
                <c:pt idx="478">
                  <c:v>22.752447777776979</c:v>
                </c:pt>
                <c:pt idx="479">
                  <c:v>22.80244805541588</c:v>
                </c:pt>
                <c:pt idx="480">
                  <c:v>22.852447777753696</c:v>
                </c:pt>
                <c:pt idx="481">
                  <c:v>22.902447777742054</c:v>
                </c:pt>
                <c:pt idx="482">
                  <c:v>22.952447777730413</c:v>
                </c:pt>
                <c:pt idx="483">
                  <c:v>23.002447777718771</c:v>
                </c:pt>
                <c:pt idx="484">
                  <c:v>23.05244777770713</c:v>
                </c:pt>
                <c:pt idx="485">
                  <c:v>23.102448055520654</c:v>
                </c:pt>
                <c:pt idx="486">
                  <c:v>23.152447777683847</c:v>
                </c:pt>
                <c:pt idx="487">
                  <c:v>23.202447777672205</c:v>
                </c:pt>
                <c:pt idx="488">
                  <c:v>23.252448055485729</c:v>
                </c:pt>
                <c:pt idx="489">
                  <c:v>23.302447777648922</c:v>
                </c:pt>
                <c:pt idx="490">
                  <c:v>23.352447777637281</c:v>
                </c:pt>
                <c:pt idx="491">
                  <c:v>23.402447777625639</c:v>
                </c:pt>
                <c:pt idx="492">
                  <c:v>23.452447777613997</c:v>
                </c:pt>
                <c:pt idx="493">
                  <c:v>23.502447777776979</c:v>
                </c:pt>
              </c:numCache>
            </c:numRef>
          </c:xVal>
          <c:yVal>
            <c:numRef>
              <c:f>PROC!$M$3:$M$90000</c:f>
              <c:numCache>
                <c:formatCode>0.000000</c:formatCode>
                <c:ptCount val="89998"/>
                <c:pt idx="0">
                  <c:v>145.47574299999999</c:v>
                </c:pt>
                <c:pt idx="1">
                  <c:v>145.47574299999999</c:v>
                </c:pt>
                <c:pt idx="2">
                  <c:v>145.47574299999999</c:v>
                </c:pt>
                <c:pt idx="3">
                  <c:v>145.47572600000001</c:v>
                </c:pt>
                <c:pt idx="4">
                  <c:v>145.47572600000001</c:v>
                </c:pt>
                <c:pt idx="5">
                  <c:v>145.47572600000001</c:v>
                </c:pt>
                <c:pt idx="6">
                  <c:v>145.47572600000001</c:v>
                </c:pt>
                <c:pt idx="7">
                  <c:v>145.47572600000001</c:v>
                </c:pt>
                <c:pt idx="8">
                  <c:v>145.47572600000001</c:v>
                </c:pt>
                <c:pt idx="9">
                  <c:v>145.47572600000001</c:v>
                </c:pt>
                <c:pt idx="10">
                  <c:v>145.47567599999999</c:v>
                </c:pt>
                <c:pt idx="11">
                  <c:v>145.47571000000002</c:v>
                </c:pt>
                <c:pt idx="12">
                  <c:v>145.47571000000002</c:v>
                </c:pt>
                <c:pt idx="13">
                  <c:v>145.47571000000002</c:v>
                </c:pt>
                <c:pt idx="14">
                  <c:v>145.47571000000002</c:v>
                </c:pt>
                <c:pt idx="15">
                  <c:v>145.47571000000002</c:v>
                </c:pt>
                <c:pt idx="16">
                  <c:v>145.47571000000002</c:v>
                </c:pt>
                <c:pt idx="17">
                  <c:v>145.47571000000002</c:v>
                </c:pt>
                <c:pt idx="18">
                  <c:v>145.47571000000002</c:v>
                </c:pt>
                <c:pt idx="19">
                  <c:v>145.47571000000002</c:v>
                </c:pt>
                <c:pt idx="20">
                  <c:v>145.47564299999999</c:v>
                </c:pt>
                <c:pt idx="21">
                  <c:v>145.47564299999999</c:v>
                </c:pt>
                <c:pt idx="22">
                  <c:v>145.47564299999999</c:v>
                </c:pt>
                <c:pt idx="23">
                  <c:v>145.47562600000001</c:v>
                </c:pt>
                <c:pt idx="24">
                  <c:v>145.46007899999998</c:v>
                </c:pt>
                <c:pt idx="25">
                  <c:v>145.42587400000002</c:v>
                </c:pt>
                <c:pt idx="26">
                  <c:v>145.40809800000002</c:v>
                </c:pt>
                <c:pt idx="27">
                  <c:v>145.962872</c:v>
                </c:pt>
                <c:pt idx="28">
                  <c:v>145.96771100000001</c:v>
                </c:pt>
                <c:pt idx="29">
                  <c:v>145.967512</c:v>
                </c:pt>
                <c:pt idx="30">
                  <c:v>145.95178100000001</c:v>
                </c:pt>
                <c:pt idx="31">
                  <c:v>139.47383199999999</c:v>
                </c:pt>
                <c:pt idx="32">
                  <c:v>137.92100400000001</c:v>
                </c:pt>
                <c:pt idx="33">
                  <c:v>141.13010500000001</c:v>
                </c:pt>
                <c:pt idx="34">
                  <c:v>138.13213499999998</c:v>
                </c:pt>
                <c:pt idx="35">
                  <c:v>135.16667199999998</c:v>
                </c:pt>
                <c:pt idx="36">
                  <c:v>132.62184299999998</c:v>
                </c:pt>
                <c:pt idx="37">
                  <c:v>130.385254</c:v>
                </c:pt>
                <c:pt idx="38">
                  <c:v>128.55792399999999</c:v>
                </c:pt>
                <c:pt idx="39">
                  <c:v>126.78580000000001</c:v>
                </c:pt>
                <c:pt idx="40">
                  <c:v>125.30472400000001</c:v>
                </c:pt>
                <c:pt idx="41">
                  <c:v>124.06140000000001</c:v>
                </c:pt>
                <c:pt idx="42">
                  <c:v>122.93450899999999</c:v>
                </c:pt>
                <c:pt idx="43">
                  <c:v>121.91094700000001</c:v>
                </c:pt>
                <c:pt idx="44">
                  <c:v>120.92474799999999</c:v>
                </c:pt>
                <c:pt idx="45">
                  <c:v>120.591881</c:v>
                </c:pt>
                <c:pt idx="46">
                  <c:v>120.14505800000001</c:v>
                </c:pt>
                <c:pt idx="47">
                  <c:v>119.23599899999999</c:v>
                </c:pt>
                <c:pt idx="48">
                  <c:v>118.452269</c:v>
                </c:pt>
                <c:pt idx="49">
                  <c:v>117.74002400000001</c:v>
                </c:pt>
                <c:pt idx="50">
                  <c:v>117.15097900000001</c:v>
                </c:pt>
                <c:pt idx="51">
                  <c:v>116.64559100000001</c:v>
                </c:pt>
                <c:pt idx="52">
                  <c:v>116.143879</c:v>
                </c:pt>
                <c:pt idx="53">
                  <c:v>115.74486300000001</c:v>
                </c:pt>
                <c:pt idx="54">
                  <c:v>115.32301699999999</c:v>
                </c:pt>
                <c:pt idx="55">
                  <c:v>115.01441</c:v>
                </c:pt>
                <c:pt idx="56">
                  <c:v>114.61645900000001</c:v>
                </c:pt>
                <c:pt idx="57">
                  <c:v>114.29948800000001</c:v>
                </c:pt>
                <c:pt idx="58">
                  <c:v>114.03506300000001</c:v>
                </c:pt>
                <c:pt idx="59">
                  <c:v>113.77516</c:v>
                </c:pt>
                <c:pt idx="60">
                  <c:v>113.46738500000001</c:v>
                </c:pt>
                <c:pt idx="61">
                  <c:v>113.26263899999999</c:v>
                </c:pt>
                <c:pt idx="62">
                  <c:v>113.059124</c:v>
                </c:pt>
                <c:pt idx="63">
                  <c:v>112.813073</c:v>
                </c:pt>
                <c:pt idx="64">
                  <c:v>112.63722800000001</c:v>
                </c:pt>
                <c:pt idx="65">
                  <c:v>112.45293500000001</c:v>
                </c:pt>
                <c:pt idx="66">
                  <c:v>112.26438599999999</c:v>
                </c:pt>
                <c:pt idx="67">
                  <c:v>112.09820099999999</c:v>
                </c:pt>
                <c:pt idx="68">
                  <c:v>111.88888299999999</c:v>
                </c:pt>
                <c:pt idx="69">
                  <c:v>111.77389699999999</c:v>
                </c:pt>
                <c:pt idx="70">
                  <c:v>111.50085799999999</c:v>
                </c:pt>
                <c:pt idx="71">
                  <c:v>111.165397</c:v>
                </c:pt>
                <c:pt idx="72">
                  <c:v>111.025751</c:v>
                </c:pt>
                <c:pt idx="73">
                  <c:v>110.85693999999999</c:v>
                </c:pt>
                <c:pt idx="74">
                  <c:v>110.71169</c:v>
                </c:pt>
                <c:pt idx="75">
                  <c:v>110.58451599999999</c:v>
                </c:pt>
                <c:pt idx="76">
                  <c:v>110.433497</c:v>
                </c:pt>
                <c:pt idx="77">
                  <c:v>110.283376</c:v>
                </c:pt>
                <c:pt idx="78">
                  <c:v>110.11147100000001</c:v>
                </c:pt>
                <c:pt idx="79">
                  <c:v>110.027531</c:v>
                </c:pt>
                <c:pt idx="80">
                  <c:v>109.896399</c:v>
                </c:pt>
                <c:pt idx="81">
                  <c:v>109.76485199999999</c:v>
                </c:pt>
                <c:pt idx="82">
                  <c:v>109.621332</c:v>
                </c:pt>
                <c:pt idx="83">
                  <c:v>109.52413900000001</c:v>
                </c:pt>
                <c:pt idx="84">
                  <c:v>109.415239</c:v>
                </c:pt>
                <c:pt idx="85">
                  <c:v>109.28851400000001</c:v>
                </c:pt>
                <c:pt idx="86">
                  <c:v>109.178534</c:v>
                </c:pt>
                <c:pt idx="87">
                  <c:v>109.06456200000001</c:v>
                </c:pt>
                <c:pt idx="88">
                  <c:v>108.952287</c:v>
                </c:pt>
                <c:pt idx="89">
                  <c:v>108.82343399999999</c:v>
                </c:pt>
                <c:pt idx="90">
                  <c:v>108.735203</c:v>
                </c:pt>
                <c:pt idx="91">
                  <c:v>108.652011</c:v>
                </c:pt>
                <c:pt idx="92">
                  <c:v>108.504684</c:v>
                </c:pt>
                <c:pt idx="93">
                  <c:v>108.424851</c:v>
                </c:pt>
                <c:pt idx="94">
                  <c:v>108.338516</c:v>
                </c:pt>
                <c:pt idx="95">
                  <c:v>108.23550299999999</c:v>
                </c:pt>
                <c:pt idx="96">
                  <c:v>108.121432</c:v>
                </c:pt>
                <c:pt idx="97">
                  <c:v>107.99878100000001</c:v>
                </c:pt>
                <c:pt idx="98">
                  <c:v>107.914924</c:v>
                </c:pt>
                <c:pt idx="99">
                  <c:v>107.81342400000001</c:v>
                </c:pt>
                <c:pt idx="100">
                  <c:v>107.722549</c:v>
                </c:pt>
                <c:pt idx="101">
                  <c:v>107.61554500000001</c:v>
                </c:pt>
                <c:pt idx="102">
                  <c:v>107.540285</c:v>
                </c:pt>
                <c:pt idx="103">
                  <c:v>107.448762</c:v>
                </c:pt>
                <c:pt idx="104">
                  <c:v>107.323334</c:v>
                </c:pt>
                <c:pt idx="105">
                  <c:v>107.321838</c:v>
                </c:pt>
                <c:pt idx="106">
                  <c:v>107.321838</c:v>
                </c:pt>
                <c:pt idx="107">
                  <c:v>107.122829</c:v>
                </c:pt>
                <c:pt idx="108">
                  <c:v>106.95797499999999</c:v>
                </c:pt>
                <c:pt idx="109">
                  <c:v>106.82175500000001</c:v>
                </c:pt>
                <c:pt idx="110">
                  <c:v>106.76126099999999</c:v>
                </c:pt>
                <c:pt idx="111">
                  <c:v>106.673147</c:v>
                </c:pt>
                <c:pt idx="112">
                  <c:v>106.60706500000001</c:v>
                </c:pt>
                <c:pt idx="113">
                  <c:v>106.504002</c:v>
                </c:pt>
                <c:pt idx="114">
                  <c:v>106.40423200000001</c:v>
                </c:pt>
                <c:pt idx="115">
                  <c:v>106.316168</c:v>
                </c:pt>
                <c:pt idx="116">
                  <c:v>106.228852</c:v>
                </c:pt>
                <c:pt idx="117">
                  <c:v>106.155637</c:v>
                </c:pt>
                <c:pt idx="118">
                  <c:v>106.083021</c:v>
                </c:pt>
                <c:pt idx="119">
                  <c:v>106.010571</c:v>
                </c:pt>
                <c:pt idx="120">
                  <c:v>105.93441200000001</c:v>
                </c:pt>
                <c:pt idx="121">
                  <c:v>105.853831</c:v>
                </c:pt>
                <c:pt idx="122">
                  <c:v>105.744815</c:v>
                </c:pt>
                <c:pt idx="123">
                  <c:v>105.679698</c:v>
                </c:pt>
                <c:pt idx="124">
                  <c:v>105.54635499999999</c:v>
                </c:pt>
                <c:pt idx="125">
                  <c:v>105.540336</c:v>
                </c:pt>
                <c:pt idx="126">
                  <c:v>105.540336</c:v>
                </c:pt>
                <c:pt idx="127">
                  <c:v>105.540336</c:v>
                </c:pt>
                <c:pt idx="128">
                  <c:v>105.540336</c:v>
                </c:pt>
                <c:pt idx="129">
                  <c:v>105.5994</c:v>
                </c:pt>
                <c:pt idx="130">
                  <c:v>105.65566999999999</c:v>
                </c:pt>
                <c:pt idx="131">
                  <c:v>105.740126</c:v>
                </c:pt>
                <c:pt idx="132">
                  <c:v>105.79183999999999</c:v>
                </c:pt>
                <c:pt idx="133">
                  <c:v>105.81909400000001</c:v>
                </c:pt>
                <c:pt idx="134">
                  <c:v>105.881484</c:v>
                </c:pt>
                <c:pt idx="135">
                  <c:v>105.892376</c:v>
                </c:pt>
                <c:pt idx="136">
                  <c:v>105.92170800000001</c:v>
                </c:pt>
                <c:pt idx="137">
                  <c:v>105.93815400000001</c:v>
                </c:pt>
                <c:pt idx="138">
                  <c:v>105.97916000000001</c:v>
                </c:pt>
                <c:pt idx="139">
                  <c:v>105.98531199999999</c:v>
                </c:pt>
                <c:pt idx="140">
                  <c:v>106.030225</c:v>
                </c:pt>
                <c:pt idx="141">
                  <c:v>106.03225400000001</c:v>
                </c:pt>
                <c:pt idx="142">
                  <c:v>106.033451</c:v>
                </c:pt>
                <c:pt idx="143">
                  <c:v>106.040651</c:v>
                </c:pt>
                <c:pt idx="144">
                  <c:v>106.040834</c:v>
                </c:pt>
                <c:pt idx="145">
                  <c:v>106.040834</c:v>
                </c:pt>
                <c:pt idx="146">
                  <c:v>106.040834</c:v>
                </c:pt>
                <c:pt idx="147">
                  <c:v>106.040834</c:v>
                </c:pt>
                <c:pt idx="148">
                  <c:v>106.040834</c:v>
                </c:pt>
                <c:pt idx="149">
                  <c:v>106.040834</c:v>
                </c:pt>
                <c:pt idx="150">
                  <c:v>106.040834</c:v>
                </c:pt>
                <c:pt idx="151">
                  <c:v>106.040834</c:v>
                </c:pt>
                <c:pt idx="152">
                  <c:v>106.040834</c:v>
                </c:pt>
                <c:pt idx="153">
                  <c:v>106.040834</c:v>
                </c:pt>
                <c:pt idx="154">
                  <c:v>106.040834</c:v>
                </c:pt>
                <c:pt idx="155">
                  <c:v>106.040834</c:v>
                </c:pt>
                <c:pt idx="156">
                  <c:v>106.040834</c:v>
                </c:pt>
                <c:pt idx="157">
                  <c:v>106.040834</c:v>
                </c:pt>
                <c:pt idx="158">
                  <c:v>106.040834</c:v>
                </c:pt>
                <c:pt idx="159">
                  <c:v>105.99249500000001</c:v>
                </c:pt>
                <c:pt idx="160">
                  <c:v>105.95581299999999</c:v>
                </c:pt>
                <c:pt idx="161">
                  <c:v>105.92022800000001</c:v>
                </c:pt>
                <c:pt idx="162">
                  <c:v>105.898695</c:v>
                </c:pt>
                <c:pt idx="163">
                  <c:v>105.83953099999999</c:v>
                </c:pt>
                <c:pt idx="164">
                  <c:v>105.782628</c:v>
                </c:pt>
                <c:pt idx="165">
                  <c:v>105.779319</c:v>
                </c:pt>
                <c:pt idx="166">
                  <c:v>105.779319</c:v>
                </c:pt>
                <c:pt idx="167">
                  <c:v>105.779186</c:v>
                </c:pt>
                <c:pt idx="168">
                  <c:v>105.774297</c:v>
                </c:pt>
                <c:pt idx="169">
                  <c:v>105.708382</c:v>
                </c:pt>
                <c:pt idx="170">
                  <c:v>105.657932</c:v>
                </c:pt>
                <c:pt idx="171">
                  <c:v>105.582306</c:v>
                </c:pt>
                <c:pt idx="172">
                  <c:v>105.504451</c:v>
                </c:pt>
                <c:pt idx="173">
                  <c:v>105.382582</c:v>
                </c:pt>
                <c:pt idx="174">
                  <c:v>105.07475600000001</c:v>
                </c:pt>
                <c:pt idx="175">
                  <c:v>104.155754</c:v>
                </c:pt>
                <c:pt idx="176">
                  <c:v>102.65778300000001</c:v>
                </c:pt>
                <c:pt idx="177">
                  <c:v>101.464378</c:v>
                </c:pt>
                <c:pt idx="178">
                  <c:v>100.06318399999999</c:v>
                </c:pt>
                <c:pt idx="179">
                  <c:v>98.129115999999996</c:v>
                </c:pt>
                <c:pt idx="180">
                  <c:v>96.151648000000009</c:v>
                </c:pt>
                <c:pt idx="181">
                  <c:v>94.298127999999991</c:v>
                </c:pt>
                <c:pt idx="182">
                  <c:v>92.472427999999994</c:v>
                </c:pt>
                <c:pt idx="183">
                  <c:v>90.674796000000001</c:v>
                </c:pt>
                <c:pt idx="184">
                  <c:v>88.761762999999988</c:v>
                </c:pt>
                <c:pt idx="185">
                  <c:v>86.751785999999996</c:v>
                </c:pt>
                <c:pt idx="186">
                  <c:v>84.706673999999992</c:v>
                </c:pt>
                <c:pt idx="187">
                  <c:v>82.607951</c:v>
                </c:pt>
                <c:pt idx="188">
                  <c:v>80.566680000000005</c:v>
                </c:pt>
                <c:pt idx="189">
                  <c:v>78.511190999999997</c:v>
                </c:pt>
                <c:pt idx="190">
                  <c:v>76.58296</c:v>
                </c:pt>
                <c:pt idx="191">
                  <c:v>75.037249000000003</c:v>
                </c:pt>
                <c:pt idx="192">
                  <c:v>73.694288</c:v>
                </c:pt>
                <c:pt idx="193">
                  <c:v>72.54438300000001</c:v>
                </c:pt>
                <c:pt idx="194">
                  <c:v>71.548007999999996</c:v>
                </c:pt>
                <c:pt idx="195">
                  <c:v>70.729922999999999</c:v>
                </c:pt>
                <c:pt idx="196">
                  <c:v>70.015249999999995</c:v>
                </c:pt>
                <c:pt idx="197">
                  <c:v>69.405769000000006</c:v>
                </c:pt>
                <c:pt idx="198">
                  <c:v>68.865960999999999</c:v>
                </c:pt>
                <c:pt idx="199">
                  <c:v>68.404438999999996</c:v>
                </c:pt>
                <c:pt idx="200">
                  <c:v>67.986965999999995</c:v>
                </c:pt>
                <c:pt idx="201">
                  <c:v>67.592673000000005</c:v>
                </c:pt>
                <c:pt idx="202">
                  <c:v>67.24008400000001</c:v>
                </c:pt>
                <c:pt idx="203">
                  <c:v>66.880178000000001</c:v>
                </c:pt>
                <c:pt idx="204">
                  <c:v>66.578788000000003</c:v>
                </c:pt>
                <c:pt idx="205">
                  <c:v>66.292230999999987</c:v>
                </c:pt>
                <c:pt idx="206">
                  <c:v>66.007968000000005</c:v>
                </c:pt>
                <c:pt idx="207">
                  <c:v>65.716206</c:v>
                </c:pt>
                <c:pt idx="208">
                  <c:v>65.470155000000005</c:v>
                </c:pt>
                <c:pt idx="209">
                  <c:v>65.233466000000007</c:v>
                </c:pt>
                <c:pt idx="210">
                  <c:v>64.966330999999997</c:v>
                </c:pt>
                <c:pt idx="211">
                  <c:v>64.733848999999992</c:v>
                </c:pt>
                <c:pt idx="212">
                  <c:v>64.506754000000001</c:v>
                </c:pt>
                <c:pt idx="213">
                  <c:v>64.267920000000004</c:v>
                </c:pt>
                <c:pt idx="214">
                  <c:v>64.041191999999995</c:v>
                </c:pt>
                <c:pt idx="215">
                  <c:v>63.841352000000001</c:v>
                </c:pt>
                <c:pt idx="216">
                  <c:v>63.609285</c:v>
                </c:pt>
                <c:pt idx="217">
                  <c:v>63.422730999999999</c:v>
                </c:pt>
                <c:pt idx="218">
                  <c:v>63.24703499999999</c:v>
                </c:pt>
                <c:pt idx="219">
                  <c:v>63.049007000000003</c:v>
                </c:pt>
                <c:pt idx="220">
                  <c:v>62.868921999999991</c:v>
                </c:pt>
                <c:pt idx="221">
                  <c:v>62.659918999999995</c:v>
                </c:pt>
                <c:pt idx="222">
                  <c:v>62.449636000000005</c:v>
                </c:pt>
                <c:pt idx="223">
                  <c:v>62.270331999999996</c:v>
                </c:pt>
                <c:pt idx="224">
                  <c:v>62.094303000000004</c:v>
                </c:pt>
                <c:pt idx="225">
                  <c:v>62.007553000000001</c:v>
                </c:pt>
                <c:pt idx="226">
                  <c:v>61.885799999999996</c:v>
                </c:pt>
                <c:pt idx="227">
                  <c:v>61.672722999999998</c:v>
                </c:pt>
                <c:pt idx="228">
                  <c:v>61.519309</c:v>
                </c:pt>
                <c:pt idx="229">
                  <c:v>61.372413999999999</c:v>
                </c:pt>
                <c:pt idx="230">
                  <c:v>61.209188999999995</c:v>
                </c:pt>
                <c:pt idx="231">
                  <c:v>61.007951999999996</c:v>
                </c:pt>
                <c:pt idx="232">
                  <c:v>60.831758000000001</c:v>
                </c:pt>
                <c:pt idx="233">
                  <c:v>60.658506000000003</c:v>
                </c:pt>
                <c:pt idx="234">
                  <c:v>60.464885000000002</c:v>
                </c:pt>
                <c:pt idx="235">
                  <c:v>60.328148999999996</c:v>
                </c:pt>
                <c:pt idx="236">
                  <c:v>60.135292999999997</c:v>
                </c:pt>
                <c:pt idx="237">
                  <c:v>59.983741999999999</c:v>
                </c:pt>
                <c:pt idx="238">
                  <c:v>59.814580999999997</c:v>
                </c:pt>
                <c:pt idx="239">
                  <c:v>59.647630999999997</c:v>
                </c:pt>
                <c:pt idx="240">
                  <c:v>59.468809</c:v>
                </c:pt>
                <c:pt idx="241">
                  <c:v>59.289837999999996</c:v>
                </c:pt>
                <c:pt idx="242">
                  <c:v>59.137039000000001</c:v>
                </c:pt>
                <c:pt idx="243">
                  <c:v>58.982278000000001</c:v>
                </c:pt>
                <c:pt idx="244">
                  <c:v>58.816077</c:v>
                </c:pt>
                <c:pt idx="245">
                  <c:v>58.4514</c:v>
                </c:pt>
                <c:pt idx="246">
                  <c:v>58.086405999999997</c:v>
                </c:pt>
                <c:pt idx="247">
                  <c:v>57.695338999999997</c:v>
                </c:pt>
                <c:pt idx="248">
                  <c:v>57.388544000000003</c:v>
                </c:pt>
                <c:pt idx="249">
                  <c:v>57.077126999999997</c:v>
                </c:pt>
                <c:pt idx="250">
                  <c:v>56.792165999999995</c:v>
                </c:pt>
                <c:pt idx="251">
                  <c:v>56.660103000000007</c:v>
                </c:pt>
                <c:pt idx="252">
                  <c:v>56.347954999999999</c:v>
                </c:pt>
                <c:pt idx="253">
                  <c:v>55.924346</c:v>
                </c:pt>
                <c:pt idx="254">
                  <c:v>55.750495999999998</c:v>
                </c:pt>
                <c:pt idx="255">
                  <c:v>55.513092</c:v>
                </c:pt>
                <c:pt idx="256">
                  <c:v>55.326304999999998</c:v>
                </c:pt>
                <c:pt idx="257">
                  <c:v>55.122123999999999</c:v>
                </c:pt>
                <c:pt idx="258">
                  <c:v>54.911707999999997</c:v>
                </c:pt>
                <c:pt idx="259">
                  <c:v>54.716141</c:v>
                </c:pt>
                <c:pt idx="260">
                  <c:v>54.530202000000003</c:v>
                </c:pt>
                <c:pt idx="261">
                  <c:v>54.340589000000001</c:v>
                </c:pt>
                <c:pt idx="262">
                  <c:v>54.171478</c:v>
                </c:pt>
                <c:pt idx="263">
                  <c:v>54.002548999999995</c:v>
                </c:pt>
                <c:pt idx="264">
                  <c:v>53.830677999999999</c:v>
                </c:pt>
                <c:pt idx="265">
                  <c:v>53.773575999999998</c:v>
                </c:pt>
                <c:pt idx="266">
                  <c:v>53.598811000000005</c:v>
                </c:pt>
                <c:pt idx="267">
                  <c:v>53.378618000000003</c:v>
                </c:pt>
                <c:pt idx="268">
                  <c:v>53.185712000000002</c:v>
                </c:pt>
                <c:pt idx="269">
                  <c:v>52.992888999999998</c:v>
                </c:pt>
                <c:pt idx="270">
                  <c:v>52.807748000000004</c:v>
                </c:pt>
                <c:pt idx="271">
                  <c:v>52.641148000000001</c:v>
                </c:pt>
                <c:pt idx="272">
                  <c:v>52.434273000000005</c:v>
                </c:pt>
                <c:pt idx="273">
                  <c:v>52.295425999999999</c:v>
                </c:pt>
                <c:pt idx="274">
                  <c:v>52.127728999999995</c:v>
                </c:pt>
                <c:pt idx="275">
                  <c:v>51.982096999999996</c:v>
                </c:pt>
                <c:pt idx="276">
                  <c:v>51.795691999999995</c:v>
                </c:pt>
                <c:pt idx="277">
                  <c:v>51.656762000000001</c:v>
                </c:pt>
                <c:pt idx="278">
                  <c:v>51.504895000000005</c:v>
                </c:pt>
                <c:pt idx="279">
                  <c:v>51.359862</c:v>
                </c:pt>
                <c:pt idx="280">
                  <c:v>51.190500999999998</c:v>
                </c:pt>
                <c:pt idx="281">
                  <c:v>51.011197000000003</c:v>
                </c:pt>
                <c:pt idx="282">
                  <c:v>50.854656999999996</c:v>
                </c:pt>
                <c:pt idx="283">
                  <c:v>50.710986999999996</c:v>
                </c:pt>
                <c:pt idx="284">
                  <c:v>50.598945000000001</c:v>
                </c:pt>
                <c:pt idx="285">
                  <c:v>50.545402000000003</c:v>
                </c:pt>
                <c:pt idx="286">
                  <c:v>50.335750999999995</c:v>
                </c:pt>
                <c:pt idx="287">
                  <c:v>50.081369000000002</c:v>
                </c:pt>
                <c:pt idx="288">
                  <c:v>49.893152000000001</c:v>
                </c:pt>
                <c:pt idx="289">
                  <c:v>49.709757000000003</c:v>
                </c:pt>
                <c:pt idx="290">
                  <c:v>49.565022999999997</c:v>
                </c:pt>
                <c:pt idx="291">
                  <c:v>49.400418999999999</c:v>
                </c:pt>
                <c:pt idx="292">
                  <c:v>49.258628000000002</c:v>
                </c:pt>
                <c:pt idx="293">
                  <c:v>49.125284999999998</c:v>
                </c:pt>
                <c:pt idx="294">
                  <c:v>48.985306999999999</c:v>
                </c:pt>
                <c:pt idx="295">
                  <c:v>48.845926999999996</c:v>
                </c:pt>
                <c:pt idx="296">
                  <c:v>48.675769000000003</c:v>
                </c:pt>
                <c:pt idx="297">
                  <c:v>48.550540000000005</c:v>
                </c:pt>
                <c:pt idx="298">
                  <c:v>48.406787999999999</c:v>
                </c:pt>
                <c:pt idx="299">
                  <c:v>48.262701999999997</c:v>
                </c:pt>
                <c:pt idx="300">
                  <c:v>48.113928000000001</c:v>
                </c:pt>
                <c:pt idx="301">
                  <c:v>47.978839000000001</c:v>
                </c:pt>
                <c:pt idx="302">
                  <c:v>47.809909999999995</c:v>
                </c:pt>
                <c:pt idx="303">
                  <c:v>47.635311999999999</c:v>
                </c:pt>
                <c:pt idx="304">
                  <c:v>47.494669000000002</c:v>
                </c:pt>
                <c:pt idx="305">
                  <c:v>47.307981999999996</c:v>
                </c:pt>
                <c:pt idx="306">
                  <c:v>47.144890000000004</c:v>
                </c:pt>
                <c:pt idx="307">
                  <c:v>46.973650999999997</c:v>
                </c:pt>
                <c:pt idx="308">
                  <c:v>46.809394999999995</c:v>
                </c:pt>
                <c:pt idx="309">
                  <c:v>46.625435000000003</c:v>
                </c:pt>
                <c:pt idx="310">
                  <c:v>46.450005000000004</c:v>
                </c:pt>
                <c:pt idx="311">
                  <c:v>46.293399000000001</c:v>
                </c:pt>
                <c:pt idx="312">
                  <c:v>46.130522999999997</c:v>
                </c:pt>
                <c:pt idx="313">
                  <c:v>45.955525999999999</c:v>
                </c:pt>
                <c:pt idx="314">
                  <c:v>45.790405999999997</c:v>
                </c:pt>
                <c:pt idx="315">
                  <c:v>45.616373000000003</c:v>
                </c:pt>
                <c:pt idx="316">
                  <c:v>45.437882999999999</c:v>
                </c:pt>
                <c:pt idx="317">
                  <c:v>45.258162999999996</c:v>
                </c:pt>
                <c:pt idx="318">
                  <c:v>45.087040000000002</c:v>
                </c:pt>
                <c:pt idx="319">
                  <c:v>44.897742000000001</c:v>
                </c:pt>
                <c:pt idx="320">
                  <c:v>44.739739</c:v>
                </c:pt>
                <c:pt idx="321">
                  <c:v>44.543689999999998</c:v>
                </c:pt>
                <c:pt idx="322">
                  <c:v>44.378287</c:v>
                </c:pt>
                <c:pt idx="323">
                  <c:v>44.154203000000003</c:v>
                </c:pt>
                <c:pt idx="324">
                  <c:v>43.987220000000001</c:v>
                </c:pt>
                <c:pt idx="325">
                  <c:v>43.821618000000001</c:v>
                </c:pt>
                <c:pt idx="326">
                  <c:v>43.625984000000003</c:v>
                </c:pt>
                <c:pt idx="327">
                  <c:v>43.422817999999999</c:v>
                </c:pt>
                <c:pt idx="328">
                  <c:v>43.215744999999998</c:v>
                </c:pt>
                <c:pt idx="329">
                  <c:v>43.025499000000003</c:v>
                </c:pt>
                <c:pt idx="330">
                  <c:v>42.849170999999998</c:v>
                </c:pt>
                <c:pt idx="331">
                  <c:v>42.640799999999999</c:v>
                </c:pt>
                <c:pt idx="332">
                  <c:v>42.442239999999998</c:v>
                </c:pt>
                <c:pt idx="333">
                  <c:v>42.266528000000001</c:v>
                </c:pt>
                <c:pt idx="334">
                  <c:v>42.064076999999997</c:v>
                </c:pt>
                <c:pt idx="335">
                  <c:v>41.830331000000001</c:v>
                </c:pt>
                <c:pt idx="336">
                  <c:v>41.639719999999997</c:v>
                </c:pt>
                <c:pt idx="337">
                  <c:v>41.409981999999999</c:v>
                </c:pt>
                <c:pt idx="338">
                  <c:v>41.213965999999999</c:v>
                </c:pt>
                <c:pt idx="339">
                  <c:v>41.001355000000004</c:v>
                </c:pt>
                <c:pt idx="340">
                  <c:v>40.812207000000001</c:v>
                </c:pt>
                <c:pt idx="341">
                  <c:v>40.604217999999996</c:v>
                </c:pt>
                <c:pt idx="342">
                  <c:v>40.421305999999994</c:v>
                </c:pt>
                <c:pt idx="343">
                  <c:v>40.230511</c:v>
                </c:pt>
                <c:pt idx="344">
                  <c:v>40.042759999999994</c:v>
                </c:pt>
                <c:pt idx="345">
                  <c:v>39.960582000000002</c:v>
                </c:pt>
                <c:pt idx="346">
                  <c:v>39.742167999999999</c:v>
                </c:pt>
                <c:pt idx="347">
                  <c:v>39.44126</c:v>
                </c:pt>
                <c:pt idx="348">
                  <c:v>39.248902000000001</c:v>
                </c:pt>
                <c:pt idx="349">
                  <c:v>38.988351999999999</c:v>
                </c:pt>
                <c:pt idx="350">
                  <c:v>38.777569999999997</c:v>
                </c:pt>
                <c:pt idx="351">
                  <c:v>38.561301</c:v>
                </c:pt>
                <c:pt idx="352">
                  <c:v>38.380865999999997</c:v>
                </c:pt>
                <c:pt idx="353">
                  <c:v>38.155152000000001</c:v>
                </c:pt>
                <c:pt idx="354">
                  <c:v>37.932614000000001</c:v>
                </c:pt>
                <c:pt idx="355">
                  <c:v>37.745210999999998</c:v>
                </c:pt>
                <c:pt idx="356">
                  <c:v>37.543075999999999</c:v>
                </c:pt>
                <c:pt idx="357">
                  <c:v>37.348424000000001</c:v>
                </c:pt>
                <c:pt idx="358">
                  <c:v>37.157330000000002</c:v>
                </c:pt>
                <c:pt idx="359">
                  <c:v>36.959069999999997</c:v>
                </c:pt>
                <c:pt idx="360">
                  <c:v>36.750799000000001</c:v>
                </c:pt>
                <c:pt idx="361">
                  <c:v>36.543475999999998</c:v>
                </c:pt>
                <c:pt idx="362">
                  <c:v>36.365451999999998</c:v>
                </c:pt>
                <c:pt idx="363">
                  <c:v>36.131339999999994</c:v>
                </c:pt>
                <c:pt idx="364">
                  <c:v>35.930917999999998</c:v>
                </c:pt>
                <c:pt idx="365">
                  <c:v>35.813454999999998</c:v>
                </c:pt>
                <c:pt idx="366">
                  <c:v>35.693896000000002</c:v>
                </c:pt>
                <c:pt idx="367">
                  <c:v>35.572758</c:v>
                </c:pt>
                <c:pt idx="368">
                  <c:v>35.425098000000006</c:v>
                </c:pt>
                <c:pt idx="369">
                  <c:v>35.316580999999999</c:v>
                </c:pt>
                <c:pt idx="370">
                  <c:v>35.186696000000005</c:v>
                </c:pt>
                <c:pt idx="371">
                  <c:v>35.072857999999997</c:v>
                </c:pt>
                <c:pt idx="372">
                  <c:v>34.948079</c:v>
                </c:pt>
                <c:pt idx="373">
                  <c:v>34.840026999999999</c:v>
                </c:pt>
                <c:pt idx="374">
                  <c:v>34.714382999999998</c:v>
                </c:pt>
                <c:pt idx="375">
                  <c:v>34.606563999999999</c:v>
                </c:pt>
                <c:pt idx="376">
                  <c:v>34.477494</c:v>
                </c:pt>
                <c:pt idx="377">
                  <c:v>34.345382000000001</c:v>
                </c:pt>
                <c:pt idx="378">
                  <c:v>34.219272000000004</c:v>
                </c:pt>
                <c:pt idx="379">
                  <c:v>34.102474000000001</c:v>
                </c:pt>
                <c:pt idx="380">
                  <c:v>33.983729999999994</c:v>
                </c:pt>
                <c:pt idx="381">
                  <c:v>33.855525</c:v>
                </c:pt>
                <c:pt idx="382">
                  <c:v>33.746110000000002</c:v>
                </c:pt>
                <c:pt idx="383">
                  <c:v>33.603521000000001</c:v>
                </c:pt>
                <c:pt idx="384">
                  <c:v>33.466620000000006</c:v>
                </c:pt>
                <c:pt idx="385">
                  <c:v>33.344383999999998</c:v>
                </c:pt>
                <c:pt idx="386">
                  <c:v>33.190537999999997</c:v>
                </c:pt>
                <c:pt idx="387">
                  <c:v>33.058841000000001</c:v>
                </c:pt>
                <c:pt idx="388">
                  <c:v>32.934393999999998</c:v>
                </c:pt>
                <c:pt idx="389">
                  <c:v>32.793967000000002</c:v>
                </c:pt>
                <c:pt idx="390">
                  <c:v>32.677168999999999</c:v>
                </c:pt>
                <c:pt idx="391">
                  <c:v>32.533416000000003</c:v>
                </c:pt>
                <c:pt idx="392">
                  <c:v>32.409883999999998</c:v>
                </c:pt>
                <c:pt idx="393">
                  <c:v>32.273762999999995</c:v>
                </c:pt>
                <c:pt idx="394">
                  <c:v>32.125636999999998</c:v>
                </c:pt>
                <c:pt idx="395">
                  <c:v>32.004998000000001</c:v>
                </c:pt>
                <c:pt idx="396">
                  <c:v>31.855725</c:v>
                </c:pt>
                <c:pt idx="397">
                  <c:v>31.730878999999998</c:v>
                </c:pt>
                <c:pt idx="398">
                  <c:v>31.591383</c:v>
                </c:pt>
                <c:pt idx="399">
                  <c:v>31.466154000000003</c:v>
                </c:pt>
                <c:pt idx="400">
                  <c:v>31.336069999999999</c:v>
                </c:pt>
                <c:pt idx="401">
                  <c:v>31.206201999999998</c:v>
                </c:pt>
                <c:pt idx="402">
                  <c:v>31.080974000000001</c:v>
                </c:pt>
                <c:pt idx="403">
                  <c:v>30.973288</c:v>
                </c:pt>
                <c:pt idx="404">
                  <c:v>30.817629</c:v>
                </c:pt>
                <c:pt idx="405">
                  <c:v>30.764268999999999</c:v>
                </c:pt>
                <c:pt idx="406">
                  <c:v>30.646623000000002</c:v>
                </c:pt>
                <c:pt idx="407">
                  <c:v>30.543394000000003</c:v>
                </c:pt>
                <c:pt idx="408">
                  <c:v>30.421690000000002</c:v>
                </c:pt>
                <c:pt idx="409">
                  <c:v>30.301284000000003</c:v>
                </c:pt>
                <c:pt idx="410">
                  <c:v>30.185533</c:v>
                </c:pt>
                <c:pt idx="411">
                  <c:v>30.066125</c:v>
                </c:pt>
                <c:pt idx="412">
                  <c:v>29.963261000000003</c:v>
                </c:pt>
                <c:pt idx="413">
                  <c:v>29.846131</c:v>
                </c:pt>
                <c:pt idx="414">
                  <c:v>29.717327000000001</c:v>
                </c:pt>
                <c:pt idx="415">
                  <c:v>29.613749000000002</c:v>
                </c:pt>
                <c:pt idx="416">
                  <c:v>29.474070000000001</c:v>
                </c:pt>
                <c:pt idx="417">
                  <c:v>29.385973</c:v>
                </c:pt>
                <c:pt idx="418">
                  <c:v>29.281079999999999</c:v>
                </c:pt>
                <c:pt idx="419">
                  <c:v>29.172231</c:v>
                </c:pt>
                <c:pt idx="420">
                  <c:v>29.065077000000002</c:v>
                </c:pt>
                <c:pt idx="421">
                  <c:v>28.955696</c:v>
                </c:pt>
                <c:pt idx="422">
                  <c:v>28.844152000000001</c:v>
                </c:pt>
                <c:pt idx="423">
                  <c:v>28.731328000000001</c:v>
                </c:pt>
                <c:pt idx="424">
                  <c:v>28.598084999999998</c:v>
                </c:pt>
                <c:pt idx="425">
                  <c:v>28.522991000000001</c:v>
                </c:pt>
                <c:pt idx="426">
                  <c:v>28.390595000000001</c:v>
                </c:pt>
                <c:pt idx="427">
                  <c:v>28.321654000000002</c:v>
                </c:pt>
                <c:pt idx="428">
                  <c:v>28.227188000000002</c:v>
                </c:pt>
                <c:pt idx="429">
                  <c:v>28.105999999999998</c:v>
                </c:pt>
                <c:pt idx="430">
                  <c:v>28.018584000000001</c:v>
                </c:pt>
                <c:pt idx="431">
                  <c:v>27.925115999999999</c:v>
                </c:pt>
                <c:pt idx="432">
                  <c:v>27.822336</c:v>
                </c:pt>
                <c:pt idx="433">
                  <c:v>27.727886000000002</c:v>
                </c:pt>
                <c:pt idx="434">
                  <c:v>27.623808999999998</c:v>
                </c:pt>
                <c:pt idx="435">
                  <c:v>27.537109000000001</c:v>
                </c:pt>
                <c:pt idx="436">
                  <c:v>27.427461000000001</c:v>
                </c:pt>
                <c:pt idx="437">
                  <c:v>27.34525</c:v>
                </c:pt>
                <c:pt idx="438">
                  <c:v>27.262090999999998</c:v>
                </c:pt>
                <c:pt idx="439">
                  <c:v>27.153907</c:v>
                </c:pt>
                <c:pt idx="440">
                  <c:v>27.063331999999999</c:v>
                </c:pt>
                <c:pt idx="441">
                  <c:v>26.972108000000002</c:v>
                </c:pt>
                <c:pt idx="442">
                  <c:v>26.870642</c:v>
                </c:pt>
                <c:pt idx="443">
                  <c:v>26.790192999999999</c:v>
                </c:pt>
                <c:pt idx="444">
                  <c:v>26.682839999999999</c:v>
                </c:pt>
                <c:pt idx="445">
                  <c:v>26.586361999999998</c:v>
                </c:pt>
                <c:pt idx="446">
                  <c:v>26.473654999999997</c:v>
                </c:pt>
                <c:pt idx="447">
                  <c:v>26.386870999999999</c:v>
                </c:pt>
                <c:pt idx="448">
                  <c:v>26.280132999999999</c:v>
                </c:pt>
                <c:pt idx="449">
                  <c:v>26.197839000000002</c:v>
                </c:pt>
                <c:pt idx="450">
                  <c:v>26.109459000000001</c:v>
                </c:pt>
                <c:pt idx="451">
                  <c:v>26.023274000000001</c:v>
                </c:pt>
                <c:pt idx="452">
                  <c:v>25.931286</c:v>
                </c:pt>
                <c:pt idx="453">
                  <c:v>25.831050000000001</c:v>
                </c:pt>
                <c:pt idx="454">
                  <c:v>25.747890999999999</c:v>
                </c:pt>
                <c:pt idx="455">
                  <c:v>25.634452</c:v>
                </c:pt>
                <c:pt idx="456">
                  <c:v>25.525935</c:v>
                </c:pt>
                <c:pt idx="457">
                  <c:v>25.411847000000002</c:v>
                </c:pt>
                <c:pt idx="458">
                  <c:v>25.331531999999999</c:v>
                </c:pt>
                <c:pt idx="459">
                  <c:v>25.240392</c:v>
                </c:pt>
                <c:pt idx="460">
                  <c:v>25.129713000000002</c:v>
                </c:pt>
                <c:pt idx="461">
                  <c:v>25.034265999999999</c:v>
                </c:pt>
                <c:pt idx="462">
                  <c:v>24.929539999999999</c:v>
                </c:pt>
                <c:pt idx="463">
                  <c:v>24.831814999999999</c:v>
                </c:pt>
                <c:pt idx="464">
                  <c:v>24.741572000000001</c:v>
                </c:pt>
                <c:pt idx="465">
                  <c:v>24.703309999999998</c:v>
                </c:pt>
                <c:pt idx="466">
                  <c:v>24.621000000000002</c:v>
                </c:pt>
                <c:pt idx="467">
                  <c:v>24.516838999999997</c:v>
                </c:pt>
                <c:pt idx="468">
                  <c:v>24.423986000000003</c:v>
                </c:pt>
                <c:pt idx="469">
                  <c:v>24.334775</c:v>
                </c:pt>
                <c:pt idx="470">
                  <c:v>24.249155000000002</c:v>
                </c:pt>
                <c:pt idx="471">
                  <c:v>24.154273</c:v>
                </c:pt>
                <c:pt idx="472">
                  <c:v>24.047602000000001</c:v>
                </c:pt>
                <c:pt idx="473">
                  <c:v>23.943674000000001</c:v>
                </c:pt>
                <c:pt idx="474">
                  <c:v>23.848759000000001</c:v>
                </c:pt>
                <c:pt idx="475">
                  <c:v>23.723481</c:v>
                </c:pt>
                <c:pt idx="476">
                  <c:v>23.637827999999999</c:v>
                </c:pt>
                <c:pt idx="477">
                  <c:v>23.557779</c:v>
                </c:pt>
                <c:pt idx="478">
                  <c:v>23.456278999999999</c:v>
                </c:pt>
                <c:pt idx="479">
                  <c:v>23.36572</c:v>
                </c:pt>
                <c:pt idx="480">
                  <c:v>23.266515000000002</c:v>
                </c:pt>
                <c:pt idx="481">
                  <c:v>23.177236999999998</c:v>
                </c:pt>
                <c:pt idx="482">
                  <c:v>23.074522999999999</c:v>
                </c:pt>
                <c:pt idx="483">
                  <c:v>22.983000999999998</c:v>
                </c:pt>
                <c:pt idx="484">
                  <c:v>22.892675000000001</c:v>
                </c:pt>
                <c:pt idx="485">
                  <c:v>22.667093999999999</c:v>
                </c:pt>
                <c:pt idx="486">
                  <c:v>22.449943000000001</c:v>
                </c:pt>
                <c:pt idx="487">
                  <c:v>22.249471</c:v>
                </c:pt>
                <c:pt idx="488">
                  <c:v>22.034349000000002</c:v>
                </c:pt>
                <c:pt idx="489">
                  <c:v>21.829072</c:v>
                </c:pt>
                <c:pt idx="490">
                  <c:v>21.625556</c:v>
                </c:pt>
                <c:pt idx="491">
                  <c:v>21.439916999999998</c:v>
                </c:pt>
                <c:pt idx="492">
                  <c:v>21.261261000000001</c:v>
                </c:pt>
                <c:pt idx="493">
                  <c:v>21.083020999999999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B8-42F9-A19F-7480818B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43448"/>
        <c:axId val="404245800"/>
      </c:scatterChart>
      <c:valAx>
        <c:axId val="40424344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Time Elapsed (hrs)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5800"/>
        <c:crossesAt val="-2"/>
        <c:crossBetween val="midCat"/>
      </c:valAx>
      <c:valAx>
        <c:axId val="40424580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Gas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Volume, V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gas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(mL)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951338199513381E-2"/>
              <c:y val="0.25865518755680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344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7772538554005834"/>
          <c:y val="0.13661010705632889"/>
          <c:w val="0.16254931637194986"/>
          <c:h val="0.1639052424950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dP!$C$1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dP!$C$2:$C$237</c:f>
              <c:numCache>
                <c:formatCode>General</c:formatCode>
                <c:ptCount val="236"/>
                <c:pt idx="0">
                  <c:v>-15.6638</c:v>
                </c:pt>
                <c:pt idx="1">
                  <c:v>15.8706</c:v>
                </c:pt>
                <c:pt idx="2">
                  <c:v>-0.27029999999999998</c:v>
                </c:pt>
                <c:pt idx="3">
                  <c:v>1.8100000000000002E-2</c:v>
                </c:pt>
                <c:pt idx="4">
                  <c:v>5.8999999999999999E-3</c:v>
                </c:pt>
                <c:pt idx="5">
                  <c:v>6.9599999999999995E-2</c:v>
                </c:pt>
                <c:pt idx="6">
                  <c:v>7.9200000000000007E-2</c:v>
                </c:pt>
                <c:pt idx="7">
                  <c:v>7.8E-2</c:v>
                </c:pt>
                <c:pt idx="8">
                  <c:v>6.6699999999999995E-2</c:v>
                </c:pt>
                <c:pt idx="9">
                  <c:v>6.3299999999999995E-2</c:v>
                </c:pt>
                <c:pt idx="10">
                  <c:v>6.4100000000000004E-2</c:v>
                </c:pt>
                <c:pt idx="11">
                  <c:v>4.1099999999999998E-2</c:v>
                </c:pt>
                <c:pt idx="12">
                  <c:v>7.4200000000000002E-2</c:v>
                </c:pt>
                <c:pt idx="13">
                  <c:v>7.0800000000000002E-2</c:v>
                </c:pt>
                <c:pt idx="14">
                  <c:v>7.5499999999999998E-2</c:v>
                </c:pt>
                <c:pt idx="15">
                  <c:v>8.2199999999999995E-2</c:v>
                </c:pt>
                <c:pt idx="16">
                  <c:v>7.5899999999999995E-2</c:v>
                </c:pt>
                <c:pt idx="17">
                  <c:v>7.1300000000000002E-2</c:v>
                </c:pt>
                <c:pt idx="18">
                  <c:v>8.2600000000000007E-2</c:v>
                </c:pt>
                <c:pt idx="19">
                  <c:v>7.2099999999999997E-2</c:v>
                </c:pt>
                <c:pt idx="20">
                  <c:v>7.7499999999999999E-2</c:v>
                </c:pt>
                <c:pt idx="21">
                  <c:v>7.2900000000000006E-2</c:v>
                </c:pt>
                <c:pt idx="22">
                  <c:v>7.6700000000000004E-2</c:v>
                </c:pt>
                <c:pt idx="23">
                  <c:v>8.0100000000000005E-2</c:v>
                </c:pt>
                <c:pt idx="24">
                  <c:v>7.9200000000000007E-2</c:v>
                </c:pt>
                <c:pt idx="25">
                  <c:v>9.8500000000000004E-2</c:v>
                </c:pt>
                <c:pt idx="26">
                  <c:v>8.7599999999999997E-2</c:v>
                </c:pt>
                <c:pt idx="27">
                  <c:v>7.7100000000000002E-2</c:v>
                </c:pt>
                <c:pt idx="28">
                  <c:v>9.4700000000000006E-2</c:v>
                </c:pt>
                <c:pt idx="29">
                  <c:v>0.10440000000000001</c:v>
                </c:pt>
                <c:pt idx="30">
                  <c:v>0.1018</c:v>
                </c:pt>
                <c:pt idx="31">
                  <c:v>9.8500000000000004E-2</c:v>
                </c:pt>
                <c:pt idx="32">
                  <c:v>9.35E-2</c:v>
                </c:pt>
                <c:pt idx="33">
                  <c:v>9.8900000000000002E-2</c:v>
                </c:pt>
                <c:pt idx="34">
                  <c:v>9.2999999999999999E-2</c:v>
                </c:pt>
                <c:pt idx="35">
                  <c:v>8.8400000000000006E-2</c:v>
                </c:pt>
                <c:pt idx="36">
                  <c:v>8.8900000000000007E-2</c:v>
                </c:pt>
                <c:pt idx="37">
                  <c:v>7.9600000000000004E-2</c:v>
                </c:pt>
                <c:pt idx="38">
                  <c:v>0.1069</c:v>
                </c:pt>
                <c:pt idx="39">
                  <c:v>0.1027</c:v>
                </c:pt>
                <c:pt idx="40">
                  <c:v>9.5600000000000004E-2</c:v>
                </c:pt>
                <c:pt idx="41">
                  <c:v>8.5900000000000004E-2</c:v>
                </c:pt>
                <c:pt idx="42">
                  <c:v>0.1052</c:v>
                </c:pt>
                <c:pt idx="43">
                  <c:v>0.10100000000000001</c:v>
                </c:pt>
                <c:pt idx="44">
                  <c:v>9.9299999999999999E-2</c:v>
                </c:pt>
                <c:pt idx="45">
                  <c:v>0.10100000000000001</c:v>
                </c:pt>
                <c:pt idx="46">
                  <c:v>0.1023</c:v>
                </c:pt>
                <c:pt idx="47">
                  <c:v>8.8900000000000007E-2</c:v>
                </c:pt>
                <c:pt idx="48">
                  <c:v>8.9300000000000004E-2</c:v>
                </c:pt>
                <c:pt idx="49">
                  <c:v>8.8400000000000006E-2</c:v>
                </c:pt>
                <c:pt idx="50">
                  <c:v>7.9200000000000007E-2</c:v>
                </c:pt>
                <c:pt idx="51">
                  <c:v>8.1699999999999995E-2</c:v>
                </c:pt>
                <c:pt idx="52">
                  <c:v>0.1018</c:v>
                </c:pt>
                <c:pt idx="53">
                  <c:v>0.106</c:v>
                </c:pt>
                <c:pt idx="54">
                  <c:v>0.106</c:v>
                </c:pt>
                <c:pt idx="55">
                  <c:v>0.10390000000000001</c:v>
                </c:pt>
                <c:pt idx="56">
                  <c:v>0.10440000000000001</c:v>
                </c:pt>
                <c:pt idx="57">
                  <c:v>9.0999999999999998E-2</c:v>
                </c:pt>
                <c:pt idx="58">
                  <c:v>9.8900000000000002E-2</c:v>
                </c:pt>
                <c:pt idx="59">
                  <c:v>9.1800000000000007E-2</c:v>
                </c:pt>
                <c:pt idx="60">
                  <c:v>8.4699999999999998E-2</c:v>
                </c:pt>
                <c:pt idx="61">
                  <c:v>8.2600000000000007E-2</c:v>
                </c:pt>
                <c:pt idx="62">
                  <c:v>8.3000000000000004E-2</c:v>
                </c:pt>
                <c:pt idx="63">
                  <c:v>8.09E-2</c:v>
                </c:pt>
                <c:pt idx="64">
                  <c:v>7.7100000000000002E-2</c:v>
                </c:pt>
                <c:pt idx="65">
                  <c:v>8.3799999999999999E-2</c:v>
                </c:pt>
                <c:pt idx="66">
                  <c:v>8.1299999999999997E-2</c:v>
                </c:pt>
                <c:pt idx="67">
                  <c:v>7.9200000000000007E-2</c:v>
                </c:pt>
                <c:pt idx="68">
                  <c:v>7.8399999999999997E-2</c:v>
                </c:pt>
                <c:pt idx="69">
                  <c:v>8.4699999999999998E-2</c:v>
                </c:pt>
                <c:pt idx="70">
                  <c:v>7.6700000000000004E-2</c:v>
                </c:pt>
                <c:pt idx="71">
                  <c:v>6.1600000000000002E-2</c:v>
                </c:pt>
                <c:pt idx="72">
                  <c:v>7.6300000000000007E-2</c:v>
                </c:pt>
                <c:pt idx="73">
                  <c:v>7.46E-2</c:v>
                </c:pt>
                <c:pt idx="74">
                  <c:v>7.5499999999999998E-2</c:v>
                </c:pt>
                <c:pt idx="75">
                  <c:v>7.5899999999999995E-2</c:v>
                </c:pt>
                <c:pt idx="76">
                  <c:v>7.1300000000000002E-2</c:v>
                </c:pt>
                <c:pt idx="77">
                  <c:v>5.33E-2</c:v>
                </c:pt>
                <c:pt idx="78">
                  <c:v>4.7E-2</c:v>
                </c:pt>
                <c:pt idx="79">
                  <c:v>5.4100000000000002E-2</c:v>
                </c:pt>
                <c:pt idx="80">
                  <c:v>5.3699999999999998E-2</c:v>
                </c:pt>
                <c:pt idx="81">
                  <c:v>5.9499999999999997E-2</c:v>
                </c:pt>
                <c:pt idx="82">
                  <c:v>4.4499999999999998E-2</c:v>
                </c:pt>
                <c:pt idx="83">
                  <c:v>4.9500000000000002E-2</c:v>
                </c:pt>
                <c:pt idx="84">
                  <c:v>5.28E-2</c:v>
                </c:pt>
                <c:pt idx="85">
                  <c:v>5.5300000000000002E-2</c:v>
                </c:pt>
                <c:pt idx="86">
                  <c:v>5.91E-2</c:v>
                </c:pt>
                <c:pt idx="87">
                  <c:v>1.8100000000000002E-2</c:v>
                </c:pt>
                <c:pt idx="88">
                  <c:v>-0.13400000000000001</c:v>
                </c:pt>
                <c:pt idx="89">
                  <c:v>-0.14990000000000001</c:v>
                </c:pt>
                <c:pt idx="90">
                  <c:v>-0.18809999999999999</c:v>
                </c:pt>
                <c:pt idx="91">
                  <c:v>-0.25009999999999999</c:v>
                </c:pt>
                <c:pt idx="92">
                  <c:v>-0.13900000000000001</c:v>
                </c:pt>
                <c:pt idx="93">
                  <c:v>-0.44650000000000001</c:v>
                </c:pt>
                <c:pt idx="94">
                  <c:v>-0.35770000000000002</c:v>
                </c:pt>
                <c:pt idx="95">
                  <c:v>-0.32800000000000001</c:v>
                </c:pt>
                <c:pt idx="96">
                  <c:v>-0.1424</c:v>
                </c:pt>
                <c:pt idx="97">
                  <c:v>-0.63419999999999999</c:v>
                </c:pt>
                <c:pt idx="98">
                  <c:v>-0.31580000000000003</c:v>
                </c:pt>
                <c:pt idx="99">
                  <c:v>-0.33550000000000002</c:v>
                </c:pt>
                <c:pt idx="100">
                  <c:v>-0.46789999999999998</c:v>
                </c:pt>
                <c:pt idx="101">
                  <c:v>0.1236</c:v>
                </c:pt>
                <c:pt idx="102">
                  <c:v>9.0499999999999997E-2</c:v>
                </c:pt>
                <c:pt idx="103">
                  <c:v>7.2900000000000006E-2</c:v>
                </c:pt>
                <c:pt idx="104">
                  <c:v>6.25E-2</c:v>
                </c:pt>
                <c:pt idx="105">
                  <c:v>-9.9699999999999997E-2</c:v>
                </c:pt>
                <c:pt idx="106">
                  <c:v>-6.1499999999999999E-2</c:v>
                </c:pt>
                <c:pt idx="107">
                  <c:v>3.3999999999999998E-3</c:v>
                </c:pt>
                <c:pt idx="108">
                  <c:v>0.1182</c:v>
                </c:pt>
                <c:pt idx="109">
                  <c:v>0.1115</c:v>
                </c:pt>
                <c:pt idx="110">
                  <c:v>0.1123</c:v>
                </c:pt>
                <c:pt idx="111">
                  <c:v>0.11609999999999999</c:v>
                </c:pt>
                <c:pt idx="112">
                  <c:v>9.4299999999999995E-2</c:v>
                </c:pt>
                <c:pt idx="113">
                  <c:v>8.0500000000000002E-2</c:v>
                </c:pt>
                <c:pt idx="114">
                  <c:v>6.4100000000000004E-2</c:v>
                </c:pt>
                <c:pt idx="115">
                  <c:v>0.10349999999999999</c:v>
                </c:pt>
                <c:pt idx="116">
                  <c:v>4.1999999999999997E-3</c:v>
                </c:pt>
                <c:pt idx="117">
                  <c:v>0.1111</c:v>
                </c:pt>
                <c:pt idx="118">
                  <c:v>4.3200000000000002E-2</c:v>
                </c:pt>
                <c:pt idx="119">
                  <c:v>-2.0500000000000001E-2</c:v>
                </c:pt>
                <c:pt idx="120">
                  <c:v>5.1200000000000002E-2</c:v>
                </c:pt>
                <c:pt idx="121">
                  <c:v>0.22420000000000001</c:v>
                </c:pt>
                <c:pt idx="122">
                  <c:v>-5.3199999999999997E-2</c:v>
                </c:pt>
                <c:pt idx="123">
                  <c:v>-4.3499999999999997E-2</c:v>
                </c:pt>
                <c:pt idx="124">
                  <c:v>7.6E-3</c:v>
                </c:pt>
                <c:pt idx="125">
                  <c:v>-5.3199999999999997E-2</c:v>
                </c:pt>
                <c:pt idx="126">
                  <c:v>8.72E-2</c:v>
                </c:pt>
                <c:pt idx="127">
                  <c:v>5.8999999999999999E-3</c:v>
                </c:pt>
                <c:pt idx="128">
                  <c:v>2.5600000000000001E-2</c:v>
                </c:pt>
                <c:pt idx="129">
                  <c:v>-3.5099999999999999E-2</c:v>
                </c:pt>
                <c:pt idx="130">
                  <c:v>-0.124</c:v>
                </c:pt>
                <c:pt idx="131">
                  <c:v>0.16639999999999999</c:v>
                </c:pt>
                <c:pt idx="132">
                  <c:v>-0.13900000000000001</c:v>
                </c:pt>
                <c:pt idx="133">
                  <c:v>-5.9400000000000001E-2</c:v>
                </c:pt>
                <c:pt idx="134">
                  <c:v>4.53E-2</c:v>
                </c:pt>
                <c:pt idx="135">
                  <c:v>-0.24540000000000001</c:v>
                </c:pt>
                <c:pt idx="136">
                  <c:v>-0.38329999999999997</c:v>
                </c:pt>
                <c:pt idx="137">
                  <c:v>-0.30370000000000003</c:v>
                </c:pt>
                <c:pt idx="138">
                  <c:v>-0.42730000000000001</c:v>
                </c:pt>
                <c:pt idx="139">
                  <c:v>-0.39539999999999997</c:v>
                </c:pt>
                <c:pt idx="140">
                  <c:v>-0.73429999999999995</c:v>
                </c:pt>
                <c:pt idx="141">
                  <c:v>-0.76619999999999999</c:v>
                </c:pt>
                <c:pt idx="142">
                  <c:v>-0.68240000000000001</c:v>
                </c:pt>
                <c:pt idx="143">
                  <c:v>-0.83189999999999997</c:v>
                </c:pt>
                <c:pt idx="144">
                  <c:v>-0.88639999999999997</c:v>
                </c:pt>
                <c:pt idx="145">
                  <c:v>-0.9224</c:v>
                </c:pt>
                <c:pt idx="146">
                  <c:v>-0.51439999999999997</c:v>
                </c:pt>
                <c:pt idx="147">
                  <c:v>-1.046</c:v>
                </c:pt>
                <c:pt idx="148">
                  <c:v>-1.2907</c:v>
                </c:pt>
                <c:pt idx="149">
                  <c:v>-1.2282999999999999</c:v>
                </c:pt>
                <c:pt idx="150">
                  <c:v>-1.2232000000000001</c:v>
                </c:pt>
                <c:pt idx="151">
                  <c:v>-0.76370000000000005</c:v>
                </c:pt>
                <c:pt idx="152">
                  <c:v>-1.2396</c:v>
                </c:pt>
                <c:pt idx="153">
                  <c:v>-1.2618</c:v>
                </c:pt>
                <c:pt idx="154">
                  <c:v>-1.6358999999999999</c:v>
                </c:pt>
                <c:pt idx="155">
                  <c:v>-1.0133000000000001</c:v>
                </c:pt>
                <c:pt idx="156">
                  <c:v>-1.6388</c:v>
                </c:pt>
                <c:pt idx="157">
                  <c:v>-1.3703000000000001</c:v>
                </c:pt>
                <c:pt idx="158">
                  <c:v>-1.6375</c:v>
                </c:pt>
                <c:pt idx="159">
                  <c:v>-1.6887000000000001</c:v>
                </c:pt>
                <c:pt idx="160">
                  <c:v>-1.9278999999999999</c:v>
                </c:pt>
                <c:pt idx="161">
                  <c:v>-0.108</c:v>
                </c:pt>
                <c:pt idx="162">
                  <c:v>-0.3644</c:v>
                </c:pt>
                <c:pt idx="163">
                  <c:v>-1.762</c:v>
                </c:pt>
                <c:pt idx="164">
                  <c:v>-2.0108000000000001</c:v>
                </c:pt>
                <c:pt idx="165">
                  <c:v>-2.387</c:v>
                </c:pt>
                <c:pt idx="166">
                  <c:v>-1.6568000000000001</c:v>
                </c:pt>
                <c:pt idx="167">
                  <c:v>-2.1126</c:v>
                </c:pt>
                <c:pt idx="168">
                  <c:v>-2.4838</c:v>
                </c:pt>
                <c:pt idx="169">
                  <c:v>-2.5554000000000001</c:v>
                </c:pt>
                <c:pt idx="170">
                  <c:v>-2.9094000000000002</c:v>
                </c:pt>
                <c:pt idx="171">
                  <c:v>0.44579999999999997</c:v>
                </c:pt>
                <c:pt idx="172">
                  <c:v>0.57399999999999995</c:v>
                </c:pt>
                <c:pt idx="173">
                  <c:v>0.21540000000000001</c:v>
                </c:pt>
                <c:pt idx="174">
                  <c:v>0.19570000000000001</c:v>
                </c:pt>
                <c:pt idx="175">
                  <c:v>0.27150000000000002</c:v>
                </c:pt>
                <c:pt idx="176">
                  <c:v>0.15379999999999999</c:v>
                </c:pt>
                <c:pt idx="177">
                  <c:v>-0.1416</c:v>
                </c:pt>
                <c:pt idx="178">
                  <c:v>-0.34639999999999999</c:v>
                </c:pt>
                <c:pt idx="179">
                  <c:v>-0.84030000000000005</c:v>
                </c:pt>
                <c:pt idx="180">
                  <c:v>-1.0598000000000001</c:v>
                </c:pt>
                <c:pt idx="181">
                  <c:v>-1.3936999999999999</c:v>
                </c:pt>
                <c:pt idx="182">
                  <c:v>-1.6781999999999999</c:v>
                </c:pt>
                <c:pt idx="183">
                  <c:v>-1.992</c:v>
                </c:pt>
                <c:pt idx="184">
                  <c:v>-1.873</c:v>
                </c:pt>
                <c:pt idx="185">
                  <c:v>-0.72470000000000001</c:v>
                </c:pt>
                <c:pt idx="186">
                  <c:v>-0.5827</c:v>
                </c:pt>
                <c:pt idx="187">
                  <c:v>-0.80969999999999998</c:v>
                </c:pt>
                <c:pt idx="188">
                  <c:v>-0.77329999999999999</c:v>
                </c:pt>
                <c:pt idx="189">
                  <c:v>-0.76029999999999998</c:v>
                </c:pt>
                <c:pt idx="190">
                  <c:v>-1.0971</c:v>
                </c:pt>
                <c:pt idx="191">
                  <c:v>-9.7600000000000006E-2</c:v>
                </c:pt>
                <c:pt idx="192">
                  <c:v>-1.2010000000000001</c:v>
                </c:pt>
                <c:pt idx="193">
                  <c:v>-1.4817</c:v>
                </c:pt>
                <c:pt idx="194">
                  <c:v>-1.5688</c:v>
                </c:pt>
                <c:pt idx="195">
                  <c:v>-1.4779</c:v>
                </c:pt>
                <c:pt idx="196">
                  <c:v>-1.4394</c:v>
                </c:pt>
                <c:pt idx="197">
                  <c:v>-1.5508</c:v>
                </c:pt>
                <c:pt idx="198">
                  <c:v>-0.94130000000000003</c:v>
                </c:pt>
                <c:pt idx="199">
                  <c:v>-1.2542</c:v>
                </c:pt>
                <c:pt idx="200">
                  <c:v>-1.1725000000000001</c:v>
                </c:pt>
                <c:pt idx="201">
                  <c:v>-1.4803999999999999</c:v>
                </c:pt>
                <c:pt idx="202">
                  <c:v>-0.9899</c:v>
                </c:pt>
                <c:pt idx="203">
                  <c:v>-1.4494</c:v>
                </c:pt>
                <c:pt idx="204">
                  <c:v>-1.4866999999999999</c:v>
                </c:pt>
                <c:pt idx="205">
                  <c:v>-1.7293000000000001</c:v>
                </c:pt>
                <c:pt idx="206">
                  <c:v>-1.6099000000000001</c:v>
                </c:pt>
                <c:pt idx="207">
                  <c:v>-0.43980000000000002</c:v>
                </c:pt>
                <c:pt idx="208">
                  <c:v>-0.65559999999999996</c:v>
                </c:pt>
                <c:pt idx="209">
                  <c:v>-0.97060000000000002</c:v>
                </c:pt>
                <c:pt idx="210">
                  <c:v>-0.52110000000000001</c:v>
                </c:pt>
                <c:pt idx="211">
                  <c:v>-1.2542</c:v>
                </c:pt>
                <c:pt idx="212">
                  <c:v>-0.45490000000000003</c:v>
                </c:pt>
                <c:pt idx="213">
                  <c:v>-0.749</c:v>
                </c:pt>
                <c:pt idx="214">
                  <c:v>-1.7259</c:v>
                </c:pt>
                <c:pt idx="215">
                  <c:v>-1.5617000000000001</c:v>
                </c:pt>
                <c:pt idx="216">
                  <c:v>-1.4037999999999999</c:v>
                </c:pt>
                <c:pt idx="217">
                  <c:v>-0.76280000000000003</c:v>
                </c:pt>
                <c:pt idx="218">
                  <c:v>-0.95550000000000002</c:v>
                </c:pt>
                <c:pt idx="219">
                  <c:v>-1.4686999999999999</c:v>
                </c:pt>
                <c:pt idx="220">
                  <c:v>-0.22450000000000001</c:v>
                </c:pt>
                <c:pt idx="221">
                  <c:v>2.35E-2</c:v>
                </c:pt>
                <c:pt idx="222">
                  <c:v>-1.4499</c:v>
                </c:pt>
                <c:pt idx="223">
                  <c:v>-1.8688</c:v>
                </c:pt>
                <c:pt idx="224">
                  <c:v>-2.6257999999999999</c:v>
                </c:pt>
                <c:pt idx="225">
                  <c:v>-2.8532999999999999</c:v>
                </c:pt>
                <c:pt idx="226">
                  <c:v>-1.8684000000000001</c:v>
                </c:pt>
                <c:pt idx="227">
                  <c:v>-2.9969999999999999</c:v>
                </c:pt>
                <c:pt idx="228">
                  <c:v>-2.6233</c:v>
                </c:pt>
                <c:pt idx="229">
                  <c:v>-0.92959999999999998</c:v>
                </c:pt>
                <c:pt idx="230">
                  <c:v>-2.0501999999999998</c:v>
                </c:pt>
                <c:pt idx="231">
                  <c:v>-2.8914</c:v>
                </c:pt>
                <c:pt idx="232">
                  <c:v>0.14419999999999999</c:v>
                </c:pt>
                <c:pt idx="233">
                  <c:v>6.88E-2</c:v>
                </c:pt>
                <c:pt idx="234">
                  <c:v>0.1245</c:v>
                </c:pt>
                <c:pt idx="235">
                  <c:v>4.0300000000000002E-2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dP!$D$1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dP!$D$2:$D$237</c:f>
              <c:numCache>
                <c:formatCode>General</c:formatCode>
                <c:ptCount val="236"/>
                <c:pt idx="0">
                  <c:v>5.3148</c:v>
                </c:pt>
                <c:pt idx="1">
                  <c:v>1.0165999999999999</c:v>
                </c:pt>
                <c:pt idx="2">
                  <c:v>-2.5859000000000001</c:v>
                </c:pt>
                <c:pt idx="3">
                  <c:v>-4.1999999999999997E-3</c:v>
                </c:pt>
                <c:pt idx="4">
                  <c:v>-0.39100000000000001</c:v>
                </c:pt>
                <c:pt idx="5">
                  <c:v>-0.21579999999999999</c:v>
                </c:pt>
                <c:pt idx="6">
                  <c:v>4.7399999999999998E-2</c:v>
                </c:pt>
                <c:pt idx="7">
                  <c:v>7.9600000000000004E-2</c:v>
                </c:pt>
                <c:pt idx="8">
                  <c:v>0.109</c:v>
                </c:pt>
                <c:pt idx="9">
                  <c:v>0.1201</c:v>
                </c:pt>
                <c:pt idx="10">
                  <c:v>0.14660000000000001</c:v>
                </c:pt>
                <c:pt idx="11">
                  <c:v>0.1449</c:v>
                </c:pt>
                <c:pt idx="12">
                  <c:v>0.16059999999999999</c:v>
                </c:pt>
                <c:pt idx="13">
                  <c:v>0.1598</c:v>
                </c:pt>
                <c:pt idx="14">
                  <c:v>0.17710000000000001</c:v>
                </c:pt>
                <c:pt idx="15">
                  <c:v>0.16139999999999999</c:v>
                </c:pt>
                <c:pt idx="16">
                  <c:v>0.1623</c:v>
                </c:pt>
                <c:pt idx="17">
                  <c:v>0.17430000000000001</c:v>
                </c:pt>
                <c:pt idx="18">
                  <c:v>0.16309999999999999</c:v>
                </c:pt>
                <c:pt idx="19">
                  <c:v>0.1714</c:v>
                </c:pt>
                <c:pt idx="20">
                  <c:v>0.16350000000000001</c:v>
                </c:pt>
                <c:pt idx="21">
                  <c:v>0.17510000000000001</c:v>
                </c:pt>
                <c:pt idx="22">
                  <c:v>0.17430000000000001</c:v>
                </c:pt>
                <c:pt idx="23">
                  <c:v>0.1668</c:v>
                </c:pt>
                <c:pt idx="24">
                  <c:v>0.18090000000000001</c:v>
                </c:pt>
                <c:pt idx="25">
                  <c:v>0.17760000000000001</c:v>
                </c:pt>
                <c:pt idx="26">
                  <c:v>0.1817</c:v>
                </c:pt>
                <c:pt idx="27">
                  <c:v>0.18459999999999999</c:v>
                </c:pt>
                <c:pt idx="28">
                  <c:v>0.1792</c:v>
                </c:pt>
                <c:pt idx="29">
                  <c:v>0.1825</c:v>
                </c:pt>
                <c:pt idx="30">
                  <c:v>0.17180000000000001</c:v>
                </c:pt>
                <c:pt idx="31">
                  <c:v>0.18210000000000001</c:v>
                </c:pt>
                <c:pt idx="32">
                  <c:v>0.17380000000000001</c:v>
                </c:pt>
                <c:pt idx="33">
                  <c:v>0.19450000000000001</c:v>
                </c:pt>
                <c:pt idx="34">
                  <c:v>0.1792</c:v>
                </c:pt>
                <c:pt idx="35">
                  <c:v>0.1862</c:v>
                </c:pt>
                <c:pt idx="36">
                  <c:v>0.17549999999999999</c:v>
                </c:pt>
                <c:pt idx="37">
                  <c:v>0.1928</c:v>
                </c:pt>
                <c:pt idx="38">
                  <c:v>0.1817</c:v>
                </c:pt>
                <c:pt idx="39">
                  <c:v>0.1792</c:v>
                </c:pt>
                <c:pt idx="40">
                  <c:v>0.18290000000000001</c:v>
                </c:pt>
                <c:pt idx="41">
                  <c:v>0.16850000000000001</c:v>
                </c:pt>
                <c:pt idx="42">
                  <c:v>0.1953</c:v>
                </c:pt>
                <c:pt idx="43">
                  <c:v>0.17760000000000001</c:v>
                </c:pt>
                <c:pt idx="44">
                  <c:v>0.18090000000000001</c:v>
                </c:pt>
                <c:pt idx="45">
                  <c:v>0.18459999999999999</c:v>
                </c:pt>
                <c:pt idx="46">
                  <c:v>0.18540000000000001</c:v>
                </c:pt>
                <c:pt idx="47">
                  <c:v>0.18210000000000001</c:v>
                </c:pt>
                <c:pt idx="48">
                  <c:v>0.18049999999999999</c:v>
                </c:pt>
                <c:pt idx="49">
                  <c:v>0.18</c:v>
                </c:pt>
                <c:pt idx="50">
                  <c:v>0.18290000000000001</c:v>
                </c:pt>
                <c:pt idx="51">
                  <c:v>0.2036</c:v>
                </c:pt>
                <c:pt idx="52">
                  <c:v>0.18379999999999999</c:v>
                </c:pt>
                <c:pt idx="53">
                  <c:v>0.1842</c:v>
                </c:pt>
                <c:pt idx="54">
                  <c:v>0.18379999999999999</c:v>
                </c:pt>
                <c:pt idx="55">
                  <c:v>0.17760000000000001</c:v>
                </c:pt>
                <c:pt idx="56">
                  <c:v>0.1792</c:v>
                </c:pt>
                <c:pt idx="57">
                  <c:v>0.1817</c:v>
                </c:pt>
                <c:pt idx="58">
                  <c:v>0.16969999999999999</c:v>
                </c:pt>
                <c:pt idx="59">
                  <c:v>0.17760000000000001</c:v>
                </c:pt>
                <c:pt idx="60">
                  <c:v>0.1817</c:v>
                </c:pt>
                <c:pt idx="61">
                  <c:v>0.17710000000000001</c:v>
                </c:pt>
                <c:pt idx="62">
                  <c:v>0.1784</c:v>
                </c:pt>
                <c:pt idx="63">
                  <c:v>0.17879999999999999</c:v>
                </c:pt>
                <c:pt idx="64">
                  <c:v>0.18579999999999999</c:v>
                </c:pt>
                <c:pt idx="65">
                  <c:v>0.17510000000000001</c:v>
                </c:pt>
                <c:pt idx="66">
                  <c:v>0.17380000000000001</c:v>
                </c:pt>
                <c:pt idx="67">
                  <c:v>0.17510000000000001</c:v>
                </c:pt>
                <c:pt idx="68">
                  <c:v>0.18</c:v>
                </c:pt>
                <c:pt idx="69">
                  <c:v>0.1726</c:v>
                </c:pt>
                <c:pt idx="70">
                  <c:v>0.1726</c:v>
                </c:pt>
                <c:pt idx="71">
                  <c:v>0.17879999999999999</c:v>
                </c:pt>
                <c:pt idx="72">
                  <c:v>0.17180000000000001</c:v>
                </c:pt>
                <c:pt idx="73">
                  <c:v>0.18049999999999999</c:v>
                </c:pt>
                <c:pt idx="74">
                  <c:v>0.17180000000000001</c:v>
                </c:pt>
                <c:pt idx="75">
                  <c:v>0.1792</c:v>
                </c:pt>
                <c:pt idx="76">
                  <c:v>0.21229999999999999</c:v>
                </c:pt>
                <c:pt idx="77">
                  <c:v>-0.23019999999999999</c:v>
                </c:pt>
                <c:pt idx="78">
                  <c:v>-0.2492</c:v>
                </c:pt>
                <c:pt idx="79">
                  <c:v>0.64610000000000001</c:v>
                </c:pt>
                <c:pt idx="80">
                  <c:v>0.81010000000000004</c:v>
                </c:pt>
                <c:pt idx="81">
                  <c:v>1.0670999999999999</c:v>
                </c:pt>
                <c:pt idx="82">
                  <c:v>1.758</c:v>
                </c:pt>
                <c:pt idx="83">
                  <c:v>1.9075</c:v>
                </c:pt>
                <c:pt idx="84">
                  <c:v>2.4024999999999999</c:v>
                </c:pt>
                <c:pt idx="85">
                  <c:v>-9.4700000000000006E-2</c:v>
                </c:pt>
                <c:pt idx="86">
                  <c:v>-0.20499999999999999</c:v>
                </c:pt>
                <c:pt idx="87">
                  <c:v>-0.222</c:v>
                </c:pt>
                <c:pt idx="88">
                  <c:v>-0.21329999999999999</c:v>
                </c:pt>
                <c:pt idx="89">
                  <c:v>-0.17780000000000001</c:v>
                </c:pt>
                <c:pt idx="90">
                  <c:v>-0.21079999999999999</c:v>
                </c:pt>
                <c:pt idx="91">
                  <c:v>-0.2137</c:v>
                </c:pt>
                <c:pt idx="92">
                  <c:v>-0.24060000000000001</c:v>
                </c:pt>
                <c:pt idx="93">
                  <c:v>-0.2228</c:v>
                </c:pt>
                <c:pt idx="94">
                  <c:v>-0.1993</c:v>
                </c:pt>
                <c:pt idx="95">
                  <c:v>-0.22159999999999999</c:v>
                </c:pt>
                <c:pt idx="96">
                  <c:v>-0.1716</c:v>
                </c:pt>
                <c:pt idx="97">
                  <c:v>-0.20880000000000001</c:v>
                </c:pt>
                <c:pt idx="98">
                  <c:v>-0.16700000000000001</c:v>
                </c:pt>
                <c:pt idx="99">
                  <c:v>-0.14269999999999999</c:v>
                </c:pt>
                <c:pt idx="100">
                  <c:v>-0.15959999999999999</c:v>
                </c:pt>
                <c:pt idx="101">
                  <c:v>-0.17860000000000001</c:v>
                </c:pt>
                <c:pt idx="102">
                  <c:v>-0.16739999999999999</c:v>
                </c:pt>
                <c:pt idx="103">
                  <c:v>-0.15790000000000001</c:v>
                </c:pt>
                <c:pt idx="104">
                  <c:v>-0.1017</c:v>
                </c:pt>
                <c:pt idx="105">
                  <c:v>-0.16700000000000001</c:v>
                </c:pt>
                <c:pt idx="106">
                  <c:v>-1.17E-2</c:v>
                </c:pt>
                <c:pt idx="107">
                  <c:v>5.8999999999999997E-2</c:v>
                </c:pt>
                <c:pt idx="108">
                  <c:v>-0.1075</c:v>
                </c:pt>
                <c:pt idx="109">
                  <c:v>-4.3900000000000002E-2</c:v>
                </c:pt>
                <c:pt idx="110">
                  <c:v>2.5499999999999998E-2</c:v>
                </c:pt>
                <c:pt idx="111">
                  <c:v>0.18129999999999999</c:v>
                </c:pt>
                <c:pt idx="112">
                  <c:v>0.437</c:v>
                </c:pt>
                <c:pt idx="113">
                  <c:v>0.23169999999999999</c:v>
                </c:pt>
                <c:pt idx="114">
                  <c:v>0.23</c:v>
                </c:pt>
                <c:pt idx="115">
                  <c:v>2.2532999999999999</c:v>
                </c:pt>
                <c:pt idx="116">
                  <c:v>0.85389999999999999</c:v>
                </c:pt>
                <c:pt idx="117">
                  <c:v>2.0508999999999999</c:v>
                </c:pt>
                <c:pt idx="118">
                  <c:v>2.7921</c:v>
                </c:pt>
                <c:pt idx="119">
                  <c:v>3.0834000000000001</c:v>
                </c:pt>
                <c:pt idx="120">
                  <c:v>3.7907999999999999</c:v>
                </c:pt>
                <c:pt idx="121">
                  <c:v>4.2366000000000001</c:v>
                </c:pt>
                <c:pt idx="122">
                  <c:v>5.1132999999999997</c:v>
                </c:pt>
                <c:pt idx="123">
                  <c:v>5.5476000000000001</c:v>
                </c:pt>
                <c:pt idx="124">
                  <c:v>5.6538000000000004</c:v>
                </c:pt>
                <c:pt idx="125">
                  <c:v>5.9211</c:v>
                </c:pt>
                <c:pt idx="126">
                  <c:v>5.8269000000000002</c:v>
                </c:pt>
                <c:pt idx="127">
                  <c:v>6.2781000000000002</c:v>
                </c:pt>
                <c:pt idx="128">
                  <c:v>6.2872000000000003</c:v>
                </c:pt>
                <c:pt idx="129">
                  <c:v>6.3653000000000004</c:v>
                </c:pt>
                <c:pt idx="130">
                  <c:v>6.8903999999999996</c:v>
                </c:pt>
                <c:pt idx="131">
                  <c:v>6.5917000000000003</c:v>
                </c:pt>
                <c:pt idx="132">
                  <c:v>3.2305000000000001</c:v>
                </c:pt>
                <c:pt idx="133">
                  <c:v>3.7197</c:v>
                </c:pt>
                <c:pt idx="134">
                  <c:v>5.2765000000000004</c:v>
                </c:pt>
                <c:pt idx="135">
                  <c:v>7.3064999999999998</c:v>
                </c:pt>
                <c:pt idx="136">
                  <c:v>7.5266999999999999</c:v>
                </c:pt>
                <c:pt idx="137">
                  <c:v>7.7142999999999997</c:v>
                </c:pt>
                <c:pt idx="138">
                  <c:v>7.1288</c:v>
                </c:pt>
                <c:pt idx="139">
                  <c:v>7.9158999999999997</c:v>
                </c:pt>
                <c:pt idx="140">
                  <c:v>8.3034999999999997</c:v>
                </c:pt>
                <c:pt idx="141">
                  <c:v>7.3482000000000003</c:v>
                </c:pt>
                <c:pt idx="142">
                  <c:v>8.4443999999999999</c:v>
                </c:pt>
                <c:pt idx="143">
                  <c:v>7.2622999999999998</c:v>
                </c:pt>
                <c:pt idx="144">
                  <c:v>8.4108999999999998</c:v>
                </c:pt>
                <c:pt idx="145">
                  <c:v>8.6468000000000007</c:v>
                </c:pt>
                <c:pt idx="146">
                  <c:v>8.4745000000000008</c:v>
                </c:pt>
                <c:pt idx="147">
                  <c:v>9.2748000000000008</c:v>
                </c:pt>
                <c:pt idx="148">
                  <c:v>8.4352999999999998</c:v>
                </c:pt>
                <c:pt idx="149">
                  <c:v>8.8364999999999991</c:v>
                </c:pt>
                <c:pt idx="150">
                  <c:v>9.6537000000000006</c:v>
                </c:pt>
                <c:pt idx="151">
                  <c:v>9.3338999999999999</c:v>
                </c:pt>
                <c:pt idx="152">
                  <c:v>10.0243</c:v>
                </c:pt>
                <c:pt idx="153">
                  <c:v>9.9661000000000008</c:v>
                </c:pt>
                <c:pt idx="154">
                  <c:v>9.6149000000000004</c:v>
                </c:pt>
                <c:pt idx="155">
                  <c:v>9.9562000000000008</c:v>
                </c:pt>
                <c:pt idx="156">
                  <c:v>10.6152</c:v>
                </c:pt>
                <c:pt idx="157">
                  <c:v>10.7697</c:v>
                </c:pt>
                <c:pt idx="158">
                  <c:v>11.229200000000001</c:v>
                </c:pt>
                <c:pt idx="159">
                  <c:v>10.7424</c:v>
                </c:pt>
                <c:pt idx="160">
                  <c:v>11.2403</c:v>
                </c:pt>
                <c:pt idx="161">
                  <c:v>11.3246</c:v>
                </c:pt>
                <c:pt idx="162">
                  <c:v>10.290800000000001</c:v>
                </c:pt>
                <c:pt idx="163">
                  <c:v>11.8506</c:v>
                </c:pt>
                <c:pt idx="164">
                  <c:v>12.6707</c:v>
                </c:pt>
                <c:pt idx="165">
                  <c:v>13.1211</c:v>
                </c:pt>
                <c:pt idx="166">
                  <c:v>12.714499999999999</c:v>
                </c:pt>
                <c:pt idx="167">
                  <c:v>13.337999999999999</c:v>
                </c:pt>
                <c:pt idx="168">
                  <c:v>13.926399999999999</c:v>
                </c:pt>
                <c:pt idx="169">
                  <c:v>13.4603</c:v>
                </c:pt>
                <c:pt idx="170">
                  <c:v>14.2094</c:v>
                </c:pt>
                <c:pt idx="171">
                  <c:v>14.491199999999999</c:v>
                </c:pt>
                <c:pt idx="172">
                  <c:v>14.2189</c:v>
                </c:pt>
                <c:pt idx="173">
                  <c:v>14.424200000000001</c:v>
                </c:pt>
                <c:pt idx="174">
                  <c:v>14.492000000000001</c:v>
                </c:pt>
                <c:pt idx="175">
                  <c:v>14.5602</c:v>
                </c:pt>
                <c:pt idx="176">
                  <c:v>14.762600000000001</c:v>
                </c:pt>
                <c:pt idx="177">
                  <c:v>14.5932</c:v>
                </c:pt>
                <c:pt idx="178">
                  <c:v>14.8721</c:v>
                </c:pt>
                <c:pt idx="179">
                  <c:v>14.665900000000001</c:v>
                </c:pt>
                <c:pt idx="180">
                  <c:v>14.6792</c:v>
                </c:pt>
                <c:pt idx="181">
                  <c:v>14.8172</c:v>
                </c:pt>
                <c:pt idx="182">
                  <c:v>14.2135</c:v>
                </c:pt>
                <c:pt idx="183">
                  <c:v>14.482100000000001</c:v>
                </c:pt>
                <c:pt idx="184">
                  <c:v>13.7338</c:v>
                </c:pt>
                <c:pt idx="185">
                  <c:v>14.085800000000001</c:v>
                </c:pt>
                <c:pt idx="186">
                  <c:v>13.930899999999999</c:v>
                </c:pt>
                <c:pt idx="187">
                  <c:v>13.717700000000001</c:v>
                </c:pt>
                <c:pt idx="188">
                  <c:v>14.1396</c:v>
                </c:pt>
                <c:pt idx="189">
                  <c:v>13.7028</c:v>
                </c:pt>
                <c:pt idx="190">
                  <c:v>13.8284</c:v>
                </c:pt>
                <c:pt idx="191">
                  <c:v>12.657500000000001</c:v>
                </c:pt>
                <c:pt idx="192">
                  <c:v>13.887499999999999</c:v>
                </c:pt>
                <c:pt idx="193">
                  <c:v>13.788399999999999</c:v>
                </c:pt>
                <c:pt idx="194">
                  <c:v>13.0715</c:v>
                </c:pt>
                <c:pt idx="195">
                  <c:v>13.0451</c:v>
                </c:pt>
                <c:pt idx="196">
                  <c:v>12.751300000000001</c:v>
                </c:pt>
                <c:pt idx="197">
                  <c:v>13.162800000000001</c:v>
                </c:pt>
                <c:pt idx="198">
                  <c:v>12.9864</c:v>
                </c:pt>
                <c:pt idx="199">
                  <c:v>12.895899999999999</c:v>
                </c:pt>
                <c:pt idx="200">
                  <c:v>12.1691</c:v>
                </c:pt>
                <c:pt idx="201">
                  <c:v>12.4381</c:v>
                </c:pt>
                <c:pt idx="202">
                  <c:v>12.533099999999999</c:v>
                </c:pt>
                <c:pt idx="203">
                  <c:v>12.9781</c:v>
                </c:pt>
                <c:pt idx="204">
                  <c:v>12.914099999999999</c:v>
                </c:pt>
                <c:pt idx="205">
                  <c:v>12.8889</c:v>
                </c:pt>
                <c:pt idx="206">
                  <c:v>13.078099999999999</c:v>
                </c:pt>
                <c:pt idx="207">
                  <c:v>12.491400000000001</c:v>
                </c:pt>
                <c:pt idx="208">
                  <c:v>12.888</c:v>
                </c:pt>
                <c:pt idx="209">
                  <c:v>12.9194</c:v>
                </c:pt>
                <c:pt idx="210">
                  <c:v>12.6798</c:v>
                </c:pt>
                <c:pt idx="211">
                  <c:v>12.749599999999999</c:v>
                </c:pt>
                <c:pt idx="212">
                  <c:v>12.631500000000001</c:v>
                </c:pt>
                <c:pt idx="213">
                  <c:v>12.799200000000001</c:v>
                </c:pt>
                <c:pt idx="214">
                  <c:v>12.629</c:v>
                </c:pt>
                <c:pt idx="215">
                  <c:v>12.882300000000001</c:v>
                </c:pt>
                <c:pt idx="216">
                  <c:v>12.2737</c:v>
                </c:pt>
                <c:pt idx="217">
                  <c:v>12.3108</c:v>
                </c:pt>
                <c:pt idx="218">
                  <c:v>12.626099999999999</c:v>
                </c:pt>
                <c:pt idx="219">
                  <c:v>13.0814</c:v>
                </c:pt>
                <c:pt idx="220">
                  <c:v>13.216100000000001</c:v>
                </c:pt>
                <c:pt idx="221">
                  <c:v>13.0703</c:v>
                </c:pt>
                <c:pt idx="222">
                  <c:v>13.162800000000001</c:v>
                </c:pt>
                <c:pt idx="223">
                  <c:v>13.190899999999999</c:v>
                </c:pt>
                <c:pt idx="224">
                  <c:v>13.103300000000001</c:v>
                </c:pt>
                <c:pt idx="225">
                  <c:v>13.3653</c:v>
                </c:pt>
                <c:pt idx="226">
                  <c:v>13.136799999999999</c:v>
                </c:pt>
                <c:pt idx="227">
                  <c:v>13.261100000000001</c:v>
                </c:pt>
                <c:pt idx="228">
                  <c:v>13.0876</c:v>
                </c:pt>
                <c:pt idx="229">
                  <c:v>12.9666</c:v>
                </c:pt>
                <c:pt idx="230">
                  <c:v>13.368600000000001</c:v>
                </c:pt>
                <c:pt idx="231">
                  <c:v>14.4895</c:v>
                </c:pt>
                <c:pt idx="232">
                  <c:v>15.4894</c:v>
                </c:pt>
                <c:pt idx="233">
                  <c:v>15.493499999999999</c:v>
                </c:pt>
                <c:pt idx="234">
                  <c:v>15.2902</c:v>
                </c:pt>
                <c:pt idx="235">
                  <c:v>15.480700000000001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dP!$E$1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dP!$E$2:$E$237</c:f>
              <c:numCache>
                <c:formatCode>General</c:formatCode>
                <c:ptCount val="236"/>
                <c:pt idx="0">
                  <c:v>30.747299999999999</c:v>
                </c:pt>
                <c:pt idx="1">
                  <c:v>30.764299999999999</c:v>
                </c:pt>
                <c:pt idx="2">
                  <c:v>30.756</c:v>
                </c:pt>
                <c:pt idx="3">
                  <c:v>2.1600000000000001E-2</c:v>
                </c:pt>
                <c:pt idx="4">
                  <c:v>0.15279999999999999</c:v>
                </c:pt>
                <c:pt idx="5">
                  <c:v>5.6500000000000002E-2</c:v>
                </c:pt>
                <c:pt idx="6">
                  <c:v>-0.1968</c:v>
                </c:pt>
                <c:pt idx="7">
                  <c:v>-0.2014</c:v>
                </c:pt>
                <c:pt idx="8">
                  <c:v>-0.20760000000000001</c:v>
                </c:pt>
                <c:pt idx="9">
                  <c:v>-0.22170000000000001</c:v>
                </c:pt>
                <c:pt idx="10">
                  <c:v>-0.23419999999999999</c:v>
                </c:pt>
                <c:pt idx="11">
                  <c:v>-0.25080000000000002</c:v>
                </c:pt>
                <c:pt idx="12">
                  <c:v>-0.2404</c:v>
                </c:pt>
                <c:pt idx="13">
                  <c:v>-0.24410000000000001</c:v>
                </c:pt>
                <c:pt idx="14">
                  <c:v>-0.2429</c:v>
                </c:pt>
                <c:pt idx="15">
                  <c:v>-0.24660000000000001</c:v>
                </c:pt>
                <c:pt idx="16">
                  <c:v>-0.252</c:v>
                </c:pt>
                <c:pt idx="17">
                  <c:v>-0.252</c:v>
                </c:pt>
                <c:pt idx="18">
                  <c:v>-0.25869999999999999</c:v>
                </c:pt>
                <c:pt idx="19">
                  <c:v>-0.25040000000000001</c:v>
                </c:pt>
                <c:pt idx="20">
                  <c:v>-0.252</c:v>
                </c:pt>
                <c:pt idx="21">
                  <c:v>-0.25330000000000003</c:v>
                </c:pt>
                <c:pt idx="22">
                  <c:v>-0.2495</c:v>
                </c:pt>
                <c:pt idx="23">
                  <c:v>-0.25159999999999999</c:v>
                </c:pt>
                <c:pt idx="24">
                  <c:v>-0.26319999999999999</c:v>
                </c:pt>
                <c:pt idx="25">
                  <c:v>-0.26369999999999999</c:v>
                </c:pt>
                <c:pt idx="26">
                  <c:v>-0.2616</c:v>
                </c:pt>
                <c:pt idx="27">
                  <c:v>-0.25950000000000001</c:v>
                </c:pt>
                <c:pt idx="28">
                  <c:v>-0.25619999999999998</c:v>
                </c:pt>
                <c:pt idx="29">
                  <c:v>-0.25530000000000003</c:v>
                </c:pt>
                <c:pt idx="30">
                  <c:v>-0.25159999999999999</c:v>
                </c:pt>
                <c:pt idx="31">
                  <c:v>-0.25369999999999998</c:v>
                </c:pt>
                <c:pt idx="32">
                  <c:v>-0.24540000000000001</c:v>
                </c:pt>
                <c:pt idx="33">
                  <c:v>-0.24909999999999999</c:v>
                </c:pt>
                <c:pt idx="34">
                  <c:v>-0.24540000000000001</c:v>
                </c:pt>
                <c:pt idx="35">
                  <c:v>-0.2429</c:v>
                </c:pt>
                <c:pt idx="36">
                  <c:v>-0.2429</c:v>
                </c:pt>
                <c:pt idx="37">
                  <c:v>-0.24210000000000001</c:v>
                </c:pt>
                <c:pt idx="38">
                  <c:v>-0.2404</c:v>
                </c:pt>
                <c:pt idx="39">
                  <c:v>-0.23710000000000001</c:v>
                </c:pt>
                <c:pt idx="40">
                  <c:v>-0.23419999999999999</c:v>
                </c:pt>
                <c:pt idx="41">
                  <c:v>-0.2379</c:v>
                </c:pt>
                <c:pt idx="42">
                  <c:v>-0.22789999999999999</c:v>
                </c:pt>
                <c:pt idx="43">
                  <c:v>-0.2296</c:v>
                </c:pt>
                <c:pt idx="44">
                  <c:v>-0.2263</c:v>
                </c:pt>
                <c:pt idx="45">
                  <c:v>-0.223</c:v>
                </c:pt>
                <c:pt idx="46">
                  <c:v>-0.2205</c:v>
                </c:pt>
                <c:pt idx="47">
                  <c:v>-0.21840000000000001</c:v>
                </c:pt>
                <c:pt idx="48">
                  <c:v>-0.2109</c:v>
                </c:pt>
                <c:pt idx="49">
                  <c:v>-0.21510000000000001</c:v>
                </c:pt>
                <c:pt idx="50">
                  <c:v>-0.2072</c:v>
                </c:pt>
                <c:pt idx="51">
                  <c:v>-0.20799999999999999</c:v>
                </c:pt>
                <c:pt idx="52">
                  <c:v>-0.20300000000000001</c:v>
                </c:pt>
                <c:pt idx="53">
                  <c:v>-0.19850000000000001</c:v>
                </c:pt>
                <c:pt idx="54">
                  <c:v>-0.1976</c:v>
                </c:pt>
                <c:pt idx="55">
                  <c:v>-0.19719999999999999</c:v>
                </c:pt>
                <c:pt idx="56">
                  <c:v>-0.19719999999999999</c:v>
                </c:pt>
                <c:pt idx="57">
                  <c:v>-0.19600000000000001</c:v>
                </c:pt>
                <c:pt idx="58">
                  <c:v>-0.1951</c:v>
                </c:pt>
                <c:pt idx="59">
                  <c:v>-0.19309999999999999</c:v>
                </c:pt>
                <c:pt idx="60">
                  <c:v>-0.18970000000000001</c:v>
                </c:pt>
                <c:pt idx="61">
                  <c:v>-0.1885</c:v>
                </c:pt>
                <c:pt idx="62">
                  <c:v>-0.1835</c:v>
                </c:pt>
                <c:pt idx="63">
                  <c:v>-0.1789</c:v>
                </c:pt>
                <c:pt idx="64">
                  <c:v>-0.16980000000000001</c:v>
                </c:pt>
                <c:pt idx="65">
                  <c:v>-0.16900000000000001</c:v>
                </c:pt>
                <c:pt idx="66">
                  <c:v>-0.1694</c:v>
                </c:pt>
                <c:pt idx="67">
                  <c:v>-0.16320000000000001</c:v>
                </c:pt>
                <c:pt idx="68">
                  <c:v>-0.15820000000000001</c:v>
                </c:pt>
                <c:pt idx="69">
                  <c:v>-0.15609999999999999</c:v>
                </c:pt>
                <c:pt idx="70">
                  <c:v>-0.152</c:v>
                </c:pt>
                <c:pt idx="71">
                  <c:v>-0.15110000000000001</c:v>
                </c:pt>
                <c:pt idx="72">
                  <c:v>-0.14910000000000001</c:v>
                </c:pt>
                <c:pt idx="73">
                  <c:v>-0.1449</c:v>
                </c:pt>
                <c:pt idx="74">
                  <c:v>-0.1399</c:v>
                </c:pt>
                <c:pt idx="75">
                  <c:v>-0.1399</c:v>
                </c:pt>
                <c:pt idx="76">
                  <c:v>-0.1615</c:v>
                </c:pt>
                <c:pt idx="77">
                  <c:v>0.30980000000000002</c:v>
                </c:pt>
                <c:pt idx="78">
                  <c:v>0.3347</c:v>
                </c:pt>
                <c:pt idx="79">
                  <c:v>-0.55969999999999998</c:v>
                </c:pt>
                <c:pt idx="80">
                  <c:v>-0.70089999999999997</c:v>
                </c:pt>
                <c:pt idx="81">
                  <c:v>-0.73780000000000001</c:v>
                </c:pt>
                <c:pt idx="82">
                  <c:v>-0.82169999999999999</c:v>
                </c:pt>
                <c:pt idx="83">
                  <c:v>-0.86280000000000001</c:v>
                </c:pt>
                <c:pt idx="84">
                  <c:v>-0.86160000000000003</c:v>
                </c:pt>
                <c:pt idx="85">
                  <c:v>1.0244</c:v>
                </c:pt>
                <c:pt idx="86">
                  <c:v>0.93799999999999994</c:v>
                </c:pt>
                <c:pt idx="87">
                  <c:v>0.72619999999999996</c:v>
                </c:pt>
                <c:pt idx="88">
                  <c:v>0.73540000000000005</c:v>
                </c:pt>
                <c:pt idx="89">
                  <c:v>0.6855</c:v>
                </c:pt>
                <c:pt idx="90">
                  <c:v>0.63859999999999995</c:v>
                </c:pt>
                <c:pt idx="91">
                  <c:v>0.72909999999999997</c:v>
                </c:pt>
                <c:pt idx="92">
                  <c:v>0.72419999999999995</c:v>
                </c:pt>
                <c:pt idx="93">
                  <c:v>0.66520000000000001</c:v>
                </c:pt>
                <c:pt idx="94">
                  <c:v>0.59540000000000004</c:v>
                </c:pt>
                <c:pt idx="95">
                  <c:v>0.57840000000000003</c:v>
                </c:pt>
                <c:pt idx="96">
                  <c:v>0.50780000000000003</c:v>
                </c:pt>
                <c:pt idx="97">
                  <c:v>0.50529999999999997</c:v>
                </c:pt>
                <c:pt idx="98">
                  <c:v>0.46879999999999999</c:v>
                </c:pt>
                <c:pt idx="99">
                  <c:v>0.32719999999999999</c:v>
                </c:pt>
                <c:pt idx="100">
                  <c:v>0.42770000000000002</c:v>
                </c:pt>
                <c:pt idx="101">
                  <c:v>0.39029999999999998</c:v>
                </c:pt>
                <c:pt idx="102">
                  <c:v>0.36670000000000003</c:v>
                </c:pt>
                <c:pt idx="103">
                  <c:v>0.36709999999999998</c:v>
                </c:pt>
                <c:pt idx="104">
                  <c:v>0.37369999999999998</c:v>
                </c:pt>
                <c:pt idx="105">
                  <c:v>0.41899999999999998</c:v>
                </c:pt>
                <c:pt idx="106">
                  <c:v>0.26989999999999997</c:v>
                </c:pt>
                <c:pt idx="107">
                  <c:v>0.21759999999999999</c:v>
                </c:pt>
                <c:pt idx="108">
                  <c:v>0.31559999999999999</c:v>
                </c:pt>
                <c:pt idx="109">
                  <c:v>0.35959999999999998</c:v>
                </c:pt>
                <c:pt idx="110">
                  <c:v>0.3044</c:v>
                </c:pt>
                <c:pt idx="111">
                  <c:v>5.1499999999999997E-2</c:v>
                </c:pt>
                <c:pt idx="112">
                  <c:v>-0.19309999999999999</c:v>
                </c:pt>
                <c:pt idx="113">
                  <c:v>-1.04E-2</c:v>
                </c:pt>
                <c:pt idx="114">
                  <c:v>-1.41E-2</c:v>
                </c:pt>
                <c:pt idx="115">
                  <c:v>-0.2147</c:v>
                </c:pt>
                <c:pt idx="116">
                  <c:v>-0.55720000000000003</c:v>
                </c:pt>
                <c:pt idx="117">
                  <c:v>-0.86160000000000003</c:v>
                </c:pt>
                <c:pt idx="118">
                  <c:v>-0.85909999999999997</c:v>
                </c:pt>
                <c:pt idx="119">
                  <c:v>-0.85489999999999999</c:v>
                </c:pt>
                <c:pt idx="120">
                  <c:v>-0.85829999999999995</c:v>
                </c:pt>
                <c:pt idx="121">
                  <c:v>-0.86160000000000003</c:v>
                </c:pt>
                <c:pt idx="122">
                  <c:v>-0.85950000000000004</c:v>
                </c:pt>
                <c:pt idx="123">
                  <c:v>-0.85740000000000005</c:v>
                </c:pt>
                <c:pt idx="124">
                  <c:v>-0.86119999999999997</c:v>
                </c:pt>
                <c:pt idx="125">
                  <c:v>-0.85699999999999998</c:v>
                </c:pt>
                <c:pt idx="126">
                  <c:v>-0.86240000000000006</c:v>
                </c:pt>
                <c:pt idx="127">
                  <c:v>-0.85909999999999997</c:v>
                </c:pt>
                <c:pt idx="128">
                  <c:v>-0.86119999999999997</c:v>
                </c:pt>
                <c:pt idx="129">
                  <c:v>-0.86029999999999995</c:v>
                </c:pt>
                <c:pt idx="130">
                  <c:v>-0.86160000000000003</c:v>
                </c:pt>
                <c:pt idx="131">
                  <c:v>-0.86240000000000006</c:v>
                </c:pt>
                <c:pt idx="132">
                  <c:v>-0.86160000000000003</c:v>
                </c:pt>
                <c:pt idx="133">
                  <c:v>-0.85780000000000001</c:v>
                </c:pt>
                <c:pt idx="134">
                  <c:v>-0.85950000000000004</c:v>
                </c:pt>
                <c:pt idx="135">
                  <c:v>-0.85909999999999997</c:v>
                </c:pt>
                <c:pt idx="136">
                  <c:v>-0.85699999999999998</c:v>
                </c:pt>
                <c:pt idx="137">
                  <c:v>-0.85829999999999995</c:v>
                </c:pt>
                <c:pt idx="138">
                  <c:v>-0.85740000000000005</c:v>
                </c:pt>
                <c:pt idx="139">
                  <c:v>-0.8599</c:v>
                </c:pt>
                <c:pt idx="140">
                  <c:v>-0.86070000000000002</c:v>
                </c:pt>
                <c:pt idx="141">
                  <c:v>-0.85909999999999997</c:v>
                </c:pt>
                <c:pt idx="142">
                  <c:v>-0.85660000000000003</c:v>
                </c:pt>
                <c:pt idx="143">
                  <c:v>-0.85699999999999998</c:v>
                </c:pt>
                <c:pt idx="144">
                  <c:v>-0.85950000000000004</c:v>
                </c:pt>
                <c:pt idx="145">
                  <c:v>-0.85740000000000005</c:v>
                </c:pt>
                <c:pt idx="146">
                  <c:v>-0.8599</c:v>
                </c:pt>
                <c:pt idx="147">
                  <c:v>-0.86450000000000005</c:v>
                </c:pt>
                <c:pt idx="148">
                  <c:v>-0.85870000000000002</c:v>
                </c:pt>
                <c:pt idx="149">
                  <c:v>-0.85950000000000004</c:v>
                </c:pt>
                <c:pt idx="150">
                  <c:v>-0.86070000000000002</c:v>
                </c:pt>
                <c:pt idx="151">
                  <c:v>-0.86199999999999999</c:v>
                </c:pt>
                <c:pt idx="152">
                  <c:v>-0.86280000000000001</c:v>
                </c:pt>
                <c:pt idx="153">
                  <c:v>-0.8599</c:v>
                </c:pt>
                <c:pt idx="154">
                  <c:v>-0.85950000000000004</c:v>
                </c:pt>
                <c:pt idx="155">
                  <c:v>-0.85740000000000005</c:v>
                </c:pt>
                <c:pt idx="156">
                  <c:v>-0.86280000000000001</c:v>
                </c:pt>
                <c:pt idx="157">
                  <c:v>-0.86029999999999995</c:v>
                </c:pt>
                <c:pt idx="158">
                  <c:v>-0.86029999999999995</c:v>
                </c:pt>
                <c:pt idx="159">
                  <c:v>-0.85829999999999995</c:v>
                </c:pt>
                <c:pt idx="160">
                  <c:v>-0.86319999999999997</c:v>
                </c:pt>
                <c:pt idx="161">
                  <c:v>-0.85909999999999997</c:v>
                </c:pt>
                <c:pt idx="162">
                  <c:v>-0.86160000000000003</c:v>
                </c:pt>
                <c:pt idx="163">
                  <c:v>-0.86070000000000002</c:v>
                </c:pt>
                <c:pt idx="164">
                  <c:v>-0.86070000000000002</c:v>
                </c:pt>
                <c:pt idx="165">
                  <c:v>-0.86029999999999995</c:v>
                </c:pt>
                <c:pt idx="166">
                  <c:v>-0.86199999999999999</c:v>
                </c:pt>
                <c:pt idx="167">
                  <c:v>-0.86240000000000006</c:v>
                </c:pt>
                <c:pt idx="168">
                  <c:v>-0.85870000000000002</c:v>
                </c:pt>
                <c:pt idx="169">
                  <c:v>-0.86160000000000003</c:v>
                </c:pt>
                <c:pt idx="170">
                  <c:v>-0.85870000000000002</c:v>
                </c:pt>
                <c:pt idx="171">
                  <c:v>-0.86029999999999995</c:v>
                </c:pt>
                <c:pt idx="172">
                  <c:v>-0.86240000000000006</c:v>
                </c:pt>
                <c:pt idx="173">
                  <c:v>-0.86119999999999997</c:v>
                </c:pt>
                <c:pt idx="174">
                  <c:v>-0.85870000000000002</c:v>
                </c:pt>
                <c:pt idx="175">
                  <c:v>-0.86070000000000002</c:v>
                </c:pt>
                <c:pt idx="176">
                  <c:v>-0.86319999999999997</c:v>
                </c:pt>
                <c:pt idx="177">
                  <c:v>-0.86240000000000006</c:v>
                </c:pt>
                <c:pt idx="178">
                  <c:v>-0.86280000000000001</c:v>
                </c:pt>
                <c:pt idx="179">
                  <c:v>-0.85829999999999995</c:v>
                </c:pt>
                <c:pt idx="180">
                  <c:v>-0.86070000000000002</c:v>
                </c:pt>
                <c:pt idx="181">
                  <c:v>-0.86160000000000003</c:v>
                </c:pt>
                <c:pt idx="182">
                  <c:v>-0.86119999999999997</c:v>
                </c:pt>
                <c:pt idx="183">
                  <c:v>-0.86199999999999999</c:v>
                </c:pt>
                <c:pt idx="184">
                  <c:v>-0.85580000000000001</c:v>
                </c:pt>
                <c:pt idx="185">
                  <c:v>-0.86029999999999995</c:v>
                </c:pt>
                <c:pt idx="186">
                  <c:v>-0.86160000000000003</c:v>
                </c:pt>
                <c:pt idx="187">
                  <c:v>-0.86199999999999999</c:v>
                </c:pt>
                <c:pt idx="188">
                  <c:v>-0.85829999999999995</c:v>
                </c:pt>
                <c:pt idx="189">
                  <c:v>-0.86280000000000001</c:v>
                </c:pt>
                <c:pt idx="190">
                  <c:v>-0.86119999999999997</c:v>
                </c:pt>
                <c:pt idx="191">
                  <c:v>-0.86409999999999998</c:v>
                </c:pt>
                <c:pt idx="192">
                  <c:v>-0.86240000000000006</c:v>
                </c:pt>
                <c:pt idx="193">
                  <c:v>-0.86280000000000001</c:v>
                </c:pt>
                <c:pt idx="194">
                  <c:v>-0.8599</c:v>
                </c:pt>
                <c:pt idx="195">
                  <c:v>-0.86319999999999997</c:v>
                </c:pt>
                <c:pt idx="196">
                  <c:v>-0.86280000000000001</c:v>
                </c:pt>
                <c:pt idx="197">
                  <c:v>-0.86240000000000006</c:v>
                </c:pt>
                <c:pt idx="198">
                  <c:v>-0.86199999999999999</c:v>
                </c:pt>
                <c:pt idx="199">
                  <c:v>-0.85829999999999995</c:v>
                </c:pt>
                <c:pt idx="200">
                  <c:v>-0.85829999999999995</c:v>
                </c:pt>
                <c:pt idx="201">
                  <c:v>-0.85909999999999997</c:v>
                </c:pt>
                <c:pt idx="202">
                  <c:v>-0.86280000000000001</c:v>
                </c:pt>
                <c:pt idx="203">
                  <c:v>-0.86029999999999995</c:v>
                </c:pt>
                <c:pt idx="204">
                  <c:v>-0.85780000000000001</c:v>
                </c:pt>
                <c:pt idx="205">
                  <c:v>-0.86570000000000003</c:v>
                </c:pt>
                <c:pt idx="206">
                  <c:v>-0.8599</c:v>
                </c:pt>
                <c:pt idx="207">
                  <c:v>-0.86160000000000003</c:v>
                </c:pt>
                <c:pt idx="208">
                  <c:v>-0.86070000000000002</c:v>
                </c:pt>
                <c:pt idx="209">
                  <c:v>-0.86160000000000003</c:v>
                </c:pt>
                <c:pt idx="210">
                  <c:v>-0.8649</c:v>
                </c:pt>
                <c:pt idx="211">
                  <c:v>-0.86160000000000003</c:v>
                </c:pt>
                <c:pt idx="212">
                  <c:v>-0.85950000000000004</c:v>
                </c:pt>
                <c:pt idx="213">
                  <c:v>-0.86240000000000006</c:v>
                </c:pt>
                <c:pt idx="214">
                  <c:v>-0.86280000000000001</c:v>
                </c:pt>
                <c:pt idx="215">
                  <c:v>-0.8649</c:v>
                </c:pt>
                <c:pt idx="216">
                  <c:v>-0.86280000000000001</c:v>
                </c:pt>
                <c:pt idx="217">
                  <c:v>-0.86119999999999997</c:v>
                </c:pt>
                <c:pt idx="218">
                  <c:v>-0.86360000000000003</c:v>
                </c:pt>
                <c:pt idx="219">
                  <c:v>-0.86319999999999997</c:v>
                </c:pt>
                <c:pt idx="220">
                  <c:v>-0.86119999999999997</c:v>
                </c:pt>
                <c:pt idx="221">
                  <c:v>-0.86409999999999998</c:v>
                </c:pt>
                <c:pt idx="222">
                  <c:v>-0.86240000000000006</c:v>
                </c:pt>
                <c:pt idx="223">
                  <c:v>-0.86070000000000002</c:v>
                </c:pt>
                <c:pt idx="224">
                  <c:v>-0.85950000000000004</c:v>
                </c:pt>
                <c:pt idx="225">
                  <c:v>-0.86319999999999997</c:v>
                </c:pt>
                <c:pt idx="226">
                  <c:v>-0.86360000000000003</c:v>
                </c:pt>
                <c:pt idx="227">
                  <c:v>-0.86240000000000006</c:v>
                </c:pt>
                <c:pt idx="228">
                  <c:v>-0.86280000000000001</c:v>
                </c:pt>
                <c:pt idx="229">
                  <c:v>-0.86160000000000003</c:v>
                </c:pt>
                <c:pt idx="230">
                  <c:v>-0.86319999999999997</c:v>
                </c:pt>
                <c:pt idx="231">
                  <c:v>-0.86070000000000002</c:v>
                </c:pt>
                <c:pt idx="232">
                  <c:v>-0.86029999999999995</c:v>
                </c:pt>
                <c:pt idx="233">
                  <c:v>-0.86070000000000002</c:v>
                </c:pt>
                <c:pt idx="234">
                  <c:v>-0.86199999999999999</c:v>
                </c:pt>
                <c:pt idx="235">
                  <c:v>-0.86119999999999997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dP!$F$1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dP!$F$2:$F$237</c:f>
              <c:numCache>
                <c:formatCode>General</c:formatCode>
                <c:ptCount val="236"/>
                <c:pt idx="0">
                  <c:v>-15.394500000000001</c:v>
                </c:pt>
                <c:pt idx="1">
                  <c:v>-15.3957</c:v>
                </c:pt>
                <c:pt idx="2">
                  <c:v>-15.3965</c:v>
                </c:pt>
                <c:pt idx="3">
                  <c:v>-1.6799999999999999E-2</c:v>
                </c:pt>
                <c:pt idx="4">
                  <c:v>0.28989999999999999</c:v>
                </c:pt>
                <c:pt idx="5">
                  <c:v>-5.1700000000000003E-2</c:v>
                </c:pt>
                <c:pt idx="6">
                  <c:v>0.29649999999999999</c:v>
                </c:pt>
                <c:pt idx="7">
                  <c:v>0.31040000000000001</c:v>
                </c:pt>
                <c:pt idx="8">
                  <c:v>0.34250000000000003</c:v>
                </c:pt>
                <c:pt idx="9">
                  <c:v>0.34739999999999999</c:v>
                </c:pt>
                <c:pt idx="10">
                  <c:v>0.38069999999999998</c:v>
                </c:pt>
                <c:pt idx="11">
                  <c:v>0.3906</c:v>
                </c:pt>
                <c:pt idx="12">
                  <c:v>0.40699999999999997</c:v>
                </c:pt>
                <c:pt idx="13">
                  <c:v>0.41070000000000001</c:v>
                </c:pt>
                <c:pt idx="14">
                  <c:v>0.42099999999999999</c:v>
                </c:pt>
                <c:pt idx="15">
                  <c:v>0.4214</c:v>
                </c:pt>
                <c:pt idx="16">
                  <c:v>0.41980000000000001</c:v>
                </c:pt>
                <c:pt idx="17">
                  <c:v>0.41860000000000003</c:v>
                </c:pt>
                <c:pt idx="18">
                  <c:v>0.41689999999999999</c:v>
                </c:pt>
                <c:pt idx="19">
                  <c:v>0.42059999999999997</c:v>
                </c:pt>
                <c:pt idx="20">
                  <c:v>0.41899999999999998</c:v>
                </c:pt>
                <c:pt idx="21">
                  <c:v>0.41399999999999998</c:v>
                </c:pt>
                <c:pt idx="22">
                  <c:v>0.41360000000000002</c:v>
                </c:pt>
                <c:pt idx="23">
                  <c:v>0.41199999999999998</c:v>
                </c:pt>
                <c:pt idx="24">
                  <c:v>0.43049999999999999</c:v>
                </c:pt>
                <c:pt idx="25">
                  <c:v>0.42349999999999999</c:v>
                </c:pt>
                <c:pt idx="26">
                  <c:v>0.41860000000000003</c:v>
                </c:pt>
                <c:pt idx="27">
                  <c:v>0.41810000000000003</c:v>
                </c:pt>
                <c:pt idx="28">
                  <c:v>0.41360000000000002</c:v>
                </c:pt>
                <c:pt idx="29">
                  <c:v>0.41570000000000001</c:v>
                </c:pt>
                <c:pt idx="30">
                  <c:v>0.40660000000000002</c:v>
                </c:pt>
                <c:pt idx="31">
                  <c:v>0.41199999999999998</c:v>
                </c:pt>
                <c:pt idx="32">
                  <c:v>0.40010000000000001</c:v>
                </c:pt>
                <c:pt idx="33">
                  <c:v>0.40129999999999999</c:v>
                </c:pt>
                <c:pt idx="34">
                  <c:v>0.40129999999999999</c:v>
                </c:pt>
                <c:pt idx="35">
                  <c:v>0.39550000000000002</c:v>
                </c:pt>
                <c:pt idx="36">
                  <c:v>0.38529999999999998</c:v>
                </c:pt>
                <c:pt idx="37">
                  <c:v>0.38729999999999998</c:v>
                </c:pt>
                <c:pt idx="38">
                  <c:v>0.39350000000000002</c:v>
                </c:pt>
                <c:pt idx="39">
                  <c:v>0.3836</c:v>
                </c:pt>
                <c:pt idx="40">
                  <c:v>0.37909999999999999</c:v>
                </c:pt>
                <c:pt idx="41">
                  <c:v>0.36549999999999999</c:v>
                </c:pt>
                <c:pt idx="42">
                  <c:v>0.38569999999999999</c:v>
                </c:pt>
                <c:pt idx="43">
                  <c:v>0.37790000000000001</c:v>
                </c:pt>
                <c:pt idx="44">
                  <c:v>0.37540000000000001</c:v>
                </c:pt>
                <c:pt idx="45">
                  <c:v>0.37209999999999999</c:v>
                </c:pt>
                <c:pt idx="46">
                  <c:v>0.36919999999999997</c:v>
                </c:pt>
                <c:pt idx="47">
                  <c:v>0.36680000000000001</c:v>
                </c:pt>
                <c:pt idx="48">
                  <c:v>0.3589</c:v>
                </c:pt>
                <c:pt idx="49">
                  <c:v>0.3569</c:v>
                </c:pt>
                <c:pt idx="50">
                  <c:v>0.35360000000000003</c:v>
                </c:pt>
                <c:pt idx="51">
                  <c:v>0.35070000000000001</c:v>
                </c:pt>
                <c:pt idx="52">
                  <c:v>0.35070000000000001</c:v>
                </c:pt>
                <c:pt idx="53">
                  <c:v>0.34499999999999997</c:v>
                </c:pt>
                <c:pt idx="54">
                  <c:v>0.34370000000000001</c:v>
                </c:pt>
                <c:pt idx="55">
                  <c:v>0.33550000000000002</c:v>
                </c:pt>
                <c:pt idx="56">
                  <c:v>0.3347</c:v>
                </c:pt>
                <c:pt idx="57">
                  <c:v>0.33260000000000001</c:v>
                </c:pt>
                <c:pt idx="58">
                  <c:v>0.31909999999999999</c:v>
                </c:pt>
                <c:pt idx="59">
                  <c:v>0.31950000000000001</c:v>
                </c:pt>
                <c:pt idx="60">
                  <c:v>0.31169999999999998</c:v>
                </c:pt>
                <c:pt idx="61">
                  <c:v>0.31130000000000002</c:v>
                </c:pt>
                <c:pt idx="62">
                  <c:v>0.31169999999999998</c:v>
                </c:pt>
                <c:pt idx="63">
                  <c:v>0.30759999999999998</c:v>
                </c:pt>
                <c:pt idx="64">
                  <c:v>0.30709999999999998</c:v>
                </c:pt>
                <c:pt idx="65">
                  <c:v>0.30259999999999998</c:v>
                </c:pt>
                <c:pt idx="66">
                  <c:v>0.30220000000000002</c:v>
                </c:pt>
                <c:pt idx="67">
                  <c:v>0.30180000000000001</c:v>
                </c:pt>
                <c:pt idx="68">
                  <c:v>0.29930000000000001</c:v>
                </c:pt>
                <c:pt idx="69">
                  <c:v>0.29520000000000002</c:v>
                </c:pt>
                <c:pt idx="70">
                  <c:v>0.2944</c:v>
                </c:pt>
                <c:pt idx="71">
                  <c:v>0.28000000000000003</c:v>
                </c:pt>
                <c:pt idx="72">
                  <c:v>0.27589999999999998</c:v>
                </c:pt>
                <c:pt idx="73">
                  <c:v>0.27839999999999998</c:v>
                </c:pt>
                <c:pt idx="74">
                  <c:v>0.27060000000000001</c:v>
                </c:pt>
                <c:pt idx="75">
                  <c:v>0.28870000000000001</c:v>
                </c:pt>
                <c:pt idx="76">
                  <c:v>0.43790000000000001</c:v>
                </c:pt>
                <c:pt idx="77">
                  <c:v>0.49299999999999999</c:v>
                </c:pt>
                <c:pt idx="78">
                  <c:v>0.56689999999999996</c:v>
                </c:pt>
                <c:pt idx="79">
                  <c:v>0.67549999999999999</c:v>
                </c:pt>
                <c:pt idx="80">
                  <c:v>0.75480000000000003</c:v>
                </c:pt>
                <c:pt idx="81">
                  <c:v>0.44490000000000002</c:v>
                </c:pt>
                <c:pt idx="82">
                  <c:v>0.20599999999999999</c:v>
                </c:pt>
                <c:pt idx="83">
                  <c:v>0.26279999999999998</c:v>
                </c:pt>
                <c:pt idx="84">
                  <c:v>0.41070000000000001</c:v>
                </c:pt>
                <c:pt idx="85">
                  <c:v>0.44400000000000001</c:v>
                </c:pt>
                <c:pt idx="86">
                  <c:v>0.41899999999999998</c:v>
                </c:pt>
                <c:pt idx="87">
                  <c:v>0.29849999999999999</c:v>
                </c:pt>
                <c:pt idx="88">
                  <c:v>0.2356</c:v>
                </c:pt>
                <c:pt idx="89">
                  <c:v>0.19900000000000001</c:v>
                </c:pt>
                <c:pt idx="90">
                  <c:v>0.14849999999999999</c:v>
                </c:pt>
                <c:pt idx="91">
                  <c:v>0.1419</c:v>
                </c:pt>
                <c:pt idx="92">
                  <c:v>0.1308</c:v>
                </c:pt>
                <c:pt idx="93">
                  <c:v>0.1181</c:v>
                </c:pt>
                <c:pt idx="94">
                  <c:v>8.1100000000000005E-2</c:v>
                </c:pt>
                <c:pt idx="95">
                  <c:v>6.9099999999999995E-2</c:v>
                </c:pt>
                <c:pt idx="96">
                  <c:v>6.8699999999999997E-2</c:v>
                </c:pt>
                <c:pt idx="97">
                  <c:v>0.14810000000000001</c:v>
                </c:pt>
                <c:pt idx="98">
                  <c:v>0.4194</c:v>
                </c:pt>
                <c:pt idx="99">
                  <c:v>5.11E-2</c:v>
                </c:pt>
                <c:pt idx="100">
                  <c:v>9.2999999999999999E-2</c:v>
                </c:pt>
                <c:pt idx="101">
                  <c:v>1.9800000000000002E-2</c:v>
                </c:pt>
                <c:pt idx="102">
                  <c:v>0.2208</c:v>
                </c:pt>
                <c:pt idx="103">
                  <c:v>3.4200000000000001E-2</c:v>
                </c:pt>
                <c:pt idx="104">
                  <c:v>0.15090000000000001</c:v>
                </c:pt>
                <c:pt idx="105">
                  <c:v>5.2299999999999999E-2</c:v>
                </c:pt>
                <c:pt idx="106">
                  <c:v>5.1499999999999997E-2</c:v>
                </c:pt>
                <c:pt idx="107">
                  <c:v>0.1082</c:v>
                </c:pt>
                <c:pt idx="108">
                  <c:v>0.30959999999999999</c:v>
                </c:pt>
                <c:pt idx="109">
                  <c:v>0.5484</c:v>
                </c:pt>
                <c:pt idx="110">
                  <c:v>3.09E-2</c:v>
                </c:pt>
                <c:pt idx="111">
                  <c:v>2.3900000000000001E-2</c:v>
                </c:pt>
                <c:pt idx="112">
                  <c:v>0.1333</c:v>
                </c:pt>
                <c:pt idx="113">
                  <c:v>0.30259999999999998</c:v>
                </c:pt>
                <c:pt idx="114">
                  <c:v>0.1119</c:v>
                </c:pt>
                <c:pt idx="115">
                  <c:v>0.20810000000000001</c:v>
                </c:pt>
                <c:pt idx="116">
                  <c:v>0.14849999999999999</c:v>
                </c:pt>
                <c:pt idx="117">
                  <c:v>0.1744</c:v>
                </c:pt>
                <c:pt idx="118">
                  <c:v>0.21790000000000001</c:v>
                </c:pt>
                <c:pt idx="119">
                  <c:v>0.30470000000000003</c:v>
                </c:pt>
                <c:pt idx="120">
                  <c:v>1.4500000000000001E-2</c:v>
                </c:pt>
                <c:pt idx="121">
                  <c:v>0.53820000000000001</c:v>
                </c:pt>
                <c:pt idx="122">
                  <c:v>6.3799999999999996E-2</c:v>
                </c:pt>
                <c:pt idx="123">
                  <c:v>-2.1299999999999999E-2</c:v>
                </c:pt>
                <c:pt idx="124">
                  <c:v>0.43209999999999998</c:v>
                </c:pt>
                <c:pt idx="125">
                  <c:v>0.1411</c:v>
                </c:pt>
                <c:pt idx="126">
                  <c:v>-4.7600000000000003E-2</c:v>
                </c:pt>
                <c:pt idx="127">
                  <c:v>-7.1400000000000005E-2</c:v>
                </c:pt>
                <c:pt idx="128">
                  <c:v>-3.6499999999999998E-2</c:v>
                </c:pt>
                <c:pt idx="129">
                  <c:v>0.47449999999999998</c:v>
                </c:pt>
                <c:pt idx="130">
                  <c:v>-3.2399999999999998E-2</c:v>
                </c:pt>
                <c:pt idx="131">
                  <c:v>2.1899999999999999E-2</c:v>
                </c:pt>
                <c:pt idx="132">
                  <c:v>0.91269999999999996</c:v>
                </c:pt>
                <c:pt idx="133">
                  <c:v>1.5605</c:v>
                </c:pt>
                <c:pt idx="134">
                  <c:v>3.8E-3</c:v>
                </c:pt>
                <c:pt idx="135">
                  <c:v>-1.47E-2</c:v>
                </c:pt>
                <c:pt idx="136">
                  <c:v>2.6800000000000001E-2</c:v>
                </c:pt>
                <c:pt idx="137">
                  <c:v>-8.5000000000000006E-2</c:v>
                </c:pt>
                <c:pt idx="138">
                  <c:v>0.15090000000000001</c:v>
                </c:pt>
                <c:pt idx="139">
                  <c:v>0.1394</c:v>
                </c:pt>
                <c:pt idx="140">
                  <c:v>-6.1199999999999997E-2</c:v>
                </c:pt>
                <c:pt idx="141">
                  <c:v>0.1883</c:v>
                </c:pt>
                <c:pt idx="142">
                  <c:v>-4.2299999999999997E-2</c:v>
                </c:pt>
                <c:pt idx="143">
                  <c:v>0.48270000000000002</c:v>
                </c:pt>
                <c:pt idx="144">
                  <c:v>-3.2000000000000001E-2</c:v>
                </c:pt>
                <c:pt idx="145">
                  <c:v>1.6168</c:v>
                </c:pt>
                <c:pt idx="146">
                  <c:v>1.9843</c:v>
                </c:pt>
                <c:pt idx="147">
                  <c:v>1.8281000000000001</c:v>
                </c:pt>
                <c:pt idx="148">
                  <c:v>3.6137999999999999</c:v>
                </c:pt>
                <c:pt idx="149">
                  <c:v>4.1688000000000001</c:v>
                </c:pt>
                <c:pt idx="150">
                  <c:v>4.7693000000000003</c:v>
                </c:pt>
                <c:pt idx="151">
                  <c:v>4.7401999999999997</c:v>
                </c:pt>
                <c:pt idx="152">
                  <c:v>5.2450000000000001</c:v>
                </c:pt>
                <c:pt idx="153">
                  <c:v>5.5610999999999997</c:v>
                </c:pt>
                <c:pt idx="154">
                  <c:v>6.0067000000000004</c:v>
                </c:pt>
                <c:pt idx="155">
                  <c:v>5.9001999999999999</c:v>
                </c:pt>
                <c:pt idx="156">
                  <c:v>3.3999999999999998E-3</c:v>
                </c:pt>
                <c:pt idx="157">
                  <c:v>1.2452000000000001</c:v>
                </c:pt>
                <c:pt idx="158">
                  <c:v>0.78280000000000005</c:v>
                </c:pt>
                <c:pt idx="159">
                  <c:v>0.12180000000000001</c:v>
                </c:pt>
                <c:pt idx="160">
                  <c:v>0.32729999999999998</c:v>
                </c:pt>
                <c:pt idx="161">
                  <c:v>-0.24990000000000001</c:v>
                </c:pt>
                <c:pt idx="162">
                  <c:v>-8.9099999999999999E-2</c:v>
                </c:pt>
                <c:pt idx="163">
                  <c:v>5.0000000000000001E-3</c:v>
                </c:pt>
                <c:pt idx="164">
                  <c:v>0.30430000000000001</c:v>
                </c:pt>
                <c:pt idx="165">
                  <c:v>0.123</c:v>
                </c:pt>
                <c:pt idx="166">
                  <c:v>0.50860000000000005</c:v>
                </c:pt>
                <c:pt idx="167">
                  <c:v>0.13289999999999999</c:v>
                </c:pt>
                <c:pt idx="168">
                  <c:v>-8.6E-3</c:v>
                </c:pt>
                <c:pt idx="169">
                  <c:v>0.50280000000000002</c:v>
                </c:pt>
                <c:pt idx="170">
                  <c:v>0.89370000000000005</c:v>
                </c:pt>
                <c:pt idx="171">
                  <c:v>-0.38179999999999997</c:v>
                </c:pt>
                <c:pt idx="172">
                  <c:v>-0.2079</c:v>
                </c:pt>
                <c:pt idx="173">
                  <c:v>0.34699999999999998</c:v>
                </c:pt>
                <c:pt idx="174">
                  <c:v>1.1293</c:v>
                </c:pt>
                <c:pt idx="175">
                  <c:v>1.5687</c:v>
                </c:pt>
                <c:pt idx="176">
                  <c:v>2.2831999999999999</c:v>
                </c:pt>
                <c:pt idx="177">
                  <c:v>2.7765</c:v>
                </c:pt>
                <c:pt idx="178">
                  <c:v>3.3384</c:v>
                </c:pt>
                <c:pt idx="179">
                  <c:v>3.8872</c:v>
                </c:pt>
                <c:pt idx="180">
                  <c:v>4.2085999999999997</c:v>
                </c:pt>
                <c:pt idx="181">
                  <c:v>4.7031999999999998</c:v>
                </c:pt>
                <c:pt idx="182">
                  <c:v>5.1767000000000003</c:v>
                </c:pt>
                <c:pt idx="183">
                  <c:v>5.6703999999999999</c:v>
                </c:pt>
                <c:pt idx="184">
                  <c:v>5.7534000000000001</c:v>
                </c:pt>
                <c:pt idx="185">
                  <c:v>5.9569000000000001</c:v>
                </c:pt>
                <c:pt idx="186">
                  <c:v>6.2409999999999997</c:v>
                </c:pt>
                <c:pt idx="187">
                  <c:v>6.5448000000000004</c:v>
                </c:pt>
                <c:pt idx="188">
                  <c:v>7.0491000000000001</c:v>
                </c:pt>
                <c:pt idx="189">
                  <c:v>7.2801999999999998</c:v>
                </c:pt>
                <c:pt idx="190">
                  <c:v>7.5152999999999999</c:v>
                </c:pt>
                <c:pt idx="191">
                  <c:v>7.0861000000000001</c:v>
                </c:pt>
                <c:pt idx="192">
                  <c:v>8.0213000000000001</c:v>
                </c:pt>
                <c:pt idx="193">
                  <c:v>8.5968</c:v>
                </c:pt>
                <c:pt idx="194">
                  <c:v>8.9779</c:v>
                </c:pt>
                <c:pt idx="195">
                  <c:v>9.1789000000000005</c:v>
                </c:pt>
                <c:pt idx="196">
                  <c:v>9.4361999999999995</c:v>
                </c:pt>
                <c:pt idx="197">
                  <c:v>9.6294000000000004</c:v>
                </c:pt>
                <c:pt idx="198">
                  <c:v>9.9961000000000002</c:v>
                </c:pt>
                <c:pt idx="199">
                  <c:v>10.1897</c:v>
                </c:pt>
                <c:pt idx="200">
                  <c:v>10.129300000000001</c:v>
                </c:pt>
                <c:pt idx="201">
                  <c:v>10.325799999999999</c:v>
                </c:pt>
                <c:pt idx="202">
                  <c:v>10.730700000000001</c:v>
                </c:pt>
                <c:pt idx="203">
                  <c:v>11.1578</c:v>
                </c:pt>
                <c:pt idx="204">
                  <c:v>11.3375</c:v>
                </c:pt>
                <c:pt idx="205">
                  <c:v>11.6174</c:v>
                </c:pt>
                <c:pt idx="206">
                  <c:v>11.6889</c:v>
                </c:pt>
                <c:pt idx="207">
                  <c:v>11.9442</c:v>
                </c:pt>
                <c:pt idx="208">
                  <c:v>12.0794</c:v>
                </c:pt>
                <c:pt idx="209">
                  <c:v>12.238899999999999</c:v>
                </c:pt>
                <c:pt idx="210">
                  <c:v>12.465400000000001</c:v>
                </c:pt>
                <c:pt idx="211">
                  <c:v>12.683299999999999</c:v>
                </c:pt>
                <c:pt idx="212">
                  <c:v>12.7631</c:v>
                </c:pt>
                <c:pt idx="213">
                  <c:v>12.934900000000001</c:v>
                </c:pt>
                <c:pt idx="214">
                  <c:v>13.4236</c:v>
                </c:pt>
                <c:pt idx="215">
                  <c:v>13.738099999999999</c:v>
                </c:pt>
                <c:pt idx="216">
                  <c:v>14.1677</c:v>
                </c:pt>
                <c:pt idx="217">
                  <c:v>14.4916</c:v>
                </c:pt>
                <c:pt idx="218">
                  <c:v>14.3062</c:v>
                </c:pt>
                <c:pt idx="219">
                  <c:v>14.736599999999999</c:v>
                </c:pt>
                <c:pt idx="220">
                  <c:v>15.063800000000001</c:v>
                </c:pt>
                <c:pt idx="221">
                  <c:v>14.358000000000001</c:v>
                </c:pt>
                <c:pt idx="222">
                  <c:v>15.120100000000001</c:v>
                </c:pt>
                <c:pt idx="223">
                  <c:v>15.505699999999999</c:v>
                </c:pt>
                <c:pt idx="224">
                  <c:v>15.9649</c:v>
                </c:pt>
                <c:pt idx="225">
                  <c:v>16.372299999999999</c:v>
                </c:pt>
                <c:pt idx="226">
                  <c:v>16.455300000000001</c:v>
                </c:pt>
                <c:pt idx="227">
                  <c:v>16.454499999999999</c:v>
                </c:pt>
                <c:pt idx="228">
                  <c:v>16.456499999999998</c:v>
                </c:pt>
                <c:pt idx="229">
                  <c:v>16.457799999999999</c:v>
                </c:pt>
                <c:pt idx="230">
                  <c:v>16.456099999999999</c:v>
                </c:pt>
                <c:pt idx="231">
                  <c:v>16.4512</c:v>
                </c:pt>
                <c:pt idx="232">
                  <c:v>16.456900000000001</c:v>
                </c:pt>
                <c:pt idx="233">
                  <c:v>-0.1076</c:v>
                </c:pt>
                <c:pt idx="234">
                  <c:v>0.51100000000000001</c:v>
                </c:pt>
                <c:pt idx="235">
                  <c:v>5.6800000000000003E-2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dP!$G$1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dP!$G$2:$G$237</c:f>
              <c:numCache>
                <c:formatCode>General</c:formatCode>
                <c:ptCount val="236"/>
                <c:pt idx="0">
                  <c:v>16.086099999999998</c:v>
                </c:pt>
                <c:pt idx="1">
                  <c:v>16.082799999999999</c:v>
                </c:pt>
                <c:pt idx="2">
                  <c:v>16.097300000000001</c:v>
                </c:pt>
                <c:pt idx="3">
                  <c:v>8.8999999999999999E-3</c:v>
                </c:pt>
                <c:pt idx="4">
                  <c:v>7.6499999999999999E-2</c:v>
                </c:pt>
                <c:pt idx="5">
                  <c:v>0.35720000000000002</c:v>
                </c:pt>
                <c:pt idx="6">
                  <c:v>5.79E-2</c:v>
                </c:pt>
                <c:pt idx="7">
                  <c:v>2.7E-2</c:v>
                </c:pt>
                <c:pt idx="8">
                  <c:v>-4.02E-2</c:v>
                </c:pt>
                <c:pt idx="9">
                  <c:v>-7.7700000000000005E-2</c:v>
                </c:pt>
                <c:pt idx="10">
                  <c:v>-0.1065</c:v>
                </c:pt>
                <c:pt idx="11">
                  <c:v>-0.15479999999999999</c:v>
                </c:pt>
                <c:pt idx="12">
                  <c:v>-0.1671</c:v>
                </c:pt>
                <c:pt idx="13">
                  <c:v>-0.20549999999999999</c:v>
                </c:pt>
                <c:pt idx="14">
                  <c:v>-0.21290000000000001</c:v>
                </c:pt>
                <c:pt idx="15">
                  <c:v>-0.22689999999999999</c:v>
                </c:pt>
                <c:pt idx="16">
                  <c:v>-0.2475</c:v>
                </c:pt>
                <c:pt idx="17">
                  <c:v>-0.25119999999999998</c:v>
                </c:pt>
                <c:pt idx="18">
                  <c:v>-0.24790000000000001</c:v>
                </c:pt>
                <c:pt idx="19">
                  <c:v>-0.24629999999999999</c:v>
                </c:pt>
                <c:pt idx="20">
                  <c:v>-0.25080000000000002</c:v>
                </c:pt>
                <c:pt idx="21">
                  <c:v>-0.25490000000000002</c:v>
                </c:pt>
                <c:pt idx="22">
                  <c:v>-0.24959999999999999</c:v>
                </c:pt>
                <c:pt idx="23">
                  <c:v>-0.2591</c:v>
                </c:pt>
                <c:pt idx="24">
                  <c:v>-0.24879999999999999</c:v>
                </c:pt>
                <c:pt idx="25">
                  <c:v>-0.25119999999999998</c:v>
                </c:pt>
                <c:pt idx="26">
                  <c:v>-0.25409999999999999</c:v>
                </c:pt>
                <c:pt idx="27">
                  <c:v>-0.25119999999999998</c:v>
                </c:pt>
                <c:pt idx="28">
                  <c:v>-0.25080000000000002</c:v>
                </c:pt>
                <c:pt idx="29">
                  <c:v>-0.25040000000000001</c:v>
                </c:pt>
                <c:pt idx="30">
                  <c:v>-0.25119999999999998</c:v>
                </c:pt>
                <c:pt idx="31">
                  <c:v>-0.2467</c:v>
                </c:pt>
                <c:pt idx="32">
                  <c:v>-0.25290000000000001</c:v>
                </c:pt>
                <c:pt idx="33">
                  <c:v>-0.2475</c:v>
                </c:pt>
                <c:pt idx="34">
                  <c:v>-0.2475</c:v>
                </c:pt>
                <c:pt idx="35">
                  <c:v>-0.25040000000000001</c:v>
                </c:pt>
                <c:pt idx="36">
                  <c:v>-0.25369999999999998</c:v>
                </c:pt>
                <c:pt idx="37">
                  <c:v>-0.2492</c:v>
                </c:pt>
                <c:pt idx="38">
                  <c:v>-0.24879999999999999</c:v>
                </c:pt>
                <c:pt idx="39">
                  <c:v>-0.24829999999999999</c:v>
                </c:pt>
                <c:pt idx="40">
                  <c:v>-0.24959999999999999</c:v>
                </c:pt>
                <c:pt idx="41">
                  <c:v>-0.26479999999999998</c:v>
                </c:pt>
                <c:pt idx="42">
                  <c:v>-0.24510000000000001</c:v>
                </c:pt>
                <c:pt idx="43">
                  <c:v>-0.24879999999999999</c:v>
                </c:pt>
                <c:pt idx="44">
                  <c:v>-0.2455</c:v>
                </c:pt>
                <c:pt idx="45">
                  <c:v>-0.24879999999999999</c:v>
                </c:pt>
                <c:pt idx="46">
                  <c:v>-0.2467</c:v>
                </c:pt>
                <c:pt idx="47">
                  <c:v>-0.25409999999999999</c:v>
                </c:pt>
                <c:pt idx="48">
                  <c:v>-0.24590000000000001</c:v>
                </c:pt>
                <c:pt idx="49">
                  <c:v>-0.25209999999999999</c:v>
                </c:pt>
                <c:pt idx="50">
                  <c:v>-0.25330000000000003</c:v>
                </c:pt>
                <c:pt idx="51">
                  <c:v>-0.25700000000000001</c:v>
                </c:pt>
                <c:pt idx="52">
                  <c:v>-0.25779999999999997</c:v>
                </c:pt>
                <c:pt idx="53">
                  <c:v>-0.2611</c:v>
                </c:pt>
                <c:pt idx="54">
                  <c:v>-0.2661</c:v>
                </c:pt>
                <c:pt idx="55">
                  <c:v>-0.26769999999999999</c:v>
                </c:pt>
                <c:pt idx="56">
                  <c:v>-0.2611</c:v>
                </c:pt>
                <c:pt idx="57">
                  <c:v>-0.26529999999999998</c:v>
                </c:pt>
                <c:pt idx="58">
                  <c:v>-0.27060000000000001</c:v>
                </c:pt>
                <c:pt idx="59">
                  <c:v>-0.26690000000000003</c:v>
                </c:pt>
                <c:pt idx="60">
                  <c:v>-0.2591</c:v>
                </c:pt>
                <c:pt idx="61">
                  <c:v>-0.26729999999999998</c:v>
                </c:pt>
                <c:pt idx="62">
                  <c:v>-0.26279999999999998</c:v>
                </c:pt>
                <c:pt idx="63">
                  <c:v>-0.26069999999999999</c:v>
                </c:pt>
                <c:pt idx="64">
                  <c:v>-0.25950000000000001</c:v>
                </c:pt>
                <c:pt idx="65">
                  <c:v>-0.2636</c:v>
                </c:pt>
                <c:pt idx="66">
                  <c:v>-0.26279999999999998</c:v>
                </c:pt>
                <c:pt idx="67">
                  <c:v>-0.2636</c:v>
                </c:pt>
                <c:pt idx="68">
                  <c:v>-0.2611</c:v>
                </c:pt>
                <c:pt idx="69">
                  <c:v>-0.26769999999999999</c:v>
                </c:pt>
                <c:pt idx="70">
                  <c:v>-0.2591</c:v>
                </c:pt>
                <c:pt idx="71">
                  <c:v>-0.27600000000000002</c:v>
                </c:pt>
                <c:pt idx="72">
                  <c:v>-0.26279999999999998</c:v>
                </c:pt>
                <c:pt idx="73">
                  <c:v>-0.26240000000000002</c:v>
                </c:pt>
                <c:pt idx="74">
                  <c:v>-0.2661</c:v>
                </c:pt>
                <c:pt idx="75">
                  <c:v>-0.26650000000000001</c:v>
                </c:pt>
                <c:pt idx="76">
                  <c:v>-0.2681</c:v>
                </c:pt>
                <c:pt idx="77">
                  <c:v>-0.26319999999999999</c:v>
                </c:pt>
                <c:pt idx="78">
                  <c:v>-0.26029999999999998</c:v>
                </c:pt>
                <c:pt idx="79">
                  <c:v>-0.27760000000000001</c:v>
                </c:pt>
                <c:pt idx="80">
                  <c:v>-0.2611</c:v>
                </c:pt>
                <c:pt idx="81">
                  <c:v>0.15809999999999999</c:v>
                </c:pt>
                <c:pt idx="82">
                  <c:v>0.43140000000000001</c:v>
                </c:pt>
                <c:pt idx="83">
                  <c:v>0.3972</c:v>
                </c:pt>
                <c:pt idx="84">
                  <c:v>0.74299999999999999</c:v>
                </c:pt>
                <c:pt idx="85">
                  <c:v>0.63090000000000002</c:v>
                </c:pt>
                <c:pt idx="86">
                  <c:v>0.61609999999999998</c:v>
                </c:pt>
                <c:pt idx="87">
                  <c:v>0.37819999999999998</c:v>
                </c:pt>
                <c:pt idx="88">
                  <c:v>0.32129999999999997</c:v>
                </c:pt>
                <c:pt idx="89">
                  <c:v>0.2142</c:v>
                </c:pt>
                <c:pt idx="90">
                  <c:v>0.12139999999999999</c:v>
                </c:pt>
                <c:pt idx="91">
                  <c:v>0.14860000000000001</c:v>
                </c:pt>
                <c:pt idx="92">
                  <c:v>0.14990000000000001</c:v>
                </c:pt>
                <c:pt idx="93">
                  <c:v>0.15690000000000001</c:v>
                </c:pt>
                <c:pt idx="94">
                  <c:v>0.17460000000000001</c:v>
                </c:pt>
                <c:pt idx="95">
                  <c:v>0.2014</c:v>
                </c:pt>
                <c:pt idx="96">
                  <c:v>0.16550000000000001</c:v>
                </c:pt>
                <c:pt idx="97">
                  <c:v>7.3200000000000001E-2</c:v>
                </c:pt>
                <c:pt idx="98">
                  <c:v>-0.17829999999999999</c:v>
                </c:pt>
                <c:pt idx="99">
                  <c:v>0.16220000000000001</c:v>
                </c:pt>
                <c:pt idx="100">
                  <c:v>0.17749999999999999</c:v>
                </c:pt>
                <c:pt idx="101">
                  <c:v>0.26569999999999999</c:v>
                </c:pt>
                <c:pt idx="102">
                  <c:v>1.67E-2</c:v>
                </c:pt>
                <c:pt idx="103">
                  <c:v>0.22819999999999999</c:v>
                </c:pt>
                <c:pt idx="104">
                  <c:v>0.18279999999999999</c:v>
                </c:pt>
                <c:pt idx="105">
                  <c:v>0.28789999999999999</c:v>
                </c:pt>
                <c:pt idx="106">
                  <c:v>0.2772</c:v>
                </c:pt>
                <c:pt idx="107">
                  <c:v>0.19270000000000001</c:v>
                </c:pt>
                <c:pt idx="108">
                  <c:v>-1.01E-2</c:v>
                </c:pt>
                <c:pt idx="109">
                  <c:v>-0.23849999999999999</c:v>
                </c:pt>
                <c:pt idx="110">
                  <c:v>0.26650000000000001</c:v>
                </c:pt>
                <c:pt idx="111">
                  <c:v>0.47720000000000001</c:v>
                </c:pt>
                <c:pt idx="112">
                  <c:v>0.17050000000000001</c:v>
                </c:pt>
                <c:pt idx="113">
                  <c:v>-2.86E-2</c:v>
                </c:pt>
                <c:pt idx="114">
                  <c:v>0.36170000000000002</c:v>
                </c:pt>
                <c:pt idx="115">
                  <c:v>0.50309999999999999</c:v>
                </c:pt>
                <c:pt idx="116">
                  <c:v>0.77270000000000005</c:v>
                </c:pt>
                <c:pt idx="117">
                  <c:v>0.98209999999999997</c:v>
                </c:pt>
                <c:pt idx="118">
                  <c:v>1.2809999999999999</c:v>
                </c:pt>
                <c:pt idx="119">
                  <c:v>1.1717</c:v>
                </c:pt>
                <c:pt idx="120">
                  <c:v>1.3250999999999999</c:v>
                </c:pt>
                <c:pt idx="121">
                  <c:v>-0.50800000000000001</c:v>
                </c:pt>
                <c:pt idx="122">
                  <c:v>1.5386</c:v>
                </c:pt>
                <c:pt idx="123">
                  <c:v>1.7827</c:v>
                </c:pt>
                <c:pt idx="124">
                  <c:v>1.0679000000000001</c:v>
                </c:pt>
                <c:pt idx="125">
                  <c:v>1.1128</c:v>
                </c:pt>
                <c:pt idx="126">
                  <c:v>1.0649999999999999</c:v>
                </c:pt>
                <c:pt idx="127">
                  <c:v>1.0052000000000001</c:v>
                </c:pt>
                <c:pt idx="128">
                  <c:v>0.91949999999999998</c:v>
                </c:pt>
                <c:pt idx="129">
                  <c:v>0.59750000000000003</c:v>
                </c:pt>
                <c:pt idx="130">
                  <c:v>1.0003</c:v>
                </c:pt>
                <c:pt idx="131">
                  <c:v>-0.74470000000000003</c:v>
                </c:pt>
                <c:pt idx="132">
                  <c:v>1.1358999999999999</c:v>
                </c:pt>
                <c:pt idx="133">
                  <c:v>8.72E-2</c:v>
                </c:pt>
                <c:pt idx="134">
                  <c:v>1.0674999999999999</c:v>
                </c:pt>
                <c:pt idx="135">
                  <c:v>0.98750000000000004</c:v>
                </c:pt>
                <c:pt idx="136">
                  <c:v>1.1429</c:v>
                </c:pt>
                <c:pt idx="137">
                  <c:v>1.1032999999999999</c:v>
                </c:pt>
                <c:pt idx="138">
                  <c:v>1.0741000000000001</c:v>
                </c:pt>
                <c:pt idx="139">
                  <c:v>1.0365</c:v>
                </c:pt>
                <c:pt idx="140">
                  <c:v>1.5229999999999999</c:v>
                </c:pt>
                <c:pt idx="141">
                  <c:v>1.4005000000000001</c:v>
                </c:pt>
                <c:pt idx="142">
                  <c:v>1.5246</c:v>
                </c:pt>
                <c:pt idx="143">
                  <c:v>1.1445000000000001</c:v>
                </c:pt>
                <c:pt idx="144">
                  <c:v>1.6207</c:v>
                </c:pt>
                <c:pt idx="145">
                  <c:v>3.5700000000000003E-2</c:v>
                </c:pt>
                <c:pt idx="146">
                  <c:v>-0.4924</c:v>
                </c:pt>
                <c:pt idx="147">
                  <c:v>-0.34560000000000002</c:v>
                </c:pt>
                <c:pt idx="148">
                  <c:v>-1.6087</c:v>
                </c:pt>
                <c:pt idx="149">
                  <c:v>-2.2785000000000002</c:v>
                </c:pt>
                <c:pt idx="150">
                  <c:v>-2.7056</c:v>
                </c:pt>
                <c:pt idx="151">
                  <c:v>-3.2216999999999998</c:v>
                </c:pt>
                <c:pt idx="152">
                  <c:v>-3.4207999999999998</c:v>
                </c:pt>
                <c:pt idx="153">
                  <c:v>-3.6631999999999998</c:v>
                </c:pt>
                <c:pt idx="154">
                  <c:v>-3.8334000000000001</c:v>
                </c:pt>
                <c:pt idx="155">
                  <c:v>-4.2910000000000004</c:v>
                </c:pt>
                <c:pt idx="156">
                  <c:v>1.2732000000000001</c:v>
                </c:pt>
                <c:pt idx="157">
                  <c:v>0.65069999999999995</c:v>
                </c:pt>
                <c:pt idx="158">
                  <c:v>1.3651</c:v>
                </c:pt>
                <c:pt idx="159">
                  <c:v>2.0164</c:v>
                </c:pt>
                <c:pt idx="160">
                  <c:v>1.7979000000000001</c:v>
                </c:pt>
                <c:pt idx="161">
                  <c:v>0.77190000000000003</c:v>
                </c:pt>
                <c:pt idx="162">
                  <c:v>2.8012999999999999</c:v>
                </c:pt>
                <c:pt idx="163">
                  <c:v>2.4281999999999999</c:v>
                </c:pt>
                <c:pt idx="164">
                  <c:v>2.2921999999999998</c:v>
                </c:pt>
                <c:pt idx="165">
                  <c:v>2.476</c:v>
                </c:pt>
                <c:pt idx="166">
                  <c:v>1.7278</c:v>
                </c:pt>
                <c:pt idx="167">
                  <c:v>2.2435</c:v>
                </c:pt>
                <c:pt idx="168">
                  <c:v>2.6269</c:v>
                </c:pt>
                <c:pt idx="169">
                  <c:v>2.2612000000000001</c:v>
                </c:pt>
                <c:pt idx="170">
                  <c:v>2.1652</c:v>
                </c:pt>
                <c:pt idx="171">
                  <c:v>1.2018</c:v>
                </c:pt>
                <c:pt idx="172">
                  <c:v>-1.6025</c:v>
                </c:pt>
                <c:pt idx="173">
                  <c:v>-2.2200000000000002</c:v>
                </c:pt>
                <c:pt idx="174">
                  <c:v>-2.3774999999999999</c:v>
                </c:pt>
                <c:pt idx="175">
                  <c:v>-2.5910000000000002</c:v>
                </c:pt>
                <c:pt idx="176">
                  <c:v>-2.8193999999999999</c:v>
                </c:pt>
                <c:pt idx="177">
                  <c:v>-2.8993000000000002</c:v>
                </c:pt>
                <c:pt idx="178">
                  <c:v>-2.9994999999999998</c:v>
                </c:pt>
                <c:pt idx="179">
                  <c:v>-3.0585</c:v>
                </c:pt>
                <c:pt idx="180">
                  <c:v>-3.1404999999999998</c:v>
                </c:pt>
                <c:pt idx="181">
                  <c:v>-3.2892999999999999</c:v>
                </c:pt>
                <c:pt idx="182">
                  <c:v>-3.4281999999999999</c:v>
                </c:pt>
                <c:pt idx="183">
                  <c:v>-3.6124999999999998</c:v>
                </c:pt>
                <c:pt idx="184">
                  <c:v>-3.8380000000000001</c:v>
                </c:pt>
                <c:pt idx="185">
                  <c:v>-4.3376000000000001</c:v>
                </c:pt>
                <c:pt idx="186">
                  <c:v>-4.9287000000000001</c:v>
                </c:pt>
                <c:pt idx="187">
                  <c:v>-5.1867000000000001</c:v>
                </c:pt>
                <c:pt idx="188">
                  <c:v>-5.5853999999999999</c:v>
                </c:pt>
                <c:pt idx="189">
                  <c:v>-5.8936999999999999</c:v>
                </c:pt>
                <c:pt idx="190">
                  <c:v>-6.1006</c:v>
                </c:pt>
                <c:pt idx="191">
                  <c:v>-6.2408000000000001</c:v>
                </c:pt>
                <c:pt idx="192">
                  <c:v>-6.5528000000000004</c:v>
                </c:pt>
                <c:pt idx="193">
                  <c:v>-6.5376000000000003</c:v>
                </c:pt>
                <c:pt idx="194">
                  <c:v>-6.7552000000000003</c:v>
                </c:pt>
                <c:pt idx="195">
                  <c:v>-7.1571999999999996</c:v>
                </c:pt>
                <c:pt idx="196">
                  <c:v>-7.4416000000000002</c:v>
                </c:pt>
                <c:pt idx="197">
                  <c:v>-7.6307999999999998</c:v>
                </c:pt>
                <c:pt idx="198">
                  <c:v>-8.0142000000000007</c:v>
                </c:pt>
                <c:pt idx="199">
                  <c:v>-8.1975999999999996</c:v>
                </c:pt>
                <c:pt idx="200">
                  <c:v>-8.4206000000000003</c:v>
                </c:pt>
                <c:pt idx="201">
                  <c:v>-8.5277999999999992</c:v>
                </c:pt>
                <c:pt idx="202">
                  <c:v>-8.8979999999999997</c:v>
                </c:pt>
                <c:pt idx="203">
                  <c:v>-9.0215999999999994</c:v>
                </c:pt>
                <c:pt idx="204">
                  <c:v>-9.2425999999999995</c:v>
                </c:pt>
                <c:pt idx="205">
                  <c:v>-9.3588000000000005</c:v>
                </c:pt>
                <c:pt idx="206">
                  <c:v>-9.6143999999999998</c:v>
                </c:pt>
                <c:pt idx="207">
                  <c:v>-10.021699999999999</c:v>
                </c:pt>
                <c:pt idx="208">
                  <c:v>-10.382</c:v>
                </c:pt>
                <c:pt idx="209">
                  <c:v>-10.6404</c:v>
                </c:pt>
                <c:pt idx="210">
                  <c:v>-10.968999999999999</c:v>
                </c:pt>
                <c:pt idx="211">
                  <c:v>-11.0036</c:v>
                </c:pt>
                <c:pt idx="212">
                  <c:v>-11.335000000000001</c:v>
                </c:pt>
                <c:pt idx="213">
                  <c:v>-11.466900000000001</c:v>
                </c:pt>
                <c:pt idx="214">
                  <c:v>-11.438499999999999</c:v>
                </c:pt>
                <c:pt idx="215">
                  <c:v>-11.8132</c:v>
                </c:pt>
                <c:pt idx="216">
                  <c:v>-11.8672</c:v>
                </c:pt>
                <c:pt idx="217">
                  <c:v>-12.309100000000001</c:v>
                </c:pt>
                <c:pt idx="218">
                  <c:v>-12.7263</c:v>
                </c:pt>
                <c:pt idx="219">
                  <c:v>-12.8924</c:v>
                </c:pt>
                <c:pt idx="220">
                  <c:v>-13.1731</c:v>
                </c:pt>
                <c:pt idx="221">
                  <c:v>-13.237</c:v>
                </c:pt>
                <c:pt idx="222">
                  <c:v>-13.5128</c:v>
                </c:pt>
                <c:pt idx="223">
                  <c:v>-13.3924</c:v>
                </c:pt>
                <c:pt idx="224">
                  <c:v>-13.301299999999999</c:v>
                </c:pt>
                <c:pt idx="225">
                  <c:v>-13.318199999999999</c:v>
                </c:pt>
                <c:pt idx="226">
                  <c:v>-14.0083</c:v>
                </c:pt>
                <c:pt idx="227">
                  <c:v>-14.0037</c:v>
                </c:pt>
                <c:pt idx="228">
                  <c:v>-14.1744</c:v>
                </c:pt>
                <c:pt idx="229">
                  <c:v>-14.7667</c:v>
                </c:pt>
                <c:pt idx="230">
                  <c:v>-15.246600000000001</c:v>
                </c:pt>
                <c:pt idx="231">
                  <c:v>-16.0916</c:v>
                </c:pt>
                <c:pt idx="232">
                  <c:v>-16.092400000000001</c:v>
                </c:pt>
                <c:pt idx="233">
                  <c:v>1.2101</c:v>
                </c:pt>
                <c:pt idx="234">
                  <c:v>1.5609</c:v>
                </c:pt>
                <c:pt idx="235">
                  <c:v>1.9767999999999999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dP!$H$1</c:f>
              <c:strCache>
                <c:ptCount val="1"/>
                <c:pt idx="0">
                  <c:v>whole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dP!$H$2:$H$237</c:f>
              <c:numCache>
                <c:formatCode>General</c:formatCode>
                <c:ptCount val="236"/>
                <c:pt idx="0">
                  <c:v>2.0676999999999999</c:v>
                </c:pt>
                <c:pt idx="1">
                  <c:v>-5.8735999999999997</c:v>
                </c:pt>
                <c:pt idx="2">
                  <c:v>-15.774100000000001</c:v>
                </c:pt>
                <c:pt idx="3">
                  <c:v>8.2000000000000007E-3</c:v>
                </c:pt>
                <c:pt idx="4">
                  <c:v>9.7199999999999995E-2</c:v>
                </c:pt>
                <c:pt idx="5">
                  <c:v>1.3899999999999999E-2</c:v>
                </c:pt>
                <c:pt idx="6">
                  <c:v>3.3500000000000002E-2</c:v>
                </c:pt>
                <c:pt idx="7">
                  <c:v>2.12E-2</c:v>
                </c:pt>
                <c:pt idx="8">
                  <c:v>-6.7400000000000002E-2</c:v>
                </c:pt>
                <c:pt idx="9">
                  <c:v>-0.1177</c:v>
                </c:pt>
                <c:pt idx="10">
                  <c:v>-0.13200000000000001</c:v>
                </c:pt>
                <c:pt idx="11">
                  <c:v>-0.1704</c:v>
                </c:pt>
                <c:pt idx="12">
                  <c:v>-0.17979999999999999</c:v>
                </c:pt>
                <c:pt idx="13">
                  <c:v>-0.21160000000000001</c:v>
                </c:pt>
                <c:pt idx="14">
                  <c:v>-0.2288</c:v>
                </c:pt>
                <c:pt idx="15">
                  <c:v>-0.2394</c:v>
                </c:pt>
                <c:pt idx="16">
                  <c:v>-0.25990000000000002</c:v>
                </c:pt>
                <c:pt idx="17">
                  <c:v>-0.26350000000000001</c:v>
                </c:pt>
                <c:pt idx="18">
                  <c:v>-0.26519999999999999</c:v>
                </c:pt>
                <c:pt idx="19">
                  <c:v>-0.26719999999999999</c:v>
                </c:pt>
                <c:pt idx="20">
                  <c:v>-0.27379999999999999</c:v>
                </c:pt>
                <c:pt idx="21">
                  <c:v>-0.2762</c:v>
                </c:pt>
                <c:pt idx="22">
                  <c:v>-0.27579999999999999</c:v>
                </c:pt>
                <c:pt idx="23">
                  <c:v>-0.27739999999999998</c:v>
                </c:pt>
                <c:pt idx="24">
                  <c:v>-0.2545</c:v>
                </c:pt>
                <c:pt idx="25">
                  <c:v>-0.26269999999999999</c:v>
                </c:pt>
                <c:pt idx="26">
                  <c:v>-0.26929999999999998</c:v>
                </c:pt>
                <c:pt idx="27">
                  <c:v>-0.27250000000000002</c:v>
                </c:pt>
                <c:pt idx="28">
                  <c:v>-0.26879999999999998</c:v>
                </c:pt>
                <c:pt idx="29">
                  <c:v>-0.2586</c:v>
                </c:pt>
                <c:pt idx="30">
                  <c:v>-0.26350000000000001</c:v>
                </c:pt>
                <c:pt idx="31">
                  <c:v>-0.26479999999999998</c:v>
                </c:pt>
                <c:pt idx="32">
                  <c:v>-0.27010000000000001</c:v>
                </c:pt>
                <c:pt idx="33">
                  <c:v>-0.25990000000000002</c:v>
                </c:pt>
                <c:pt idx="34">
                  <c:v>-0.27129999999999999</c:v>
                </c:pt>
                <c:pt idx="35">
                  <c:v>-0.27010000000000001</c:v>
                </c:pt>
                <c:pt idx="36">
                  <c:v>-0.26679999999999998</c:v>
                </c:pt>
                <c:pt idx="37">
                  <c:v>-0.26879999999999998</c:v>
                </c:pt>
                <c:pt idx="38">
                  <c:v>-0.26350000000000001</c:v>
                </c:pt>
                <c:pt idx="39">
                  <c:v>-0.26600000000000001</c:v>
                </c:pt>
                <c:pt idx="40">
                  <c:v>-0.26600000000000001</c:v>
                </c:pt>
                <c:pt idx="41">
                  <c:v>-0.26479999999999998</c:v>
                </c:pt>
                <c:pt idx="42">
                  <c:v>-0.26190000000000002</c:v>
                </c:pt>
                <c:pt idx="43">
                  <c:v>-0.26479999999999998</c:v>
                </c:pt>
                <c:pt idx="44">
                  <c:v>-0.26390000000000002</c:v>
                </c:pt>
                <c:pt idx="45">
                  <c:v>-0.26390000000000002</c:v>
                </c:pt>
                <c:pt idx="46">
                  <c:v>-0.26229999999999998</c:v>
                </c:pt>
                <c:pt idx="47">
                  <c:v>-0.26840000000000003</c:v>
                </c:pt>
                <c:pt idx="48">
                  <c:v>-0.26719999999999999</c:v>
                </c:pt>
                <c:pt idx="49">
                  <c:v>-0.27329999999999999</c:v>
                </c:pt>
                <c:pt idx="50">
                  <c:v>-0.27010000000000001</c:v>
                </c:pt>
                <c:pt idx="51">
                  <c:v>-0.25900000000000001</c:v>
                </c:pt>
                <c:pt idx="52">
                  <c:v>-0.26600000000000001</c:v>
                </c:pt>
                <c:pt idx="53">
                  <c:v>-0.26390000000000002</c:v>
                </c:pt>
                <c:pt idx="54">
                  <c:v>-0.25950000000000001</c:v>
                </c:pt>
                <c:pt idx="55">
                  <c:v>-0.26229999999999998</c:v>
                </c:pt>
                <c:pt idx="56">
                  <c:v>-0.26519999999999999</c:v>
                </c:pt>
                <c:pt idx="57">
                  <c:v>-0.2742</c:v>
                </c:pt>
                <c:pt idx="58">
                  <c:v>-0.27779999999999999</c:v>
                </c:pt>
                <c:pt idx="59">
                  <c:v>-0.2787</c:v>
                </c:pt>
                <c:pt idx="60">
                  <c:v>-0.28110000000000002</c:v>
                </c:pt>
                <c:pt idx="61">
                  <c:v>-0.28360000000000002</c:v>
                </c:pt>
                <c:pt idx="62">
                  <c:v>-0.2848</c:v>
                </c:pt>
                <c:pt idx="63">
                  <c:v>-0.28320000000000001</c:v>
                </c:pt>
                <c:pt idx="64">
                  <c:v>-0.28639999999999999</c:v>
                </c:pt>
                <c:pt idx="65">
                  <c:v>-0.28599999999999998</c:v>
                </c:pt>
                <c:pt idx="66">
                  <c:v>-0.28970000000000001</c:v>
                </c:pt>
                <c:pt idx="67">
                  <c:v>-0.29089999999999999</c:v>
                </c:pt>
                <c:pt idx="68">
                  <c:v>-0.28720000000000001</c:v>
                </c:pt>
                <c:pt idx="69">
                  <c:v>-0.28970000000000001</c:v>
                </c:pt>
                <c:pt idx="70">
                  <c:v>-0.28970000000000001</c:v>
                </c:pt>
                <c:pt idx="71">
                  <c:v>-0.28360000000000002</c:v>
                </c:pt>
                <c:pt idx="72">
                  <c:v>-0.28889999999999999</c:v>
                </c:pt>
                <c:pt idx="73">
                  <c:v>-0.29210000000000003</c:v>
                </c:pt>
                <c:pt idx="74">
                  <c:v>-0.29420000000000002</c:v>
                </c:pt>
                <c:pt idx="75">
                  <c:v>-0.27989999999999998</c:v>
                </c:pt>
                <c:pt idx="76">
                  <c:v>-0.12089999999999999</c:v>
                </c:pt>
                <c:pt idx="77">
                  <c:v>-5.5599999999999997E-2</c:v>
                </c:pt>
                <c:pt idx="78">
                  <c:v>2.3300000000000001E-2</c:v>
                </c:pt>
                <c:pt idx="79">
                  <c:v>0.13159999999999999</c:v>
                </c:pt>
                <c:pt idx="80">
                  <c:v>0.25700000000000001</c:v>
                </c:pt>
                <c:pt idx="81">
                  <c:v>0.5655</c:v>
                </c:pt>
                <c:pt idx="82">
                  <c:v>1.2258</c:v>
                </c:pt>
                <c:pt idx="83">
                  <c:v>1.2879</c:v>
                </c:pt>
                <c:pt idx="84">
                  <c:v>1.6359999999999999</c:v>
                </c:pt>
                <c:pt idx="85">
                  <c:v>1.6127</c:v>
                </c:pt>
                <c:pt idx="86">
                  <c:v>1.3602000000000001</c:v>
                </c:pt>
                <c:pt idx="87">
                  <c:v>0.75590000000000002</c:v>
                </c:pt>
                <c:pt idx="88">
                  <c:v>0.51280000000000003</c:v>
                </c:pt>
                <c:pt idx="89">
                  <c:v>0.33139999999999997</c:v>
                </c:pt>
                <c:pt idx="90">
                  <c:v>6.9900000000000004E-2</c:v>
                </c:pt>
                <c:pt idx="91">
                  <c:v>0.1263</c:v>
                </c:pt>
                <c:pt idx="92">
                  <c:v>0.1794</c:v>
                </c:pt>
                <c:pt idx="93">
                  <c:v>-0.17080000000000001</c:v>
                </c:pt>
                <c:pt idx="94">
                  <c:v>-0.14380000000000001</c:v>
                </c:pt>
                <c:pt idx="95">
                  <c:v>-0.1303</c:v>
                </c:pt>
                <c:pt idx="96">
                  <c:v>-1.06E-2</c:v>
                </c:pt>
                <c:pt idx="97">
                  <c:v>-0.52180000000000004</c:v>
                </c:pt>
                <c:pt idx="98">
                  <c:v>-0.20019999999999999</c:v>
                </c:pt>
                <c:pt idx="99">
                  <c:v>-0.35959999999999998</c:v>
                </c:pt>
                <c:pt idx="100">
                  <c:v>-0.35709999999999997</c:v>
                </c:pt>
                <c:pt idx="101">
                  <c:v>0.20549999999999999</c:v>
                </c:pt>
                <c:pt idx="102">
                  <c:v>9.8500000000000004E-2</c:v>
                </c:pt>
                <c:pt idx="103">
                  <c:v>0.13769999999999999</c:v>
                </c:pt>
                <c:pt idx="104">
                  <c:v>0.2329</c:v>
                </c:pt>
                <c:pt idx="105">
                  <c:v>5.4300000000000001E-2</c:v>
                </c:pt>
                <c:pt idx="106">
                  <c:v>9.2299999999999993E-2</c:v>
                </c:pt>
                <c:pt idx="107">
                  <c:v>0.15490000000000001</c:v>
                </c:pt>
                <c:pt idx="108">
                  <c:v>0.18840000000000001</c:v>
                </c:pt>
                <c:pt idx="109">
                  <c:v>0.32400000000000001</c:v>
                </c:pt>
                <c:pt idx="110">
                  <c:v>0.32929999999999998</c:v>
                </c:pt>
                <c:pt idx="111">
                  <c:v>0.41720000000000002</c:v>
                </c:pt>
                <c:pt idx="112">
                  <c:v>0.2117</c:v>
                </c:pt>
                <c:pt idx="113">
                  <c:v>0.1401</c:v>
                </c:pt>
                <c:pt idx="114">
                  <c:v>0.313</c:v>
                </c:pt>
                <c:pt idx="115">
                  <c:v>2.4123000000000001</c:v>
                </c:pt>
                <c:pt idx="116">
                  <c:v>0.80120000000000002</c:v>
                </c:pt>
                <c:pt idx="117">
                  <c:v>1.028</c:v>
                </c:pt>
                <c:pt idx="118">
                  <c:v>1.3331999999999999</c:v>
                </c:pt>
                <c:pt idx="119">
                  <c:v>1.3161</c:v>
                </c:pt>
                <c:pt idx="120">
                  <c:v>1.2544</c:v>
                </c:pt>
                <c:pt idx="121">
                  <c:v>8.2500000000000004E-2</c:v>
                </c:pt>
                <c:pt idx="122">
                  <c:v>1.3573</c:v>
                </c:pt>
                <c:pt idx="123">
                  <c:v>1.5085</c:v>
                </c:pt>
                <c:pt idx="124">
                  <c:v>1.3290999999999999</c:v>
                </c:pt>
                <c:pt idx="125">
                  <c:v>1.0215000000000001</c:v>
                </c:pt>
                <c:pt idx="126">
                  <c:v>0.91439999999999999</c:v>
                </c:pt>
                <c:pt idx="127">
                  <c:v>0.78039999999999998</c:v>
                </c:pt>
                <c:pt idx="128">
                  <c:v>0.74609999999999999</c:v>
                </c:pt>
                <c:pt idx="129">
                  <c:v>0.89770000000000005</c:v>
                </c:pt>
                <c:pt idx="130">
                  <c:v>0.71750000000000003</c:v>
                </c:pt>
                <c:pt idx="131">
                  <c:v>-0.68769999999999998</c:v>
                </c:pt>
                <c:pt idx="132">
                  <c:v>1.8275999999999999</c:v>
                </c:pt>
                <c:pt idx="133">
                  <c:v>1.5024</c:v>
                </c:pt>
                <c:pt idx="134">
                  <c:v>1.0807</c:v>
                </c:pt>
                <c:pt idx="135">
                  <c:v>0.628</c:v>
                </c:pt>
                <c:pt idx="136">
                  <c:v>0.65620000000000001</c:v>
                </c:pt>
                <c:pt idx="137">
                  <c:v>0.67049999999999998</c:v>
                </c:pt>
                <c:pt idx="138">
                  <c:v>0.67659999999999998</c:v>
                </c:pt>
                <c:pt idx="139">
                  <c:v>0.63990000000000002</c:v>
                </c:pt>
                <c:pt idx="140">
                  <c:v>0.60719999999999996</c:v>
                </c:pt>
                <c:pt idx="141">
                  <c:v>0.71630000000000005</c:v>
                </c:pt>
                <c:pt idx="142">
                  <c:v>0.72929999999999995</c:v>
                </c:pt>
                <c:pt idx="143">
                  <c:v>0.67579999999999996</c:v>
                </c:pt>
                <c:pt idx="144">
                  <c:v>0.59119999999999995</c:v>
                </c:pt>
                <c:pt idx="145">
                  <c:v>0.6452</c:v>
                </c:pt>
                <c:pt idx="146">
                  <c:v>0.83479999999999999</c:v>
                </c:pt>
                <c:pt idx="147">
                  <c:v>0.3538</c:v>
                </c:pt>
                <c:pt idx="148">
                  <c:v>0.67830000000000001</c:v>
                </c:pt>
                <c:pt idx="149">
                  <c:v>0.60589999999999999</c:v>
                </c:pt>
                <c:pt idx="150">
                  <c:v>0.74080000000000001</c:v>
                </c:pt>
                <c:pt idx="151">
                  <c:v>0.62880000000000003</c:v>
                </c:pt>
                <c:pt idx="152">
                  <c:v>0.57279999999999998</c:v>
                </c:pt>
                <c:pt idx="153">
                  <c:v>0.60509999999999997</c:v>
                </c:pt>
                <c:pt idx="154">
                  <c:v>0.4924</c:v>
                </c:pt>
                <c:pt idx="155">
                  <c:v>0.5111</c:v>
                </c:pt>
                <c:pt idx="156">
                  <c:v>-0.42209999999999998</c:v>
                </c:pt>
                <c:pt idx="157">
                  <c:v>0.4854</c:v>
                </c:pt>
                <c:pt idx="158">
                  <c:v>0.42580000000000001</c:v>
                </c:pt>
                <c:pt idx="159">
                  <c:v>0.33910000000000001</c:v>
                </c:pt>
                <c:pt idx="160">
                  <c:v>0.13650000000000001</c:v>
                </c:pt>
                <c:pt idx="161">
                  <c:v>0.31630000000000003</c:v>
                </c:pt>
                <c:pt idx="162">
                  <c:v>2.2048000000000001</c:v>
                </c:pt>
                <c:pt idx="163">
                  <c:v>0.64559999999999995</c:v>
                </c:pt>
                <c:pt idx="164">
                  <c:v>0.53039999999999998</c:v>
                </c:pt>
                <c:pt idx="165">
                  <c:v>0.14630000000000001</c:v>
                </c:pt>
                <c:pt idx="166">
                  <c:v>0.56220000000000003</c:v>
                </c:pt>
                <c:pt idx="167">
                  <c:v>0.1933</c:v>
                </c:pt>
                <c:pt idx="168">
                  <c:v>4.0500000000000001E-2</c:v>
                </c:pt>
                <c:pt idx="169">
                  <c:v>9.6799999999999997E-2</c:v>
                </c:pt>
                <c:pt idx="170">
                  <c:v>9.8500000000000004E-2</c:v>
                </c:pt>
                <c:pt idx="171">
                  <c:v>1.1543000000000001</c:v>
                </c:pt>
                <c:pt idx="172">
                  <c:v>-1.3654999999999999</c:v>
                </c:pt>
                <c:pt idx="173">
                  <c:v>-1.7561</c:v>
                </c:pt>
                <c:pt idx="174">
                  <c:v>-1.1660999999999999</c:v>
                </c:pt>
                <c:pt idx="175">
                  <c:v>-0.87109999999999999</c:v>
                </c:pt>
                <c:pt idx="176">
                  <c:v>-0.49730000000000002</c:v>
                </c:pt>
                <c:pt idx="177">
                  <c:v>-0.3624</c:v>
                </c:pt>
                <c:pt idx="178">
                  <c:v>-8.2900000000000001E-2</c:v>
                </c:pt>
                <c:pt idx="179">
                  <c:v>-0.1017</c:v>
                </c:pt>
                <c:pt idx="180">
                  <c:v>-7.5600000000000001E-2</c:v>
                </c:pt>
                <c:pt idx="181">
                  <c:v>-6.3299999999999995E-2</c:v>
                </c:pt>
                <c:pt idx="182">
                  <c:v>1.47E-2</c:v>
                </c:pt>
                <c:pt idx="183">
                  <c:v>2.29E-2</c:v>
                </c:pt>
                <c:pt idx="184">
                  <c:v>7.7999999999999996E-3</c:v>
                </c:pt>
                <c:pt idx="185">
                  <c:v>0.82410000000000005</c:v>
                </c:pt>
                <c:pt idx="186">
                  <c:v>0.67090000000000005</c:v>
                </c:pt>
                <c:pt idx="187">
                  <c:v>0.4924</c:v>
                </c:pt>
                <c:pt idx="188">
                  <c:v>0.63780000000000003</c:v>
                </c:pt>
                <c:pt idx="189">
                  <c:v>0.56630000000000003</c:v>
                </c:pt>
                <c:pt idx="190">
                  <c:v>0.27950000000000003</c:v>
                </c:pt>
                <c:pt idx="191">
                  <c:v>0.69750000000000001</c:v>
                </c:pt>
                <c:pt idx="192">
                  <c:v>0.2288</c:v>
                </c:pt>
                <c:pt idx="193">
                  <c:v>0.56510000000000005</c:v>
                </c:pt>
                <c:pt idx="194">
                  <c:v>0.62839999999999996</c:v>
                </c:pt>
                <c:pt idx="195">
                  <c:v>0.51559999999999995</c:v>
                </c:pt>
                <c:pt idx="196">
                  <c:v>0.51849999999999996</c:v>
                </c:pt>
                <c:pt idx="197">
                  <c:v>0.40410000000000001</c:v>
                </c:pt>
                <c:pt idx="198">
                  <c:v>1.0104</c:v>
                </c:pt>
                <c:pt idx="199">
                  <c:v>0.71260000000000001</c:v>
                </c:pt>
                <c:pt idx="200">
                  <c:v>0.51849999999999996</c:v>
                </c:pt>
                <c:pt idx="201">
                  <c:v>0.313</c:v>
                </c:pt>
                <c:pt idx="202">
                  <c:v>0.82540000000000002</c:v>
                </c:pt>
                <c:pt idx="203">
                  <c:v>0.68889999999999996</c:v>
                </c:pt>
                <c:pt idx="204">
                  <c:v>0.60389999999999999</c:v>
                </c:pt>
                <c:pt idx="205">
                  <c:v>0.56059999999999999</c:v>
                </c:pt>
                <c:pt idx="206">
                  <c:v>0.49320000000000003</c:v>
                </c:pt>
                <c:pt idx="207">
                  <c:v>1.4697</c:v>
                </c:pt>
                <c:pt idx="208">
                  <c:v>1.0410999999999999</c:v>
                </c:pt>
                <c:pt idx="209">
                  <c:v>0.64559999999999995</c:v>
                </c:pt>
                <c:pt idx="210">
                  <c:v>0.97409999999999997</c:v>
                </c:pt>
                <c:pt idx="211">
                  <c:v>0.48010000000000003</c:v>
                </c:pt>
                <c:pt idx="212">
                  <c:v>0.99080000000000001</c:v>
                </c:pt>
                <c:pt idx="213">
                  <c:v>0.73870000000000002</c:v>
                </c:pt>
                <c:pt idx="214">
                  <c:v>0.30399999999999999</c:v>
                </c:pt>
                <c:pt idx="215">
                  <c:v>0.43190000000000001</c:v>
                </c:pt>
                <c:pt idx="216">
                  <c:v>0.9667</c:v>
                </c:pt>
                <c:pt idx="217">
                  <c:v>1.4877</c:v>
                </c:pt>
                <c:pt idx="218">
                  <c:v>0.68769999999999998</c:v>
                </c:pt>
                <c:pt idx="219">
                  <c:v>0.46050000000000002</c:v>
                </c:pt>
                <c:pt idx="220">
                  <c:v>1.7198</c:v>
                </c:pt>
                <c:pt idx="221">
                  <c:v>1.2217</c:v>
                </c:pt>
                <c:pt idx="222">
                  <c:v>0.248</c:v>
                </c:pt>
                <c:pt idx="223">
                  <c:v>0.35549999999999998</c:v>
                </c:pt>
                <c:pt idx="224">
                  <c:v>0.18179999999999999</c:v>
                </c:pt>
                <c:pt idx="225">
                  <c:v>0.32929999999999998</c:v>
                </c:pt>
                <c:pt idx="226">
                  <c:v>0.94589999999999996</c:v>
                </c:pt>
                <c:pt idx="227">
                  <c:v>1.1900000000000001E-2</c:v>
                </c:pt>
                <c:pt idx="228">
                  <c:v>0.52500000000000002</c:v>
                </c:pt>
                <c:pt idx="229">
                  <c:v>1.9396</c:v>
                </c:pt>
                <c:pt idx="230">
                  <c:v>0.5655</c:v>
                </c:pt>
                <c:pt idx="231">
                  <c:v>2.738</c:v>
                </c:pt>
                <c:pt idx="232">
                  <c:v>3.0910000000000002</c:v>
                </c:pt>
                <c:pt idx="233">
                  <c:v>1.0128999999999999</c:v>
                </c:pt>
                <c:pt idx="234">
                  <c:v>2.0581</c:v>
                </c:pt>
                <c:pt idx="235">
                  <c:v>1.9228000000000001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46192"/>
        <c:axId val="404246584"/>
      </c:scatterChart>
      <c:valAx>
        <c:axId val="404246192"/>
        <c:scaling>
          <c:orientation val="minMax"/>
          <c:max val="24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6584"/>
        <c:crosses val="autoZero"/>
        <c:crossBetween val="midCat"/>
      </c:valAx>
      <c:valAx>
        <c:axId val="40424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4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dP!$I$1</c:f>
              <c:strCache>
                <c:ptCount val="1"/>
                <c:pt idx="0">
                  <c:v>4+5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dP!$B$2:$B$237</c:f>
              <c:numCache>
                <c:formatCode>General</c:formatCode>
                <c:ptCount val="236"/>
                <c:pt idx="0">
                  <c:v>0</c:v>
                </c:pt>
                <c:pt idx="1">
                  <c:v>0.10001666669268161</c:v>
                </c:pt>
                <c:pt idx="2">
                  <c:v>0.20003055565757677</c:v>
                </c:pt>
                <c:pt idx="3">
                  <c:v>0.3000472221756354</c:v>
                </c:pt>
                <c:pt idx="4">
                  <c:v>0.40006944449851289</c:v>
                </c:pt>
                <c:pt idx="5">
                  <c:v>0.50008888891898096</c:v>
                </c:pt>
                <c:pt idx="6">
                  <c:v>0.60009166662348434</c:v>
                </c:pt>
                <c:pt idx="7">
                  <c:v>0.70009444450261071</c:v>
                </c:pt>
                <c:pt idx="8">
                  <c:v>0.80014166672481224</c:v>
                </c:pt>
                <c:pt idx="9">
                  <c:v>0.90015277778729796</c:v>
                </c:pt>
                <c:pt idx="10">
                  <c:v>1.0001555556664243</c:v>
                </c:pt>
                <c:pt idx="11">
                  <c:v>1.1001666667289101</c:v>
                </c:pt>
                <c:pt idx="12">
                  <c:v>1.2002055555931292</c:v>
                </c:pt>
                <c:pt idx="13">
                  <c:v>1.3002250000135973</c:v>
                </c:pt>
                <c:pt idx="14">
                  <c:v>1.400236111076083</c:v>
                </c:pt>
                <c:pt idx="15">
                  <c:v>1.5002555556711741</c:v>
                </c:pt>
                <c:pt idx="16">
                  <c:v>1.6002750000916421</c:v>
                </c:pt>
                <c:pt idx="17">
                  <c:v>1.7002777777961455</c:v>
                </c:pt>
                <c:pt idx="18">
                  <c:v>1.8002888888586313</c:v>
                </c:pt>
                <c:pt idx="19">
                  <c:v>1.9003083334537223</c:v>
                </c:pt>
                <c:pt idx="20">
                  <c:v>2.0003222222439945</c:v>
                </c:pt>
                <c:pt idx="21">
                  <c:v>2.1003416666644625</c:v>
                </c:pt>
                <c:pt idx="22">
                  <c:v>2.2003499999991618</c:v>
                </c:pt>
                <c:pt idx="23">
                  <c:v>2.3003555556060746</c:v>
                </c:pt>
                <c:pt idx="24">
                  <c:v>2.4003666666685604</c:v>
                </c:pt>
                <c:pt idx="25">
                  <c:v>2.5003888889914379</c:v>
                </c:pt>
                <c:pt idx="26">
                  <c:v>2.6004111111396924</c:v>
                </c:pt>
                <c:pt idx="27">
                  <c:v>2.7004333332879469</c:v>
                </c:pt>
                <c:pt idx="28">
                  <c:v>2.8004499999806285</c:v>
                </c:pt>
                <c:pt idx="29">
                  <c:v>2.9004611112177372</c:v>
                </c:pt>
                <c:pt idx="30">
                  <c:v>3.0004833333659917</c:v>
                </c:pt>
                <c:pt idx="31">
                  <c:v>3.100491666700691</c:v>
                </c:pt>
                <c:pt idx="32">
                  <c:v>3.200511111121159</c:v>
                </c:pt>
                <c:pt idx="33">
                  <c:v>3.3005277778138407</c:v>
                </c:pt>
                <c:pt idx="34">
                  <c:v>3.4005388888763264</c:v>
                </c:pt>
                <c:pt idx="35">
                  <c:v>3.500555555569008</c:v>
                </c:pt>
                <c:pt idx="36">
                  <c:v>3.6005722222616896</c:v>
                </c:pt>
                <c:pt idx="37">
                  <c:v>3.70060000004014</c:v>
                </c:pt>
                <c:pt idx="38">
                  <c:v>3.8006111111026257</c:v>
                </c:pt>
                <c:pt idx="39">
                  <c:v>3.9006277777953073</c:v>
                </c:pt>
                <c:pt idx="40">
                  <c:v>4.0006305556744337</c:v>
                </c:pt>
                <c:pt idx="41">
                  <c:v>4.1006500000949018</c:v>
                </c:pt>
                <c:pt idx="42">
                  <c:v>4.2006694445153698</c:v>
                </c:pt>
                <c:pt idx="43">
                  <c:v>4.3007138890097849</c:v>
                </c:pt>
                <c:pt idx="44">
                  <c:v>4.400733333430253</c:v>
                </c:pt>
                <c:pt idx="45">
                  <c:v>4.5007694445666857</c:v>
                </c:pt>
                <c:pt idx="46">
                  <c:v>4.6007722222711891</c:v>
                </c:pt>
                <c:pt idx="47">
                  <c:v>4.7007944444194436</c:v>
                </c:pt>
                <c:pt idx="48">
                  <c:v>4.800822222197894</c:v>
                </c:pt>
                <c:pt idx="49">
                  <c:v>4.9008277778048068</c:v>
                </c:pt>
                <c:pt idx="50">
                  <c:v>5.0008527778554708</c:v>
                </c:pt>
                <c:pt idx="51">
                  <c:v>5.1008805556339212</c:v>
                </c:pt>
                <c:pt idx="52">
                  <c:v>5.2009000000543892</c:v>
                </c:pt>
                <c:pt idx="53">
                  <c:v>5.3009166667470708</c:v>
                </c:pt>
                <c:pt idx="54">
                  <c:v>5.4009361111675389</c:v>
                </c:pt>
                <c:pt idx="55">
                  <c:v>5.5009388888720423</c:v>
                </c:pt>
                <c:pt idx="56">
                  <c:v>5.600975000008475</c:v>
                </c:pt>
                <c:pt idx="57">
                  <c:v>5.7009777778876014</c:v>
                </c:pt>
                <c:pt idx="58">
                  <c:v>5.8010027777636424</c:v>
                </c:pt>
                <c:pt idx="59">
                  <c:v>5.9010250000865199</c:v>
                </c:pt>
                <c:pt idx="60">
                  <c:v>6.0010472222347744</c:v>
                </c:pt>
                <c:pt idx="61">
                  <c:v>6.1010666666552424</c:v>
                </c:pt>
                <c:pt idx="62">
                  <c:v>6.2010916667059064</c:v>
                </c:pt>
                <c:pt idx="63">
                  <c:v>6.3011027777683921</c:v>
                </c:pt>
                <c:pt idx="64">
                  <c:v>6.4011166667332873</c:v>
                </c:pt>
                <c:pt idx="65">
                  <c:v>6.5011388888815418</c:v>
                </c:pt>
                <c:pt idx="66">
                  <c:v>6.6011583333020099</c:v>
                </c:pt>
                <c:pt idx="67">
                  <c:v>6.7011805556248873</c:v>
                </c:pt>
                <c:pt idx="68">
                  <c:v>6.8012000000453554</c:v>
                </c:pt>
                <c:pt idx="69">
                  <c:v>6.9012388889095746</c:v>
                </c:pt>
                <c:pt idx="70">
                  <c:v>7.0012583333300427</c:v>
                </c:pt>
                <c:pt idx="71">
                  <c:v>7.1013027778244577</c:v>
                </c:pt>
                <c:pt idx="72">
                  <c:v>7.201311111159157</c:v>
                </c:pt>
                <c:pt idx="73">
                  <c:v>7.3013277778518386</c:v>
                </c:pt>
                <c:pt idx="74">
                  <c:v>7.4013500000000931</c:v>
                </c:pt>
                <c:pt idx="75">
                  <c:v>7.5013638889649883</c:v>
                </c:pt>
                <c:pt idx="76">
                  <c:v>7.6013888888410293</c:v>
                </c:pt>
                <c:pt idx="77">
                  <c:v>7.701400000078138</c:v>
                </c:pt>
                <c:pt idx="78">
                  <c:v>7.8014166667708196</c:v>
                </c:pt>
                <c:pt idx="79">
                  <c:v>7.9014277778333053</c:v>
                </c:pt>
                <c:pt idx="80">
                  <c:v>8.0014499999815598</c:v>
                </c:pt>
                <c:pt idx="81">
                  <c:v>8.1014722223044373</c:v>
                </c:pt>
                <c:pt idx="82">
                  <c:v>8.2014805556391366</c:v>
                </c:pt>
                <c:pt idx="83">
                  <c:v>8.3015055555151775</c:v>
                </c:pt>
                <c:pt idx="84">
                  <c:v>8.4015111111220904</c:v>
                </c:pt>
                <c:pt idx="85">
                  <c:v>8.5015416666283272</c:v>
                </c:pt>
                <c:pt idx="86">
                  <c:v>8.6015694444067776</c:v>
                </c:pt>
                <c:pt idx="87">
                  <c:v>8.7016000000876375</c:v>
                </c:pt>
                <c:pt idx="88">
                  <c:v>8.8016027777921408</c:v>
                </c:pt>
                <c:pt idx="89">
                  <c:v>8.9016305555705912</c:v>
                </c:pt>
                <c:pt idx="90">
                  <c:v>9.0016499999910593</c:v>
                </c:pt>
                <c:pt idx="91">
                  <c:v>9.1016750000417233</c:v>
                </c:pt>
                <c:pt idx="92">
                  <c:v>9.2016777777462266</c:v>
                </c:pt>
                <c:pt idx="93">
                  <c:v>9.3017027777968906</c:v>
                </c:pt>
                <c:pt idx="94">
                  <c:v>9.4017111111315899</c:v>
                </c:pt>
                <c:pt idx="95">
                  <c:v>9.5017166667385027</c:v>
                </c:pt>
                <c:pt idx="96">
                  <c:v>9.6017305555287749</c:v>
                </c:pt>
                <c:pt idx="97">
                  <c:v>9.7017472222214565</c:v>
                </c:pt>
                <c:pt idx="98">
                  <c:v>9.8017611111863516</c:v>
                </c:pt>
                <c:pt idx="99">
                  <c:v>9.9017722222488374</c:v>
                </c:pt>
                <c:pt idx="100">
                  <c:v>10.001791666669305</c:v>
                </c:pt>
                <c:pt idx="101">
                  <c:v>10.101808333361987</c:v>
                </c:pt>
                <c:pt idx="102">
                  <c:v>10.201816666696686</c:v>
                </c:pt>
                <c:pt idx="103">
                  <c:v>10.301833333389368</c:v>
                </c:pt>
                <c:pt idx="104">
                  <c:v>10.401855555537622</c:v>
                </c:pt>
                <c:pt idx="105">
                  <c:v>10.50187499995809</c:v>
                </c:pt>
                <c:pt idx="106">
                  <c:v>10.601897222280968</c:v>
                </c:pt>
                <c:pt idx="107">
                  <c:v>10.701916666701436</c:v>
                </c:pt>
                <c:pt idx="108">
                  <c:v>10.801966666651424</c:v>
                </c:pt>
                <c:pt idx="109">
                  <c:v>10.901980555616319</c:v>
                </c:pt>
                <c:pt idx="110">
                  <c:v>11.001991666678805</c:v>
                </c:pt>
                <c:pt idx="111">
                  <c:v>11.102000000013504</c:v>
                </c:pt>
                <c:pt idx="112">
                  <c:v>11.202002777892631</c:v>
                </c:pt>
                <c:pt idx="113">
                  <c:v>11.30200833332492</c:v>
                </c:pt>
                <c:pt idx="114">
                  <c:v>11.402011111204047</c:v>
                </c:pt>
                <c:pt idx="115">
                  <c:v>11.50201388890855</c:v>
                </c:pt>
                <c:pt idx="116">
                  <c:v>11.602027777873445</c:v>
                </c:pt>
                <c:pt idx="117">
                  <c:v>11.702041666663717</c:v>
                </c:pt>
                <c:pt idx="118">
                  <c:v>11.802075000072364</c:v>
                </c:pt>
                <c:pt idx="119">
                  <c:v>11.902088888862636</c:v>
                </c:pt>
                <c:pt idx="120">
                  <c:v>12.002097222197335</c:v>
                </c:pt>
                <c:pt idx="121">
                  <c:v>12.102102777804248</c:v>
                </c:pt>
                <c:pt idx="122">
                  <c:v>12.202111111138947</c:v>
                </c:pt>
                <c:pt idx="123">
                  <c:v>12.302127777831629</c:v>
                </c:pt>
                <c:pt idx="124">
                  <c:v>12.402144444524311</c:v>
                </c:pt>
                <c:pt idx="125">
                  <c:v>12.502169444400351</c:v>
                </c:pt>
                <c:pt idx="126">
                  <c:v>12.60218055563746</c:v>
                </c:pt>
                <c:pt idx="127">
                  <c:v>12.702208333415911</c:v>
                </c:pt>
                <c:pt idx="128">
                  <c:v>12.802227777836379</c:v>
                </c:pt>
                <c:pt idx="129">
                  <c:v>12.90224444452906</c:v>
                </c:pt>
                <c:pt idx="130">
                  <c:v>13.002261111221742</c:v>
                </c:pt>
                <c:pt idx="131">
                  <c:v>13.102261111198459</c:v>
                </c:pt>
                <c:pt idx="132">
                  <c:v>13.202283333346713</c:v>
                </c:pt>
                <c:pt idx="133">
                  <c:v>13.302300000039395</c:v>
                </c:pt>
                <c:pt idx="134">
                  <c:v>13.402302777743898</c:v>
                </c:pt>
                <c:pt idx="135">
                  <c:v>13.502355555596296</c:v>
                </c:pt>
                <c:pt idx="136">
                  <c:v>13.602363888930995</c:v>
                </c:pt>
                <c:pt idx="137">
                  <c:v>13.702374999993481</c:v>
                </c:pt>
                <c:pt idx="138">
                  <c:v>13.80238333332818</c:v>
                </c:pt>
                <c:pt idx="139">
                  <c:v>13.902394444565289</c:v>
                </c:pt>
                <c:pt idx="140">
                  <c:v>14.002402777899988</c:v>
                </c:pt>
                <c:pt idx="141">
                  <c:v>14.102411111060064</c:v>
                </c:pt>
                <c:pt idx="142">
                  <c:v>14.202416666666977</c:v>
                </c:pt>
                <c:pt idx="143">
                  <c:v>14.302441666717641</c:v>
                </c:pt>
                <c:pt idx="144">
                  <c:v>14.402477777854074</c:v>
                </c:pt>
                <c:pt idx="145">
                  <c:v>14.502497222274542</c:v>
                </c:pt>
                <c:pt idx="146">
                  <c:v>14.602511111064814</c:v>
                </c:pt>
                <c:pt idx="147">
                  <c:v>14.702519444399513</c:v>
                </c:pt>
                <c:pt idx="148">
                  <c:v>14.802536111092195</c:v>
                </c:pt>
                <c:pt idx="149">
                  <c:v>14.902563888870645</c:v>
                </c:pt>
                <c:pt idx="150">
                  <c:v>15.002588888921309</c:v>
                </c:pt>
                <c:pt idx="151">
                  <c:v>15.102594444528222</c:v>
                </c:pt>
                <c:pt idx="152">
                  <c:v>15.202597222232725</c:v>
                </c:pt>
                <c:pt idx="153">
                  <c:v>15.302613888925407</c:v>
                </c:pt>
                <c:pt idx="154">
                  <c:v>15.40261666662991</c:v>
                </c:pt>
                <c:pt idx="155">
                  <c:v>15.502619444509037</c:v>
                </c:pt>
                <c:pt idx="156">
                  <c:v>15.60262222221354</c:v>
                </c:pt>
                <c:pt idx="157">
                  <c:v>15.702636111178435</c:v>
                </c:pt>
                <c:pt idx="158">
                  <c:v>15.802655555598903</c:v>
                </c:pt>
                <c:pt idx="159">
                  <c:v>15.902677777747158</c:v>
                </c:pt>
                <c:pt idx="160">
                  <c:v>16.002688888984267</c:v>
                </c:pt>
                <c:pt idx="161">
                  <c:v>16.10272222221829</c:v>
                </c:pt>
                <c:pt idx="162">
                  <c:v>16.202736111183185</c:v>
                </c:pt>
                <c:pt idx="163">
                  <c:v>16.302769444417208</c:v>
                </c:pt>
                <c:pt idx="164">
                  <c:v>16.402791666740086</c:v>
                </c:pt>
                <c:pt idx="165">
                  <c:v>16.502816666616127</c:v>
                </c:pt>
                <c:pt idx="166">
                  <c:v>16.60282222222304</c:v>
                </c:pt>
                <c:pt idx="167">
                  <c:v>16.702830555557739</c:v>
                </c:pt>
                <c:pt idx="168">
                  <c:v>16.802872222324368</c:v>
                </c:pt>
                <c:pt idx="169">
                  <c:v>16.902888888842426</c:v>
                </c:pt>
                <c:pt idx="170">
                  <c:v>17.002911111165304</c:v>
                </c:pt>
                <c:pt idx="171">
                  <c:v>17.102916666772217</c:v>
                </c:pt>
                <c:pt idx="172">
                  <c:v>17.20291944447672</c:v>
                </c:pt>
                <c:pt idx="173">
                  <c:v>17.30294722225517</c:v>
                </c:pt>
                <c:pt idx="174">
                  <c:v>17.402963888947852</c:v>
                </c:pt>
                <c:pt idx="175">
                  <c:v>17.502988888998516</c:v>
                </c:pt>
                <c:pt idx="176">
                  <c:v>17.603000000061002</c:v>
                </c:pt>
                <c:pt idx="177">
                  <c:v>17.703013888851274</c:v>
                </c:pt>
                <c:pt idx="178">
                  <c:v>17.803033333446365</c:v>
                </c:pt>
                <c:pt idx="179">
                  <c:v>17.90307500003837</c:v>
                </c:pt>
                <c:pt idx="180">
                  <c:v>18.003116666630376</c:v>
                </c:pt>
                <c:pt idx="181">
                  <c:v>18.103119444509503</c:v>
                </c:pt>
                <c:pt idx="182">
                  <c:v>18.203133333299775</c:v>
                </c:pt>
                <c:pt idx="183">
                  <c:v>18.303152777894866</c:v>
                </c:pt>
                <c:pt idx="184">
                  <c:v>18.403166666685138</c:v>
                </c:pt>
                <c:pt idx="185">
                  <c:v>18.503180555650033</c:v>
                </c:pt>
                <c:pt idx="186">
                  <c:v>18.603183333354536</c:v>
                </c:pt>
                <c:pt idx="187">
                  <c:v>18.703186111233663</c:v>
                </c:pt>
                <c:pt idx="188">
                  <c:v>18.803211111109704</c:v>
                </c:pt>
                <c:pt idx="189">
                  <c:v>18.90321388898883</c:v>
                </c:pt>
                <c:pt idx="190">
                  <c:v>19.003247222222853</c:v>
                </c:pt>
                <c:pt idx="191">
                  <c:v>19.103272222273517</c:v>
                </c:pt>
                <c:pt idx="192">
                  <c:v>19.203283333336003</c:v>
                </c:pt>
                <c:pt idx="193">
                  <c:v>19.303286111215129</c:v>
                </c:pt>
                <c:pt idx="194">
                  <c:v>19.403300000005402</c:v>
                </c:pt>
                <c:pt idx="195">
                  <c:v>19.503322222328279</c:v>
                </c:pt>
                <c:pt idx="196">
                  <c:v>19.603352777834516</c:v>
                </c:pt>
                <c:pt idx="197">
                  <c:v>19.703374999982771</c:v>
                </c:pt>
                <c:pt idx="198">
                  <c:v>19.803386111219879</c:v>
                </c:pt>
                <c:pt idx="199">
                  <c:v>19.903416666726116</c:v>
                </c:pt>
                <c:pt idx="200">
                  <c:v>20.003430555516388</c:v>
                </c:pt>
                <c:pt idx="201">
                  <c:v>20.103455555567052</c:v>
                </c:pt>
                <c:pt idx="202">
                  <c:v>20.203472222259734</c:v>
                </c:pt>
                <c:pt idx="203">
                  <c:v>20.303497222310398</c:v>
                </c:pt>
                <c:pt idx="204">
                  <c:v>20.403500000014901</c:v>
                </c:pt>
                <c:pt idx="205">
                  <c:v>20.503527777793352</c:v>
                </c:pt>
                <c:pt idx="206">
                  <c:v>20.603550000116229</c:v>
                </c:pt>
                <c:pt idx="207">
                  <c:v>20.703561111178715</c:v>
                </c:pt>
                <c:pt idx="208">
                  <c:v>20.803566666785628</c:v>
                </c:pt>
                <c:pt idx="209">
                  <c:v>20.903569444490131</c:v>
                </c:pt>
                <c:pt idx="210">
                  <c:v>21.003575000097044</c:v>
                </c:pt>
                <c:pt idx="211">
                  <c:v>21.103597222245298</c:v>
                </c:pt>
                <c:pt idx="212">
                  <c:v>21.203630555653945</c:v>
                </c:pt>
                <c:pt idx="213">
                  <c:v>21.303655555529986</c:v>
                </c:pt>
                <c:pt idx="214">
                  <c:v>21.40368055558065</c:v>
                </c:pt>
                <c:pt idx="215">
                  <c:v>21.503680555557366</c:v>
                </c:pt>
                <c:pt idx="216">
                  <c:v>21.603699999977835</c:v>
                </c:pt>
                <c:pt idx="217">
                  <c:v>21.703725000028498</c:v>
                </c:pt>
                <c:pt idx="218">
                  <c:v>21.803733333363198</c:v>
                </c:pt>
                <c:pt idx="219">
                  <c:v>21.903758333413862</c:v>
                </c:pt>
                <c:pt idx="220">
                  <c:v>22.003783333289903</c:v>
                </c:pt>
                <c:pt idx="221">
                  <c:v>22.103799999982584</c:v>
                </c:pt>
                <c:pt idx="222">
                  <c:v>22.203811111219693</c:v>
                </c:pt>
                <c:pt idx="223">
                  <c:v>22.303827777737752</c:v>
                </c:pt>
                <c:pt idx="224">
                  <c:v>22.403847222332843</c:v>
                </c:pt>
                <c:pt idx="225">
                  <c:v>22.503863888850901</c:v>
                </c:pt>
                <c:pt idx="226">
                  <c:v>22.603883333445992</c:v>
                </c:pt>
                <c:pt idx="227">
                  <c:v>22.703905555594247</c:v>
                </c:pt>
                <c:pt idx="228">
                  <c:v>22.803916666656733</c:v>
                </c:pt>
                <c:pt idx="229">
                  <c:v>22.90393888897961</c:v>
                </c:pt>
                <c:pt idx="230">
                  <c:v>23.003977777843829</c:v>
                </c:pt>
                <c:pt idx="231">
                  <c:v>23.103986111178529</c:v>
                </c:pt>
                <c:pt idx="232">
                  <c:v>23.204008333326783</c:v>
                </c:pt>
                <c:pt idx="233">
                  <c:v>23.304013888933696</c:v>
                </c:pt>
                <c:pt idx="234">
                  <c:v>23.404030555626377</c:v>
                </c:pt>
                <c:pt idx="235">
                  <c:v>23.504058333404828</c:v>
                </c:pt>
              </c:numCache>
            </c:numRef>
          </c:xVal>
          <c:yVal>
            <c:numRef>
              <c:f>dP!$I$2:$I$237</c:f>
              <c:numCache>
                <c:formatCode>General</c:formatCode>
                <c:ptCount val="236"/>
                <c:pt idx="0">
                  <c:v>9</c:v>
                </c:pt>
                <c:pt idx="1">
                  <c:v>0.69159999999999755</c:v>
                </c:pt>
                <c:pt idx="2">
                  <c:v>0.68709999999999916</c:v>
                </c:pt>
                <c:pt idx="3">
                  <c:v>0.70080000000000098</c:v>
                </c:pt>
                <c:pt idx="4">
                  <c:v>-7.899999999999999E-3</c:v>
                </c:pt>
                <c:pt idx="5">
                  <c:v>0.3664</c:v>
                </c:pt>
                <c:pt idx="6">
                  <c:v>0.30549999999999999</c:v>
                </c:pt>
                <c:pt idx="7">
                  <c:v>0.35439999999999999</c:v>
                </c:pt>
                <c:pt idx="8">
                  <c:v>0.33740000000000003</c:v>
                </c:pt>
                <c:pt idx="9">
                  <c:v>0.30230000000000001</c:v>
                </c:pt>
                <c:pt idx="10">
                  <c:v>0.2697</c:v>
                </c:pt>
                <c:pt idx="11">
                  <c:v>0.2742</c:v>
                </c:pt>
                <c:pt idx="12">
                  <c:v>0.23580000000000001</c:v>
                </c:pt>
                <c:pt idx="13">
                  <c:v>0.23989999999999997</c:v>
                </c:pt>
                <c:pt idx="14">
                  <c:v>0.20520000000000002</c:v>
                </c:pt>
                <c:pt idx="15">
                  <c:v>0.20809999999999998</c:v>
                </c:pt>
                <c:pt idx="16">
                  <c:v>0.19450000000000001</c:v>
                </c:pt>
                <c:pt idx="17">
                  <c:v>0.17230000000000001</c:v>
                </c:pt>
                <c:pt idx="18">
                  <c:v>0.16740000000000005</c:v>
                </c:pt>
                <c:pt idx="19">
                  <c:v>0.16899999999999998</c:v>
                </c:pt>
                <c:pt idx="20">
                  <c:v>0.17429999999999998</c:v>
                </c:pt>
                <c:pt idx="21">
                  <c:v>0.16819999999999996</c:v>
                </c:pt>
                <c:pt idx="22">
                  <c:v>0.15909999999999996</c:v>
                </c:pt>
                <c:pt idx="23">
                  <c:v>0.16400000000000003</c:v>
                </c:pt>
                <c:pt idx="24">
                  <c:v>0.15289999999999998</c:v>
                </c:pt>
                <c:pt idx="25">
                  <c:v>0.1817</c:v>
                </c:pt>
                <c:pt idx="26">
                  <c:v>0.17230000000000001</c:v>
                </c:pt>
                <c:pt idx="27">
                  <c:v>0.16450000000000004</c:v>
                </c:pt>
                <c:pt idx="28">
                  <c:v>0.16690000000000005</c:v>
                </c:pt>
                <c:pt idx="29">
                  <c:v>0.1628</c:v>
                </c:pt>
                <c:pt idx="30">
                  <c:v>0.1653</c:v>
                </c:pt>
                <c:pt idx="31">
                  <c:v>0.15540000000000004</c:v>
                </c:pt>
                <c:pt idx="32">
                  <c:v>0.16529999999999997</c:v>
                </c:pt>
                <c:pt idx="33">
                  <c:v>0.1472</c:v>
                </c:pt>
                <c:pt idx="34">
                  <c:v>0.15379999999999999</c:v>
                </c:pt>
                <c:pt idx="35">
                  <c:v>0.15379999999999999</c:v>
                </c:pt>
                <c:pt idx="36">
                  <c:v>0.14510000000000001</c:v>
                </c:pt>
                <c:pt idx="37">
                  <c:v>0.13159999999999999</c:v>
                </c:pt>
                <c:pt idx="38">
                  <c:v>0.13809999999999997</c:v>
                </c:pt>
                <c:pt idx="39">
                  <c:v>0.14470000000000002</c:v>
                </c:pt>
                <c:pt idx="40">
                  <c:v>0.1353</c:v>
                </c:pt>
                <c:pt idx="41">
                  <c:v>0.1295</c:v>
                </c:pt>
                <c:pt idx="42">
                  <c:v>0.10070000000000001</c:v>
                </c:pt>
                <c:pt idx="43">
                  <c:v>0.14059999999999997</c:v>
                </c:pt>
                <c:pt idx="44">
                  <c:v>0.12910000000000002</c:v>
                </c:pt>
                <c:pt idx="45">
                  <c:v>0.12990000000000002</c:v>
                </c:pt>
                <c:pt idx="46">
                  <c:v>0.12329999999999999</c:v>
                </c:pt>
                <c:pt idx="47">
                  <c:v>0.12249999999999997</c:v>
                </c:pt>
                <c:pt idx="48">
                  <c:v>0.11270000000000002</c:v>
                </c:pt>
                <c:pt idx="49">
                  <c:v>0.11299999999999999</c:v>
                </c:pt>
                <c:pt idx="50">
                  <c:v>0.1048</c:v>
                </c:pt>
                <c:pt idx="51">
                  <c:v>0.1003</c:v>
                </c:pt>
                <c:pt idx="52">
                  <c:v>9.3700000000000006E-2</c:v>
                </c:pt>
                <c:pt idx="53">
                  <c:v>9.2900000000000038E-2</c:v>
                </c:pt>
                <c:pt idx="54">
                  <c:v>8.3899999999999975E-2</c:v>
                </c:pt>
                <c:pt idx="55">
                  <c:v>7.7600000000000002E-2</c:v>
                </c:pt>
                <c:pt idx="56">
                  <c:v>6.7800000000000027E-2</c:v>
                </c:pt>
                <c:pt idx="57">
                  <c:v>7.3599999999999999E-2</c:v>
                </c:pt>
                <c:pt idx="58">
                  <c:v>6.7300000000000026E-2</c:v>
                </c:pt>
                <c:pt idx="59">
                  <c:v>4.8499999999999988E-2</c:v>
                </c:pt>
                <c:pt idx="60">
                  <c:v>5.259999999999998E-2</c:v>
                </c:pt>
                <c:pt idx="61">
                  <c:v>5.259999999999998E-2</c:v>
                </c:pt>
                <c:pt idx="62">
                  <c:v>4.4000000000000039E-2</c:v>
                </c:pt>
                <c:pt idx="63">
                  <c:v>4.8899999999999999E-2</c:v>
                </c:pt>
                <c:pt idx="64">
                  <c:v>4.6899999999999997E-2</c:v>
                </c:pt>
                <c:pt idx="65">
                  <c:v>4.7599999999999976E-2</c:v>
                </c:pt>
                <c:pt idx="66">
                  <c:v>3.8999999999999979E-2</c:v>
                </c:pt>
                <c:pt idx="67">
                  <c:v>3.9400000000000046E-2</c:v>
                </c:pt>
                <c:pt idx="68">
                  <c:v>3.8200000000000012E-2</c:v>
                </c:pt>
                <c:pt idx="69">
                  <c:v>3.8200000000000012E-2</c:v>
                </c:pt>
                <c:pt idx="70">
                  <c:v>2.7500000000000024E-2</c:v>
                </c:pt>
                <c:pt idx="71">
                  <c:v>3.5299999999999998E-2</c:v>
                </c:pt>
                <c:pt idx="72">
                  <c:v>4.0000000000000036E-3</c:v>
                </c:pt>
                <c:pt idx="73">
                  <c:v>1.3100000000000001E-2</c:v>
                </c:pt>
                <c:pt idx="74">
                  <c:v>1.5999999999999959E-2</c:v>
                </c:pt>
                <c:pt idx="75">
                  <c:v>4.500000000000004E-3</c:v>
                </c:pt>
                <c:pt idx="76">
                  <c:v>2.2199999999999998E-2</c:v>
                </c:pt>
                <c:pt idx="77">
                  <c:v>0.16980000000000001</c:v>
                </c:pt>
                <c:pt idx="78">
                  <c:v>0.2298</c:v>
                </c:pt>
                <c:pt idx="79">
                  <c:v>0.30659999999999998</c:v>
                </c:pt>
                <c:pt idx="80">
                  <c:v>0.39789999999999998</c:v>
                </c:pt>
                <c:pt idx="81">
                  <c:v>0.49370000000000003</c:v>
                </c:pt>
                <c:pt idx="82">
                  <c:v>0.60299999999999998</c:v>
                </c:pt>
                <c:pt idx="83">
                  <c:v>0.63739999999999997</c:v>
                </c:pt>
                <c:pt idx="84">
                  <c:v>0.65999999999999992</c:v>
                </c:pt>
                <c:pt idx="85">
                  <c:v>1.1536999999999999</c:v>
                </c:pt>
                <c:pt idx="86">
                  <c:v>1.0749</c:v>
                </c:pt>
                <c:pt idx="87">
                  <c:v>1.0350999999999999</c:v>
                </c:pt>
                <c:pt idx="88">
                  <c:v>0.67669999999999997</c:v>
                </c:pt>
                <c:pt idx="89">
                  <c:v>0.55689999999999995</c:v>
                </c:pt>
                <c:pt idx="90">
                  <c:v>0.41320000000000001</c:v>
                </c:pt>
                <c:pt idx="91">
                  <c:v>0.26989999999999997</c:v>
                </c:pt>
                <c:pt idx="92">
                  <c:v>0.29049999999999998</c:v>
                </c:pt>
                <c:pt idx="93">
                  <c:v>0.28070000000000001</c:v>
                </c:pt>
                <c:pt idx="94">
                  <c:v>0.27500000000000002</c:v>
                </c:pt>
                <c:pt idx="95">
                  <c:v>0.25570000000000004</c:v>
                </c:pt>
                <c:pt idx="96">
                  <c:v>0.27049999999999996</c:v>
                </c:pt>
                <c:pt idx="97">
                  <c:v>0.23420000000000002</c:v>
                </c:pt>
                <c:pt idx="98">
                  <c:v>0.2213</c:v>
                </c:pt>
                <c:pt idx="99">
                  <c:v>0.24110000000000001</c:v>
                </c:pt>
                <c:pt idx="100">
                  <c:v>0.21330000000000002</c:v>
                </c:pt>
                <c:pt idx="101">
                  <c:v>0.27049999999999996</c:v>
                </c:pt>
                <c:pt idx="102">
                  <c:v>0.28549999999999998</c:v>
                </c:pt>
                <c:pt idx="103">
                  <c:v>0.23749999999999999</c:v>
                </c:pt>
                <c:pt idx="104">
                  <c:v>0.26239999999999997</c:v>
                </c:pt>
                <c:pt idx="105">
                  <c:v>0.3337</c:v>
                </c:pt>
                <c:pt idx="106">
                  <c:v>0.3402</c:v>
                </c:pt>
                <c:pt idx="107">
                  <c:v>0.32869999999999999</c:v>
                </c:pt>
                <c:pt idx="108">
                  <c:v>0.3009</c:v>
                </c:pt>
                <c:pt idx="109">
                  <c:v>0.29949999999999999</c:v>
                </c:pt>
                <c:pt idx="110">
                  <c:v>0.30990000000000001</c:v>
                </c:pt>
                <c:pt idx="111">
                  <c:v>0.2974</c:v>
                </c:pt>
                <c:pt idx="112">
                  <c:v>0.50109999999999999</c:v>
                </c:pt>
                <c:pt idx="113">
                  <c:v>0.30380000000000001</c:v>
                </c:pt>
                <c:pt idx="114">
                  <c:v>0.27399999999999997</c:v>
                </c:pt>
                <c:pt idx="115">
                  <c:v>0.47360000000000002</c:v>
                </c:pt>
                <c:pt idx="116">
                  <c:v>0.71120000000000005</c:v>
                </c:pt>
                <c:pt idx="117">
                  <c:v>0.92120000000000002</c:v>
                </c:pt>
                <c:pt idx="118">
                  <c:v>1.1564999999999999</c:v>
                </c:pt>
                <c:pt idx="119">
                  <c:v>1.4988999999999999</c:v>
                </c:pt>
                <c:pt idx="120">
                  <c:v>1.4763999999999999</c:v>
                </c:pt>
                <c:pt idx="121">
                  <c:v>1.3395999999999999</c:v>
                </c:pt>
                <c:pt idx="122">
                  <c:v>3.0200000000000005E-2</c:v>
                </c:pt>
                <c:pt idx="123">
                  <c:v>1.6024</c:v>
                </c:pt>
                <c:pt idx="124">
                  <c:v>1.7613999999999999</c:v>
                </c:pt>
                <c:pt idx="125">
                  <c:v>1.5</c:v>
                </c:pt>
                <c:pt idx="126">
                  <c:v>1.2539</c:v>
                </c:pt>
                <c:pt idx="127">
                  <c:v>1.0173999999999999</c:v>
                </c:pt>
                <c:pt idx="128">
                  <c:v>0.93380000000000007</c:v>
                </c:pt>
                <c:pt idx="129">
                  <c:v>0.88300000000000001</c:v>
                </c:pt>
                <c:pt idx="130">
                  <c:v>1.0720000000000001</c:v>
                </c:pt>
                <c:pt idx="131">
                  <c:v>0.96789999999999998</c:v>
                </c:pt>
                <c:pt idx="132">
                  <c:v>-0.7228</c:v>
                </c:pt>
                <c:pt idx="133">
                  <c:v>2.0486</c:v>
                </c:pt>
                <c:pt idx="134">
                  <c:v>1.6476999999999999</c:v>
                </c:pt>
                <c:pt idx="135">
                  <c:v>1.0712999999999999</c:v>
                </c:pt>
                <c:pt idx="136">
                  <c:v>0.9728</c:v>
                </c:pt>
                <c:pt idx="137">
                  <c:v>1.1697</c:v>
                </c:pt>
                <c:pt idx="138">
                  <c:v>1.0183</c:v>
                </c:pt>
                <c:pt idx="139">
                  <c:v>1.2250000000000001</c:v>
                </c:pt>
                <c:pt idx="140">
                  <c:v>1.1758999999999999</c:v>
                </c:pt>
                <c:pt idx="141">
                  <c:v>1.4618</c:v>
                </c:pt>
                <c:pt idx="142">
                  <c:v>1.5888</c:v>
                </c:pt>
                <c:pt idx="143">
                  <c:v>1.4823</c:v>
                </c:pt>
                <c:pt idx="144">
                  <c:v>1.6272000000000002</c:v>
                </c:pt>
                <c:pt idx="145">
                  <c:v>1.5887</c:v>
                </c:pt>
                <c:pt idx="146">
                  <c:v>1.6525000000000001</c:v>
                </c:pt>
                <c:pt idx="147">
                  <c:v>1.4919</c:v>
                </c:pt>
                <c:pt idx="148">
                  <c:v>1.4824999999999999</c:v>
                </c:pt>
                <c:pt idx="149">
                  <c:v>2.0050999999999997</c:v>
                </c:pt>
                <c:pt idx="150">
                  <c:v>1.8902999999999999</c:v>
                </c:pt>
                <c:pt idx="151">
                  <c:v>2.0637000000000003</c:v>
                </c:pt>
                <c:pt idx="152">
                  <c:v>1.5185</c:v>
                </c:pt>
                <c:pt idx="153">
                  <c:v>1.8242000000000003</c:v>
                </c:pt>
                <c:pt idx="154">
                  <c:v>1.8978999999999999</c:v>
                </c:pt>
                <c:pt idx="155">
                  <c:v>2.1733000000000002</c:v>
                </c:pt>
                <c:pt idx="156">
                  <c:v>1.6091999999999995</c:v>
                </c:pt>
                <c:pt idx="157">
                  <c:v>1.2766000000000002</c:v>
                </c:pt>
                <c:pt idx="158">
                  <c:v>1.8959000000000001</c:v>
                </c:pt>
                <c:pt idx="159">
                  <c:v>2.1478999999999999</c:v>
                </c:pt>
                <c:pt idx="160">
                  <c:v>2.1381999999999999</c:v>
                </c:pt>
                <c:pt idx="161">
                  <c:v>2.1252</c:v>
                </c:pt>
                <c:pt idx="162">
                  <c:v>0.52200000000000002</c:v>
                </c:pt>
                <c:pt idx="163">
                  <c:v>2.7121999999999997</c:v>
                </c:pt>
                <c:pt idx="164">
                  <c:v>2.4331999999999998</c:v>
                </c:pt>
                <c:pt idx="165">
                  <c:v>2.5964999999999998</c:v>
                </c:pt>
                <c:pt idx="166">
                  <c:v>2.5990000000000002</c:v>
                </c:pt>
                <c:pt idx="167">
                  <c:v>2.2364000000000002</c:v>
                </c:pt>
                <c:pt idx="168">
                  <c:v>2.3763999999999998</c:v>
                </c:pt>
                <c:pt idx="169">
                  <c:v>2.6183000000000001</c:v>
                </c:pt>
                <c:pt idx="170">
                  <c:v>2.7640000000000002</c:v>
                </c:pt>
                <c:pt idx="171">
                  <c:v>3.0589</c:v>
                </c:pt>
                <c:pt idx="172">
                  <c:v>0.82000000000000006</c:v>
                </c:pt>
                <c:pt idx="173">
                  <c:v>-1.8104</c:v>
                </c:pt>
                <c:pt idx="174">
                  <c:v>-1.8730000000000002</c:v>
                </c:pt>
                <c:pt idx="175">
                  <c:v>-1.2482</c:v>
                </c:pt>
                <c:pt idx="176">
                  <c:v>-1.0223000000000002</c:v>
                </c:pt>
                <c:pt idx="177">
                  <c:v>-0.53620000000000001</c:v>
                </c:pt>
                <c:pt idx="178">
                  <c:v>-0.12280000000000024</c:v>
                </c:pt>
                <c:pt idx="179">
                  <c:v>0.3389000000000002</c:v>
                </c:pt>
                <c:pt idx="180">
                  <c:v>0.82869999999999999</c:v>
                </c:pt>
                <c:pt idx="181">
                  <c:v>1.0680999999999998</c:v>
                </c:pt>
                <c:pt idx="182">
                  <c:v>1.4138999999999999</c:v>
                </c:pt>
                <c:pt idx="183">
                  <c:v>1.7485000000000004</c:v>
                </c:pt>
                <c:pt idx="184">
                  <c:v>2.0579000000000001</c:v>
                </c:pt>
                <c:pt idx="185">
                  <c:v>1.9154</c:v>
                </c:pt>
                <c:pt idx="186">
                  <c:v>1.6193</c:v>
                </c:pt>
                <c:pt idx="187">
                  <c:v>1.3122999999999996</c:v>
                </c:pt>
                <c:pt idx="188">
                  <c:v>1.3581000000000003</c:v>
                </c:pt>
                <c:pt idx="189">
                  <c:v>1.4637000000000002</c:v>
                </c:pt>
                <c:pt idx="190">
                  <c:v>1.3864999999999998</c:v>
                </c:pt>
                <c:pt idx="191">
                  <c:v>1.4146999999999998</c:v>
                </c:pt>
                <c:pt idx="192">
                  <c:v>0.84529999999999994</c:v>
                </c:pt>
                <c:pt idx="193">
                  <c:v>1.4684999999999997</c:v>
                </c:pt>
                <c:pt idx="194">
                  <c:v>2.0591999999999997</c:v>
                </c:pt>
                <c:pt idx="195">
                  <c:v>2.2226999999999997</c:v>
                </c:pt>
                <c:pt idx="196">
                  <c:v>2.0217000000000009</c:v>
                </c:pt>
                <c:pt idx="197">
                  <c:v>1.9945999999999993</c:v>
                </c:pt>
                <c:pt idx="198">
                  <c:v>1.9986000000000006</c:v>
                </c:pt>
                <c:pt idx="199">
                  <c:v>1.9818999999999996</c:v>
                </c:pt>
                <c:pt idx="200">
                  <c:v>1.9921000000000006</c:v>
                </c:pt>
                <c:pt idx="201">
                  <c:v>1.7087000000000003</c:v>
                </c:pt>
                <c:pt idx="202">
                  <c:v>1.798</c:v>
                </c:pt>
                <c:pt idx="203">
                  <c:v>1.8327000000000009</c:v>
                </c:pt>
                <c:pt idx="204">
                  <c:v>2.1362000000000005</c:v>
                </c:pt>
                <c:pt idx="205">
                  <c:v>2.0949000000000009</c:v>
                </c:pt>
                <c:pt idx="206">
                  <c:v>2.2585999999999995</c:v>
                </c:pt>
                <c:pt idx="207">
                  <c:v>2.0745000000000005</c:v>
                </c:pt>
                <c:pt idx="208">
                  <c:v>1.9225000000000012</c:v>
                </c:pt>
                <c:pt idx="209">
                  <c:v>1.6974</c:v>
                </c:pt>
                <c:pt idx="210">
                  <c:v>1.5984999999999996</c:v>
                </c:pt>
                <c:pt idx="211">
                  <c:v>1.4964000000000013</c:v>
                </c:pt>
                <c:pt idx="212">
                  <c:v>1.6796999999999986</c:v>
                </c:pt>
                <c:pt idx="213">
                  <c:v>1.4280999999999988</c:v>
                </c:pt>
                <c:pt idx="214">
                  <c:v>1.468</c:v>
                </c:pt>
                <c:pt idx="215">
                  <c:v>1.985100000000001</c:v>
                </c:pt>
                <c:pt idx="216">
                  <c:v>1.9248999999999992</c:v>
                </c:pt>
                <c:pt idx="217">
                  <c:v>2.3004999999999995</c:v>
                </c:pt>
                <c:pt idx="218">
                  <c:v>2.1824999999999992</c:v>
                </c:pt>
                <c:pt idx="219">
                  <c:v>1.5799000000000003</c:v>
                </c:pt>
                <c:pt idx="220">
                  <c:v>1.844199999999999</c:v>
                </c:pt>
                <c:pt idx="221">
                  <c:v>1.8907000000000007</c:v>
                </c:pt>
                <c:pt idx="222">
                  <c:v>1.1210000000000004</c:v>
                </c:pt>
                <c:pt idx="223">
                  <c:v>1.6073000000000004</c:v>
                </c:pt>
                <c:pt idx="224">
                  <c:v>2.1132999999999988</c:v>
                </c:pt>
                <c:pt idx="225">
                  <c:v>2.6636000000000006</c:v>
                </c:pt>
                <c:pt idx="226">
                  <c:v>3.0541</c:v>
                </c:pt>
                <c:pt idx="227">
                  <c:v>2.447000000000001</c:v>
                </c:pt>
                <c:pt idx="228">
                  <c:v>2.4507999999999992</c:v>
                </c:pt>
                <c:pt idx="229">
                  <c:v>2.282099999999998</c:v>
                </c:pt>
                <c:pt idx="230">
                  <c:v>1.6910999999999987</c:v>
                </c:pt>
                <c:pt idx="231">
                  <c:v>1.2094999999999985</c:v>
                </c:pt>
                <c:pt idx="232">
                  <c:v>0.35960000000000036</c:v>
                </c:pt>
                <c:pt idx="233">
                  <c:v>0.3644999999999996</c:v>
                </c:pt>
                <c:pt idx="234">
                  <c:v>1.1025</c:v>
                </c:pt>
                <c:pt idx="235">
                  <c:v>2.0718999999999999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39528"/>
        <c:axId val="404239920"/>
      </c:scatterChart>
      <c:valAx>
        <c:axId val="40423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39920"/>
        <c:crosses val="autoZero"/>
        <c:crossBetween val="midCat"/>
      </c:valAx>
      <c:valAx>
        <c:axId val="4042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39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</xdr:colOff>
      <xdr:row>88</xdr:row>
      <xdr:rowOff>11906</xdr:rowOff>
    </xdr:from>
    <xdr:to>
      <xdr:col>44</xdr:col>
      <xdr:colOff>488155</xdr:colOff>
      <xdr:row>114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11905</xdr:colOff>
      <xdr:row>60</xdr:row>
      <xdr:rowOff>11906</xdr:rowOff>
    </xdr:from>
    <xdr:to>
      <xdr:col>44</xdr:col>
      <xdr:colOff>369093</xdr:colOff>
      <xdr:row>85</xdr:row>
      <xdr:rowOff>145256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0</xdr:colOff>
      <xdr:row>88</xdr:row>
      <xdr:rowOff>0</xdr:rowOff>
    </xdr:from>
    <xdr:to>
      <xdr:col>61</xdr:col>
      <xdr:colOff>454818</xdr:colOff>
      <xdr:row>114</xdr:row>
      <xdr:rowOff>26194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304801</xdr:colOff>
      <xdr:row>1</xdr:row>
      <xdr:rowOff>95250</xdr:rowOff>
    </xdr:from>
    <xdr:to>
      <xdr:col>22</xdr:col>
      <xdr:colOff>180974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307181</xdr:colOff>
      <xdr:row>20</xdr:row>
      <xdr:rowOff>33338</xdr:rowOff>
    </xdr:from>
    <xdr:to>
      <xdr:col>22</xdr:col>
      <xdr:colOff>190501</xdr:colOff>
      <xdr:row>42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7972"/>
  <sheetViews>
    <sheetView topLeftCell="A464" workbookViewId="0">
      <selection activeCell="A3" sqref="A3:A496"/>
    </sheetView>
  </sheetViews>
  <sheetFormatPr defaultRowHeight="14.25" x14ac:dyDescent="0.45"/>
  <cols>
    <col min="1" max="1" width="18.3984375" style="5" customWidth="1"/>
    <col min="2" max="3" width="9.1328125" style="4"/>
    <col min="4" max="4" width="9.1328125" style="3"/>
    <col min="5" max="8" width="9.1328125" style="4"/>
    <col min="9" max="9" width="9.1328125" style="3"/>
    <col min="10" max="10" width="21" style="3" customWidth="1"/>
    <col min="11" max="11" width="9.73046875" style="4" bestFit="1" customWidth="1"/>
    <col min="12" max="12" width="8" style="4" bestFit="1" customWidth="1"/>
    <col min="13" max="13" width="6.3984375" style="4" bestFit="1" customWidth="1"/>
    <col min="14" max="14" width="13.59765625" style="4" bestFit="1" customWidth="1"/>
    <col min="15" max="15" width="14.59765625" style="3" bestFit="1" customWidth="1"/>
    <col min="16" max="16" width="9.73046875" style="4" bestFit="1" customWidth="1"/>
    <col min="17" max="17" width="8" style="4" bestFit="1" customWidth="1"/>
    <col min="18" max="18" width="6.3984375" style="4" bestFit="1" customWidth="1"/>
    <col min="19" max="19" width="13.59765625" style="4" bestFit="1" customWidth="1"/>
    <col min="20" max="20" width="14.59765625" style="3" bestFit="1" customWidth="1"/>
    <col min="21" max="21" width="9.73046875" style="4" bestFit="1" customWidth="1"/>
    <col min="22" max="22" width="8" style="4" bestFit="1" customWidth="1"/>
    <col min="23" max="23" width="6.3984375" style="4" bestFit="1" customWidth="1"/>
    <col min="24" max="24" width="13.59765625" style="4" bestFit="1" customWidth="1"/>
    <col min="25" max="25" width="14.59765625" style="3" bestFit="1" customWidth="1"/>
    <col min="26" max="26" width="9.73046875" style="4" bestFit="1" customWidth="1"/>
    <col min="27" max="27" width="8.73046875" style="4" bestFit="1" customWidth="1"/>
    <col min="28" max="28" width="8" style="3" bestFit="1" customWidth="1"/>
  </cols>
  <sheetData>
    <row r="1" spans="1:28" x14ac:dyDescent="0.45">
      <c r="A1" s="23" t="s">
        <v>0</v>
      </c>
      <c r="B1" s="20" t="s">
        <v>1</v>
      </c>
      <c r="C1" s="21"/>
      <c r="D1" s="22"/>
      <c r="E1" s="20" t="s">
        <v>2</v>
      </c>
      <c r="F1" s="21"/>
      <c r="G1" s="21"/>
      <c r="H1" s="21"/>
      <c r="I1" s="22"/>
      <c r="J1" s="25" t="s">
        <v>3</v>
      </c>
      <c r="K1" s="20" t="s">
        <v>8</v>
      </c>
      <c r="L1" s="21"/>
      <c r="M1" s="21"/>
      <c r="N1" s="21"/>
      <c r="O1" s="22"/>
      <c r="P1" s="20" t="s">
        <v>7</v>
      </c>
      <c r="Q1" s="21"/>
      <c r="R1" s="21"/>
      <c r="S1" s="21"/>
      <c r="T1" s="22"/>
      <c r="U1" s="20" t="s">
        <v>6</v>
      </c>
      <c r="V1" s="21"/>
      <c r="W1" s="21"/>
      <c r="X1" s="21"/>
      <c r="Y1" s="22"/>
      <c r="Z1" s="20" t="s">
        <v>9</v>
      </c>
      <c r="AA1" s="21"/>
      <c r="AB1" s="22"/>
    </row>
    <row r="2" spans="1:28" x14ac:dyDescent="0.45">
      <c r="A2" s="24"/>
      <c r="B2" s="1" t="s">
        <v>5</v>
      </c>
      <c r="C2" s="1" t="s">
        <v>4</v>
      </c>
      <c r="D2" s="2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2" t="s">
        <v>15</v>
      </c>
      <c r="J2" s="26"/>
      <c r="K2" s="1" t="s">
        <v>16</v>
      </c>
      <c r="L2" s="1" t="s">
        <v>17</v>
      </c>
      <c r="M2" s="1" t="s">
        <v>18</v>
      </c>
      <c r="N2" s="1" t="s">
        <v>19</v>
      </c>
      <c r="O2" s="2" t="s">
        <v>20</v>
      </c>
      <c r="P2" s="1" t="s">
        <v>16</v>
      </c>
      <c r="Q2" s="1" t="s">
        <v>17</v>
      </c>
      <c r="R2" s="1" t="s">
        <v>18</v>
      </c>
      <c r="S2" s="1" t="s">
        <v>19</v>
      </c>
      <c r="T2" s="2" t="s">
        <v>20</v>
      </c>
      <c r="U2" s="1" t="s">
        <v>16</v>
      </c>
      <c r="V2" s="1" t="s">
        <v>17</v>
      </c>
      <c r="W2" s="1" t="s">
        <v>18</v>
      </c>
      <c r="X2" s="1" t="s">
        <v>19</v>
      </c>
      <c r="Y2" s="2" t="s">
        <v>20</v>
      </c>
      <c r="Z2" s="1" t="s">
        <v>16</v>
      </c>
      <c r="AA2" s="1" t="s">
        <v>1</v>
      </c>
      <c r="AB2" s="2" t="s">
        <v>17</v>
      </c>
    </row>
    <row r="3" spans="1:28" x14ac:dyDescent="0.45">
      <c r="A3" s="19">
        <v>43262.453840393522</v>
      </c>
      <c r="B3">
        <v>6375</v>
      </c>
      <c r="C3">
        <v>6392</v>
      </c>
      <c r="D3">
        <v>4786</v>
      </c>
      <c r="E3">
        <v>6518</v>
      </c>
      <c r="F3">
        <v>-2036</v>
      </c>
      <c r="G3">
        <v>-338</v>
      </c>
      <c r="H3">
        <v>204</v>
      </c>
      <c r="I3">
        <v>2211</v>
      </c>
      <c r="J3">
        <v>11111001</v>
      </c>
      <c r="K3">
        <v>0</v>
      </c>
      <c r="L3">
        <v>145475743</v>
      </c>
      <c r="M3" t="s">
        <v>26</v>
      </c>
      <c r="N3" t="s">
        <v>30</v>
      </c>
      <c r="O3" t="s">
        <v>27</v>
      </c>
      <c r="P3">
        <v>0</v>
      </c>
      <c r="Q3">
        <v>697797</v>
      </c>
      <c r="R3" t="s">
        <v>28</v>
      </c>
      <c r="S3" t="s">
        <v>30</v>
      </c>
      <c r="T3" t="s">
        <v>29</v>
      </c>
      <c r="U3">
        <v>0</v>
      </c>
      <c r="V3">
        <v>266054687</v>
      </c>
      <c r="W3" t="s">
        <v>28</v>
      </c>
      <c r="X3" t="s">
        <v>30</v>
      </c>
      <c r="Y3" t="s">
        <v>29</v>
      </c>
      <c r="Z3">
        <v>0</v>
      </c>
      <c r="AA3">
        <v>6375</v>
      </c>
      <c r="AB3">
        <v>0</v>
      </c>
    </row>
    <row r="4" spans="1:28" x14ac:dyDescent="0.45">
      <c r="A4" s="19">
        <v>43262.453842997682</v>
      </c>
      <c r="B4">
        <v>6375</v>
      </c>
      <c r="C4">
        <v>6392</v>
      </c>
      <c r="D4">
        <v>4786</v>
      </c>
      <c r="E4">
        <v>6519</v>
      </c>
      <c r="F4">
        <v>-2036</v>
      </c>
      <c r="G4">
        <v>-338</v>
      </c>
      <c r="H4">
        <v>204</v>
      </c>
      <c r="I4">
        <v>2210</v>
      </c>
      <c r="J4">
        <v>11111001</v>
      </c>
      <c r="K4">
        <v>0</v>
      </c>
      <c r="L4">
        <v>145475743</v>
      </c>
      <c r="M4" t="s">
        <v>26</v>
      </c>
      <c r="N4" t="s">
        <v>30</v>
      </c>
      <c r="O4" t="s">
        <v>27</v>
      </c>
      <c r="P4">
        <v>0</v>
      </c>
      <c r="Q4">
        <v>697797</v>
      </c>
      <c r="R4" t="s">
        <v>28</v>
      </c>
      <c r="S4" t="s">
        <v>30</v>
      </c>
      <c r="T4" t="s">
        <v>29</v>
      </c>
      <c r="U4">
        <v>0</v>
      </c>
      <c r="V4">
        <v>266054687</v>
      </c>
      <c r="W4" t="s">
        <v>28</v>
      </c>
      <c r="X4" t="s">
        <v>30</v>
      </c>
      <c r="Y4" t="s">
        <v>29</v>
      </c>
      <c r="Z4">
        <v>0</v>
      </c>
      <c r="AA4">
        <v>6375</v>
      </c>
      <c r="AB4">
        <v>0</v>
      </c>
    </row>
    <row r="5" spans="1:28" x14ac:dyDescent="0.45">
      <c r="A5" s="19">
        <v>43262.453845659722</v>
      </c>
      <c r="B5">
        <v>6375</v>
      </c>
      <c r="C5">
        <v>6392</v>
      </c>
      <c r="D5">
        <v>4786</v>
      </c>
      <c r="E5">
        <v>6518</v>
      </c>
      <c r="F5">
        <v>-2036</v>
      </c>
      <c r="G5">
        <v>-338</v>
      </c>
      <c r="H5">
        <v>204</v>
      </c>
      <c r="I5">
        <v>2211</v>
      </c>
      <c r="J5">
        <v>11111001</v>
      </c>
      <c r="K5">
        <v>0</v>
      </c>
      <c r="L5">
        <v>145475743</v>
      </c>
      <c r="M5" t="s">
        <v>26</v>
      </c>
      <c r="N5" t="s">
        <v>30</v>
      </c>
      <c r="O5" t="s">
        <v>27</v>
      </c>
      <c r="P5">
        <v>0</v>
      </c>
      <c r="Q5">
        <v>697797</v>
      </c>
      <c r="R5" t="s">
        <v>28</v>
      </c>
      <c r="S5" t="s">
        <v>30</v>
      </c>
      <c r="T5" t="s">
        <v>29</v>
      </c>
      <c r="U5">
        <v>0</v>
      </c>
      <c r="V5">
        <v>266054687</v>
      </c>
      <c r="W5" t="s">
        <v>28</v>
      </c>
      <c r="X5" t="s">
        <v>30</v>
      </c>
      <c r="Y5" t="s">
        <v>29</v>
      </c>
      <c r="Z5">
        <v>0</v>
      </c>
      <c r="AA5">
        <v>6375</v>
      </c>
      <c r="AB5">
        <v>0</v>
      </c>
    </row>
    <row r="6" spans="1:28" x14ac:dyDescent="0.45">
      <c r="A6" s="19">
        <v>43262.453848668978</v>
      </c>
      <c r="B6">
        <v>6375</v>
      </c>
      <c r="C6">
        <v>6392</v>
      </c>
      <c r="D6">
        <v>4786</v>
      </c>
      <c r="E6">
        <v>6518</v>
      </c>
      <c r="F6">
        <v>-2036</v>
      </c>
      <c r="G6">
        <v>-338</v>
      </c>
      <c r="H6">
        <v>203</v>
      </c>
      <c r="I6">
        <v>2210</v>
      </c>
      <c r="J6">
        <v>11111001</v>
      </c>
      <c r="K6">
        <v>0</v>
      </c>
      <c r="L6">
        <v>145475726</v>
      </c>
      <c r="M6" t="s">
        <v>26</v>
      </c>
      <c r="N6" t="s">
        <v>30</v>
      </c>
      <c r="O6" t="s">
        <v>27</v>
      </c>
      <c r="P6">
        <v>0</v>
      </c>
      <c r="Q6">
        <v>697797</v>
      </c>
      <c r="R6" t="s">
        <v>28</v>
      </c>
      <c r="S6" t="s">
        <v>30</v>
      </c>
      <c r="T6" t="s">
        <v>29</v>
      </c>
      <c r="U6">
        <v>0</v>
      </c>
      <c r="V6">
        <v>266054687</v>
      </c>
      <c r="W6" t="s">
        <v>28</v>
      </c>
      <c r="X6" t="s">
        <v>30</v>
      </c>
      <c r="Y6" t="s">
        <v>29</v>
      </c>
      <c r="Z6">
        <v>0</v>
      </c>
      <c r="AA6">
        <v>6375</v>
      </c>
      <c r="AB6">
        <v>0</v>
      </c>
    </row>
    <row r="7" spans="1:28" x14ac:dyDescent="0.45">
      <c r="A7" s="19">
        <v>43262.453851527775</v>
      </c>
      <c r="B7">
        <v>6375</v>
      </c>
      <c r="C7">
        <v>6392</v>
      </c>
      <c r="D7">
        <v>4786</v>
      </c>
      <c r="E7">
        <v>6519</v>
      </c>
      <c r="F7">
        <v>-2036</v>
      </c>
      <c r="G7">
        <v>-338</v>
      </c>
      <c r="H7">
        <v>204</v>
      </c>
      <c r="I7">
        <v>2211</v>
      </c>
      <c r="J7">
        <v>11111001</v>
      </c>
      <c r="K7">
        <v>0</v>
      </c>
      <c r="L7">
        <v>145475726</v>
      </c>
      <c r="M7" t="s">
        <v>26</v>
      </c>
      <c r="N7" t="s">
        <v>30</v>
      </c>
      <c r="O7" t="s">
        <v>27</v>
      </c>
      <c r="P7">
        <v>0</v>
      </c>
      <c r="Q7">
        <v>697797</v>
      </c>
      <c r="R7" t="s">
        <v>28</v>
      </c>
      <c r="S7" t="s">
        <v>30</v>
      </c>
      <c r="T7" t="s">
        <v>29</v>
      </c>
      <c r="U7">
        <v>0</v>
      </c>
      <c r="V7">
        <v>266054687</v>
      </c>
      <c r="W7" t="s">
        <v>28</v>
      </c>
      <c r="X7" t="s">
        <v>30</v>
      </c>
      <c r="Y7" t="s">
        <v>29</v>
      </c>
      <c r="Z7">
        <v>0</v>
      </c>
      <c r="AA7">
        <v>6375</v>
      </c>
      <c r="AB7">
        <v>0</v>
      </c>
    </row>
    <row r="8" spans="1:28" x14ac:dyDescent="0.45">
      <c r="A8" s="19">
        <v>43262.453854293984</v>
      </c>
      <c r="B8">
        <v>6375</v>
      </c>
      <c r="C8">
        <v>6392</v>
      </c>
      <c r="D8">
        <v>4786</v>
      </c>
      <c r="E8">
        <v>6518</v>
      </c>
      <c r="F8">
        <v>-2036</v>
      </c>
      <c r="G8">
        <v>-337</v>
      </c>
      <c r="H8">
        <v>204</v>
      </c>
      <c r="I8">
        <v>2210</v>
      </c>
      <c r="J8">
        <v>11111001</v>
      </c>
      <c r="K8">
        <v>4980</v>
      </c>
      <c r="L8">
        <v>145475726</v>
      </c>
      <c r="M8" t="s">
        <v>26</v>
      </c>
      <c r="N8" t="s">
        <v>30</v>
      </c>
      <c r="O8" t="s">
        <v>27</v>
      </c>
      <c r="P8">
        <v>0</v>
      </c>
      <c r="Q8">
        <v>697797</v>
      </c>
      <c r="R8" t="s">
        <v>28</v>
      </c>
      <c r="S8" t="s">
        <v>30</v>
      </c>
      <c r="T8" t="s">
        <v>29</v>
      </c>
      <c r="U8">
        <v>0</v>
      </c>
      <c r="V8">
        <v>266054687</v>
      </c>
      <c r="W8" t="s">
        <v>28</v>
      </c>
      <c r="X8" t="s">
        <v>30</v>
      </c>
      <c r="Y8" t="s">
        <v>29</v>
      </c>
      <c r="Z8">
        <v>4980</v>
      </c>
      <c r="AA8">
        <v>6375</v>
      </c>
      <c r="AB8">
        <v>0</v>
      </c>
    </row>
    <row r="9" spans="1:28" x14ac:dyDescent="0.45">
      <c r="A9" s="19">
        <v>43262.453857199071</v>
      </c>
      <c r="B9">
        <v>6375</v>
      </c>
      <c r="C9">
        <v>6392</v>
      </c>
      <c r="D9">
        <v>4786</v>
      </c>
      <c r="E9">
        <v>6518</v>
      </c>
      <c r="F9">
        <v>-2037</v>
      </c>
      <c r="G9">
        <v>-338</v>
      </c>
      <c r="H9">
        <v>204</v>
      </c>
      <c r="I9">
        <v>2211</v>
      </c>
      <c r="J9">
        <v>11111001</v>
      </c>
      <c r="K9">
        <v>4980</v>
      </c>
      <c r="L9">
        <v>145475726</v>
      </c>
      <c r="M9" t="s">
        <v>26</v>
      </c>
      <c r="N9" t="s">
        <v>30</v>
      </c>
      <c r="O9" t="s">
        <v>27</v>
      </c>
      <c r="P9">
        <v>0</v>
      </c>
      <c r="Q9">
        <v>697797</v>
      </c>
      <c r="R9" t="s">
        <v>28</v>
      </c>
      <c r="S9" t="s">
        <v>30</v>
      </c>
      <c r="T9" t="s">
        <v>29</v>
      </c>
      <c r="U9">
        <v>0</v>
      </c>
      <c r="V9">
        <v>266054687</v>
      </c>
      <c r="W9" t="s">
        <v>28</v>
      </c>
      <c r="X9" t="s">
        <v>30</v>
      </c>
      <c r="Y9" t="s">
        <v>29</v>
      </c>
      <c r="Z9">
        <v>4980</v>
      </c>
      <c r="AA9">
        <v>6375</v>
      </c>
      <c r="AB9">
        <v>0</v>
      </c>
    </row>
    <row r="10" spans="1:28" x14ac:dyDescent="0.45">
      <c r="A10" s="19">
        <v>43262.45386011574</v>
      </c>
      <c r="B10">
        <v>6375</v>
      </c>
      <c r="C10">
        <v>6392</v>
      </c>
      <c r="D10">
        <v>4786</v>
      </c>
      <c r="E10">
        <v>6518</v>
      </c>
      <c r="F10">
        <v>-2036</v>
      </c>
      <c r="G10">
        <v>-338</v>
      </c>
      <c r="H10">
        <v>204</v>
      </c>
      <c r="I10">
        <v>2210</v>
      </c>
      <c r="J10">
        <v>11111001</v>
      </c>
      <c r="K10">
        <v>0</v>
      </c>
      <c r="L10">
        <v>145475726</v>
      </c>
      <c r="M10" t="s">
        <v>26</v>
      </c>
      <c r="N10" t="s">
        <v>30</v>
      </c>
      <c r="O10" t="s">
        <v>27</v>
      </c>
      <c r="P10">
        <v>0</v>
      </c>
      <c r="Q10">
        <v>697797</v>
      </c>
      <c r="R10" t="s">
        <v>28</v>
      </c>
      <c r="S10" t="s">
        <v>30</v>
      </c>
      <c r="T10" t="s">
        <v>29</v>
      </c>
      <c r="U10">
        <v>0</v>
      </c>
      <c r="V10">
        <v>266054687</v>
      </c>
      <c r="W10" t="s">
        <v>28</v>
      </c>
      <c r="X10" t="s">
        <v>30</v>
      </c>
      <c r="Y10" t="s">
        <v>29</v>
      </c>
      <c r="Z10">
        <v>0</v>
      </c>
      <c r="AA10">
        <v>6375</v>
      </c>
      <c r="AB10">
        <v>0</v>
      </c>
    </row>
    <row r="11" spans="1:28" x14ac:dyDescent="0.45">
      <c r="A11" s="19">
        <v>43262.453862997689</v>
      </c>
      <c r="B11">
        <v>6375</v>
      </c>
      <c r="C11">
        <v>6392</v>
      </c>
      <c r="D11">
        <v>4786</v>
      </c>
      <c r="E11">
        <v>6518</v>
      </c>
      <c r="F11">
        <v>-2036</v>
      </c>
      <c r="G11">
        <v>-338</v>
      </c>
      <c r="H11">
        <v>203</v>
      </c>
      <c r="I11">
        <v>2211</v>
      </c>
      <c r="J11">
        <v>11111001</v>
      </c>
      <c r="K11">
        <v>0</v>
      </c>
      <c r="L11">
        <v>145475726</v>
      </c>
      <c r="M11" t="s">
        <v>26</v>
      </c>
      <c r="N11" t="s">
        <v>30</v>
      </c>
      <c r="O11" t="s">
        <v>27</v>
      </c>
      <c r="P11">
        <v>0</v>
      </c>
      <c r="Q11">
        <v>697797</v>
      </c>
      <c r="R11" t="s">
        <v>28</v>
      </c>
      <c r="S11" t="s">
        <v>30</v>
      </c>
      <c r="T11" t="s">
        <v>29</v>
      </c>
      <c r="U11">
        <v>0</v>
      </c>
      <c r="V11">
        <v>266054687</v>
      </c>
      <c r="W11" t="s">
        <v>28</v>
      </c>
      <c r="X11" t="s">
        <v>30</v>
      </c>
      <c r="Y11" t="s">
        <v>29</v>
      </c>
      <c r="Z11">
        <v>0</v>
      </c>
      <c r="AA11">
        <v>6375</v>
      </c>
      <c r="AB11">
        <v>0</v>
      </c>
    </row>
    <row r="12" spans="1:28" x14ac:dyDescent="0.45">
      <c r="A12" s="19">
        <v>43262.453865995369</v>
      </c>
      <c r="B12">
        <v>6375</v>
      </c>
      <c r="C12">
        <v>6392</v>
      </c>
      <c r="D12">
        <v>4786</v>
      </c>
      <c r="E12">
        <v>6519</v>
      </c>
      <c r="F12">
        <v>-2036</v>
      </c>
      <c r="G12">
        <v>-338</v>
      </c>
      <c r="H12">
        <v>204</v>
      </c>
      <c r="I12">
        <v>2210</v>
      </c>
      <c r="J12">
        <v>11111001</v>
      </c>
      <c r="K12">
        <v>0</v>
      </c>
      <c r="L12">
        <v>145475726</v>
      </c>
      <c r="M12" t="s">
        <v>26</v>
      </c>
      <c r="N12" t="s">
        <v>30</v>
      </c>
      <c r="O12" t="s">
        <v>27</v>
      </c>
      <c r="P12">
        <v>0</v>
      </c>
      <c r="Q12">
        <v>697797</v>
      </c>
      <c r="R12" t="s">
        <v>28</v>
      </c>
      <c r="S12" t="s">
        <v>30</v>
      </c>
      <c r="T12" t="s">
        <v>29</v>
      </c>
      <c r="U12">
        <v>0</v>
      </c>
      <c r="V12">
        <v>266054687</v>
      </c>
      <c r="W12" t="s">
        <v>28</v>
      </c>
      <c r="X12" t="s">
        <v>30</v>
      </c>
      <c r="Y12" t="s">
        <v>29</v>
      </c>
      <c r="Z12">
        <v>0</v>
      </c>
      <c r="AA12">
        <v>6375</v>
      </c>
      <c r="AB12">
        <v>0</v>
      </c>
    </row>
    <row r="13" spans="1:28" x14ac:dyDescent="0.45">
      <c r="A13" s="19">
        <v>43262.453868854165</v>
      </c>
      <c r="B13">
        <v>6375</v>
      </c>
      <c r="C13">
        <v>6392</v>
      </c>
      <c r="D13">
        <v>4786</v>
      </c>
      <c r="E13">
        <v>6518</v>
      </c>
      <c r="F13">
        <v>-2037</v>
      </c>
      <c r="G13">
        <v>-338</v>
      </c>
      <c r="H13">
        <v>204</v>
      </c>
      <c r="I13">
        <v>2210</v>
      </c>
      <c r="J13">
        <v>11111001</v>
      </c>
      <c r="K13">
        <v>0</v>
      </c>
      <c r="L13">
        <v>145475676</v>
      </c>
      <c r="M13" t="s">
        <v>26</v>
      </c>
      <c r="N13" t="s">
        <v>30</v>
      </c>
      <c r="O13" t="s">
        <v>27</v>
      </c>
      <c r="P13">
        <v>0</v>
      </c>
      <c r="Q13">
        <v>697797</v>
      </c>
      <c r="R13" t="s">
        <v>28</v>
      </c>
      <c r="S13" t="s">
        <v>30</v>
      </c>
      <c r="T13" t="s">
        <v>29</v>
      </c>
      <c r="U13">
        <v>0</v>
      </c>
      <c r="V13">
        <v>266054687</v>
      </c>
      <c r="W13" t="s">
        <v>28</v>
      </c>
      <c r="X13" t="s">
        <v>30</v>
      </c>
      <c r="Y13" t="s">
        <v>29</v>
      </c>
      <c r="Z13">
        <v>0</v>
      </c>
      <c r="AA13">
        <v>6375</v>
      </c>
      <c r="AB13">
        <v>0</v>
      </c>
    </row>
    <row r="14" spans="1:28" x14ac:dyDescent="0.45">
      <c r="A14" s="19">
        <v>43262.453871747683</v>
      </c>
      <c r="B14">
        <v>6375</v>
      </c>
      <c r="C14">
        <v>6392</v>
      </c>
      <c r="D14">
        <v>4786</v>
      </c>
      <c r="E14">
        <v>6518</v>
      </c>
      <c r="F14">
        <v>-2036</v>
      </c>
      <c r="G14">
        <v>-338</v>
      </c>
      <c r="H14">
        <v>204</v>
      </c>
      <c r="I14">
        <v>2210</v>
      </c>
      <c r="J14">
        <v>11111001</v>
      </c>
      <c r="K14">
        <v>6980</v>
      </c>
      <c r="L14">
        <v>145475710</v>
      </c>
      <c r="M14" t="s">
        <v>26</v>
      </c>
      <c r="N14" t="s">
        <v>30</v>
      </c>
      <c r="O14" t="s">
        <v>27</v>
      </c>
      <c r="P14">
        <v>0</v>
      </c>
      <c r="Q14">
        <v>697797</v>
      </c>
      <c r="R14" t="s">
        <v>28</v>
      </c>
      <c r="S14" t="s">
        <v>30</v>
      </c>
      <c r="T14" t="s">
        <v>29</v>
      </c>
      <c r="U14">
        <v>0</v>
      </c>
      <c r="V14">
        <v>266054687</v>
      </c>
      <c r="W14" t="s">
        <v>28</v>
      </c>
      <c r="X14" t="s">
        <v>30</v>
      </c>
      <c r="Y14" t="s">
        <v>29</v>
      </c>
      <c r="Z14">
        <v>6980</v>
      </c>
      <c r="AA14">
        <v>6375</v>
      </c>
      <c r="AB14">
        <v>0</v>
      </c>
    </row>
    <row r="15" spans="1:28" x14ac:dyDescent="0.45">
      <c r="A15" s="19">
        <v>43262.453874513893</v>
      </c>
      <c r="B15">
        <v>6375</v>
      </c>
      <c r="C15">
        <v>6392</v>
      </c>
      <c r="D15">
        <v>4786</v>
      </c>
      <c r="E15">
        <v>6518</v>
      </c>
      <c r="F15">
        <v>-2036</v>
      </c>
      <c r="G15">
        <v>-338</v>
      </c>
      <c r="H15">
        <v>204</v>
      </c>
      <c r="I15">
        <v>2211</v>
      </c>
      <c r="J15">
        <v>11111001</v>
      </c>
      <c r="K15">
        <v>6980</v>
      </c>
      <c r="L15">
        <v>145475710</v>
      </c>
      <c r="M15" t="s">
        <v>26</v>
      </c>
      <c r="N15" t="s">
        <v>30</v>
      </c>
      <c r="O15" t="s">
        <v>27</v>
      </c>
      <c r="P15">
        <v>0</v>
      </c>
      <c r="Q15">
        <v>697797</v>
      </c>
      <c r="R15" t="s">
        <v>28</v>
      </c>
      <c r="S15" t="s">
        <v>30</v>
      </c>
      <c r="T15" t="s">
        <v>29</v>
      </c>
      <c r="U15">
        <v>0</v>
      </c>
      <c r="V15">
        <v>266054687</v>
      </c>
      <c r="W15" t="s">
        <v>28</v>
      </c>
      <c r="X15" t="s">
        <v>30</v>
      </c>
      <c r="Y15" t="s">
        <v>29</v>
      </c>
      <c r="Z15">
        <v>6980</v>
      </c>
      <c r="AA15">
        <v>6375</v>
      </c>
      <c r="AB15">
        <v>0</v>
      </c>
    </row>
    <row r="16" spans="1:28" x14ac:dyDescent="0.45">
      <c r="A16" s="19">
        <v>43262.453877187501</v>
      </c>
      <c r="B16">
        <v>6375</v>
      </c>
      <c r="C16">
        <v>6392</v>
      </c>
      <c r="D16">
        <v>4786</v>
      </c>
      <c r="E16">
        <v>6518</v>
      </c>
      <c r="F16">
        <v>-2036</v>
      </c>
      <c r="G16">
        <v>-338</v>
      </c>
      <c r="H16">
        <v>204</v>
      </c>
      <c r="I16">
        <v>2210</v>
      </c>
      <c r="J16">
        <v>11111001</v>
      </c>
      <c r="K16">
        <v>5980</v>
      </c>
      <c r="L16">
        <v>145475710</v>
      </c>
      <c r="M16" t="s">
        <v>26</v>
      </c>
      <c r="N16" t="s">
        <v>30</v>
      </c>
      <c r="O16" t="s">
        <v>27</v>
      </c>
      <c r="P16">
        <v>0</v>
      </c>
      <c r="Q16">
        <v>697797</v>
      </c>
      <c r="R16" t="s">
        <v>28</v>
      </c>
      <c r="S16" t="s">
        <v>30</v>
      </c>
      <c r="T16" t="s">
        <v>29</v>
      </c>
      <c r="U16">
        <v>0</v>
      </c>
      <c r="V16">
        <v>266054687</v>
      </c>
      <c r="W16" t="s">
        <v>28</v>
      </c>
      <c r="X16" t="s">
        <v>30</v>
      </c>
      <c r="Y16" t="s">
        <v>29</v>
      </c>
      <c r="Z16">
        <v>5980</v>
      </c>
      <c r="AA16">
        <v>6375</v>
      </c>
      <c r="AB16">
        <v>0</v>
      </c>
    </row>
    <row r="17" spans="1:28" x14ac:dyDescent="0.45">
      <c r="A17" s="19">
        <v>43262.453880069443</v>
      </c>
      <c r="B17">
        <v>6375</v>
      </c>
      <c r="C17">
        <v>6392</v>
      </c>
      <c r="D17">
        <v>4786</v>
      </c>
      <c r="E17">
        <v>6518</v>
      </c>
      <c r="F17">
        <v>-2036</v>
      </c>
      <c r="G17">
        <v>-338</v>
      </c>
      <c r="H17">
        <v>204</v>
      </c>
      <c r="I17">
        <v>2210</v>
      </c>
      <c r="J17">
        <v>11111001</v>
      </c>
      <c r="K17">
        <v>5980</v>
      </c>
      <c r="L17">
        <v>145475710</v>
      </c>
      <c r="M17" t="s">
        <v>26</v>
      </c>
      <c r="N17" t="s">
        <v>30</v>
      </c>
      <c r="O17" t="s">
        <v>27</v>
      </c>
      <c r="P17">
        <v>0</v>
      </c>
      <c r="Q17">
        <v>697797</v>
      </c>
      <c r="R17" t="s">
        <v>28</v>
      </c>
      <c r="S17" t="s">
        <v>30</v>
      </c>
      <c r="T17" t="s">
        <v>29</v>
      </c>
      <c r="U17">
        <v>0</v>
      </c>
      <c r="V17">
        <v>266054687</v>
      </c>
      <c r="W17" t="s">
        <v>28</v>
      </c>
      <c r="X17" t="s">
        <v>30</v>
      </c>
      <c r="Y17" t="s">
        <v>29</v>
      </c>
      <c r="Z17">
        <v>5980</v>
      </c>
      <c r="AA17">
        <v>6375</v>
      </c>
      <c r="AB17">
        <v>0</v>
      </c>
    </row>
    <row r="18" spans="1:28" x14ac:dyDescent="0.45">
      <c r="A18" s="19">
        <v>43262.45388296296</v>
      </c>
      <c r="B18">
        <v>6375</v>
      </c>
      <c r="C18">
        <v>6392</v>
      </c>
      <c r="D18">
        <v>4786</v>
      </c>
      <c r="E18">
        <v>6518</v>
      </c>
      <c r="F18">
        <v>-2037</v>
      </c>
      <c r="G18">
        <v>-339</v>
      </c>
      <c r="H18">
        <v>204</v>
      </c>
      <c r="I18">
        <v>2210</v>
      </c>
      <c r="J18">
        <v>11111001</v>
      </c>
      <c r="K18">
        <v>0</v>
      </c>
      <c r="L18">
        <v>145475710</v>
      </c>
      <c r="M18" t="s">
        <v>26</v>
      </c>
      <c r="N18" t="s">
        <v>30</v>
      </c>
      <c r="O18" t="s">
        <v>27</v>
      </c>
      <c r="P18">
        <v>0</v>
      </c>
      <c r="Q18">
        <v>697797</v>
      </c>
      <c r="R18" t="s">
        <v>28</v>
      </c>
      <c r="S18" t="s">
        <v>30</v>
      </c>
      <c r="T18" t="s">
        <v>29</v>
      </c>
      <c r="U18">
        <v>0</v>
      </c>
      <c r="V18">
        <v>266054687</v>
      </c>
      <c r="W18" t="s">
        <v>28</v>
      </c>
      <c r="X18" t="s">
        <v>30</v>
      </c>
      <c r="Y18" t="s">
        <v>29</v>
      </c>
      <c r="Z18">
        <v>0</v>
      </c>
      <c r="AA18">
        <v>6375</v>
      </c>
      <c r="AB18">
        <v>0</v>
      </c>
    </row>
    <row r="19" spans="1:28" x14ac:dyDescent="0.45">
      <c r="A19" s="19">
        <v>43262.453885925926</v>
      </c>
      <c r="B19">
        <v>6375</v>
      </c>
      <c r="C19">
        <v>6392</v>
      </c>
      <c r="D19">
        <v>4786</v>
      </c>
      <c r="E19">
        <v>6518</v>
      </c>
      <c r="F19">
        <v>-2037</v>
      </c>
      <c r="G19">
        <v>-338</v>
      </c>
      <c r="H19">
        <v>204</v>
      </c>
      <c r="I19">
        <v>2210</v>
      </c>
      <c r="J19">
        <v>11111001</v>
      </c>
      <c r="K19">
        <v>0</v>
      </c>
      <c r="L19">
        <v>145475710</v>
      </c>
      <c r="M19" t="s">
        <v>26</v>
      </c>
      <c r="N19" t="s">
        <v>30</v>
      </c>
      <c r="O19" t="s">
        <v>27</v>
      </c>
      <c r="P19">
        <v>0</v>
      </c>
      <c r="Q19">
        <v>697797</v>
      </c>
      <c r="R19" t="s">
        <v>28</v>
      </c>
      <c r="S19" t="s">
        <v>30</v>
      </c>
      <c r="T19" t="s">
        <v>29</v>
      </c>
      <c r="U19">
        <v>0</v>
      </c>
      <c r="V19">
        <v>266054687</v>
      </c>
      <c r="W19" t="s">
        <v>28</v>
      </c>
      <c r="X19" t="s">
        <v>30</v>
      </c>
      <c r="Y19" t="s">
        <v>29</v>
      </c>
      <c r="Z19">
        <v>0</v>
      </c>
      <c r="AA19">
        <v>6375</v>
      </c>
      <c r="AB19">
        <v>0</v>
      </c>
    </row>
    <row r="20" spans="1:28" x14ac:dyDescent="0.45">
      <c r="A20" s="19">
        <v>43262.453888819444</v>
      </c>
      <c r="B20">
        <v>6375</v>
      </c>
      <c r="C20">
        <v>6392</v>
      </c>
      <c r="D20">
        <v>4786</v>
      </c>
      <c r="E20">
        <v>6518</v>
      </c>
      <c r="F20">
        <v>-2037</v>
      </c>
      <c r="G20">
        <v>-339</v>
      </c>
      <c r="H20">
        <v>204</v>
      </c>
      <c r="I20">
        <v>2210</v>
      </c>
      <c r="J20">
        <v>11111001</v>
      </c>
      <c r="K20">
        <v>0</v>
      </c>
      <c r="L20">
        <v>145475710</v>
      </c>
      <c r="M20" t="s">
        <v>26</v>
      </c>
      <c r="N20" t="s">
        <v>30</v>
      </c>
      <c r="O20" t="s">
        <v>27</v>
      </c>
      <c r="P20">
        <v>0</v>
      </c>
      <c r="Q20">
        <v>697797</v>
      </c>
      <c r="R20" t="s">
        <v>28</v>
      </c>
      <c r="S20" t="s">
        <v>30</v>
      </c>
      <c r="T20" t="s">
        <v>29</v>
      </c>
      <c r="U20">
        <v>0</v>
      </c>
      <c r="V20">
        <v>266054687</v>
      </c>
      <c r="W20" t="s">
        <v>28</v>
      </c>
      <c r="X20" t="s">
        <v>30</v>
      </c>
      <c r="Y20" t="s">
        <v>29</v>
      </c>
      <c r="Z20">
        <v>0</v>
      </c>
      <c r="AA20">
        <v>6375</v>
      </c>
      <c r="AB20">
        <v>0</v>
      </c>
    </row>
    <row r="21" spans="1:28" x14ac:dyDescent="0.45">
      <c r="A21" s="19">
        <v>43262.453891666664</v>
      </c>
      <c r="B21">
        <v>6375</v>
      </c>
      <c r="C21">
        <v>6392</v>
      </c>
      <c r="D21">
        <v>4786</v>
      </c>
      <c r="E21">
        <v>6518</v>
      </c>
      <c r="F21">
        <v>-2037</v>
      </c>
      <c r="G21">
        <v>-338</v>
      </c>
      <c r="H21">
        <v>204</v>
      </c>
      <c r="I21">
        <v>2210</v>
      </c>
      <c r="J21">
        <v>11111001</v>
      </c>
      <c r="K21">
        <v>0</v>
      </c>
      <c r="L21">
        <v>145475710</v>
      </c>
      <c r="M21" t="s">
        <v>26</v>
      </c>
      <c r="N21" t="s">
        <v>30</v>
      </c>
      <c r="O21" t="s">
        <v>27</v>
      </c>
      <c r="P21">
        <v>0</v>
      </c>
      <c r="Q21">
        <v>697797</v>
      </c>
      <c r="R21" t="s">
        <v>28</v>
      </c>
      <c r="S21" t="s">
        <v>30</v>
      </c>
      <c r="T21" t="s">
        <v>29</v>
      </c>
      <c r="U21">
        <v>0</v>
      </c>
      <c r="V21">
        <v>266054687</v>
      </c>
      <c r="W21" t="s">
        <v>28</v>
      </c>
      <c r="X21" t="s">
        <v>30</v>
      </c>
      <c r="Y21" t="s">
        <v>29</v>
      </c>
      <c r="Z21">
        <v>0</v>
      </c>
      <c r="AA21">
        <v>6375</v>
      </c>
      <c r="AB21">
        <v>0</v>
      </c>
    </row>
    <row r="22" spans="1:28" x14ac:dyDescent="0.45">
      <c r="A22" s="19">
        <v>43262.453896087965</v>
      </c>
      <c r="B22">
        <v>6375</v>
      </c>
      <c r="C22">
        <v>6392</v>
      </c>
      <c r="D22">
        <v>4786</v>
      </c>
      <c r="E22">
        <v>6517</v>
      </c>
      <c r="F22">
        <v>-2037</v>
      </c>
      <c r="G22">
        <v>-338</v>
      </c>
      <c r="H22">
        <v>203</v>
      </c>
      <c r="I22">
        <v>2211</v>
      </c>
      <c r="J22">
        <v>11111001</v>
      </c>
      <c r="K22">
        <v>0</v>
      </c>
      <c r="L22">
        <v>145475710</v>
      </c>
      <c r="M22" t="s">
        <v>26</v>
      </c>
      <c r="N22" t="s">
        <v>30</v>
      </c>
      <c r="O22" t="s">
        <v>27</v>
      </c>
      <c r="P22">
        <v>0</v>
      </c>
      <c r="Q22">
        <v>697797</v>
      </c>
      <c r="R22" t="s">
        <v>28</v>
      </c>
      <c r="S22" t="s">
        <v>30</v>
      </c>
      <c r="T22" t="s">
        <v>29</v>
      </c>
      <c r="U22">
        <v>0</v>
      </c>
      <c r="V22">
        <v>266054687</v>
      </c>
      <c r="W22" t="s">
        <v>28</v>
      </c>
      <c r="X22" t="s">
        <v>30</v>
      </c>
      <c r="Y22" t="s">
        <v>29</v>
      </c>
      <c r="Z22">
        <v>0</v>
      </c>
      <c r="AA22">
        <v>6375</v>
      </c>
      <c r="AB22">
        <v>0</v>
      </c>
    </row>
    <row r="23" spans="1:28" x14ac:dyDescent="0.45">
      <c r="A23" s="19">
        <v>43262.453907662035</v>
      </c>
      <c r="B23">
        <v>6375</v>
      </c>
      <c r="C23">
        <v>6392</v>
      </c>
      <c r="D23">
        <v>4786</v>
      </c>
      <c r="E23">
        <v>6518</v>
      </c>
      <c r="F23">
        <v>-2036</v>
      </c>
      <c r="G23">
        <v>-339</v>
      </c>
      <c r="H23">
        <v>204</v>
      </c>
      <c r="I23">
        <v>2209</v>
      </c>
      <c r="J23">
        <v>11111001</v>
      </c>
      <c r="K23">
        <v>7980</v>
      </c>
      <c r="L23">
        <v>145475643</v>
      </c>
      <c r="M23" t="s">
        <v>26</v>
      </c>
      <c r="N23" t="s">
        <v>30</v>
      </c>
      <c r="O23" t="s">
        <v>27</v>
      </c>
      <c r="P23">
        <v>0</v>
      </c>
      <c r="Q23">
        <v>697797</v>
      </c>
      <c r="R23" t="s">
        <v>28</v>
      </c>
      <c r="S23" t="s">
        <v>30</v>
      </c>
      <c r="T23" t="s">
        <v>29</v>
      </c>
      <c r="U23">
        <v>0</v>
      </c>
      <c r="V23">
        <v>266054687</v>
      </c>
      <c r="W23" t="s">
        <v>28</v>
      </c>
      <c r="X23" t="s">
        <v>30</v>
      </c>
      <c r="Y23" t="s">
        <v>29</v>
      </c>
      <c r="Z23">
        <v>7980</v>
      </c>
      <c r="AA23">
        <v>6375</v>
      </c>
      <c r="AB23">
        <v>0</v>
      </c>
    </row>
    <row r="24" spans="1:28" x14ac:dyDescent="0.45">
      <c r="A24" s="19">
        <v>43262.453919236112</v>
      </c>
      <c r="B24">
        <v>6375</v>
      </c>
      <c r="C24">
        <v>6392</v>
      </c>
      <c r="D24">
        <v>4786</v>
      </c>
      <c r="E24">
        <v>6518</v>
      </c>
      <c r="F24">
        <v>-2037</v>
      </c>
      <c r="G24">
        <v>-337</v>
      </c>
      <c r="H24">
        <v>204</v>
      </c>
      <c r="I24">
        <v>2210</v>
      </c>
      <c r="J24">
        <v>11111001</v>
      </c>
      <c r="K24">
        <v>0</v>
      </c>
      <c r="L24">
        <v>145475643</v>
      </c>
      <c r="M24" t="s">
        <v>26</v>
      </c>
      <c r="N24" t="s">
        <v>30</v>
      </c>
      <c r="O24" t="s">
        <v>27</v>
      </c>
      <c r="P24">
        <v>0</v>
      </c>
      <c r="Q24">
        <v>697797</v>
      </c>
      <c r="R24" t="s">
        <v>28</v>
      </c>
      <c r="S24" t="s">
        <v>30</v>
      </c>
      <c r="T24" t="s">
        <v>29</v>
      </c>
      <c r="U24">
        <v>0</v>
      </c>
      <c r="V24">
        <v>266054687</v>
      </c>
      <c r="W24" t="s">
        <v>28</v>
      </c>
      <c r="X24" t="s">
        <v>30</v>
      </c>
      <c r="Y24" t="s">
        <v>29</v>
      </c>
      <c r="Z24">
        <v>0</v>
      </c>
      <c r="AA24">
        <v>6375</v>
      </c>
      <c r="AB24">
        <v>0</v>
      </c>
    </row>
    <row r="25" spans="1:28" x14ac:dyDescent="0.45">
      <c r="A25" s="19">
        <v>43262.453930810188</v>
      </c>
      <c r="B25">
        <v>6375</v>
      </c>
      <c r="C25">
        <v>6392</v>
      </c>
      <c r="D25">
        <v>4786</v>
      </c>
      <c r="E25">
        <v>6517</v>
      </c>
      <c r="F25">
        <v>-2036</v>
      </c>
      <c r="G25">
        <v>-339</v>
      </c>
      <c r="H25">
        <v>203</v>
      </c>
      <c r="I25">
        <v>2210</v>
      </c>
      <c r="J25">
        <v>11111001</v>
      </c>
      <c r="K25">
        <v>5980</v>
      </c>
      <c r="L25">
        <v>145475643</v>
      </c>
      <c r="M25" t="s">
        <v>26</v>
      </c>
      <c r="N25" t="s">
        <v>30</v>
      </c>
      <c r="O25" t="s">
        <v>27</v>
      </c>
      <c r="P25">
        <v>0</v>
      </c>
      <c r="Q25">
        <v>697797</v>
      </c>
      <c r="R25" t="s">
        <v>28</v>
      </c>
      <c r="S25" t="s">
        <v>30</v>
      </c>
      <c r="T25" t="s">
        <v>29</v>
      </c>
      <c r="U25">
        <v>0</v>
      </c>
      <c r="V25">
        <v>266054687</v>
      </c>
      <c r="W25" t="s">
        <v>28</v>
      </c>
      <c r="X25" t="s">
        <v>30</v>
      </c>
      <c r="Y25" t="s">
        <v>29</v>
      </c>
      <c r="Z25">
        <v>5980</v>
      </c>
      <c r="AA25">
        <v>6375</v>
      </c>
      <c r="AB25">
        <v>0</v>
      </c>
    </row>
    <row r="26" spans="1:28" x14ac:dyDescent="0.45">
      <c r="A26" s="19">
        <v>43262.453942384258</v>
      </c>
      <c r="B26">
        <v>6375</v>
      </c>
      <c r="C26">
        <v>6392</v>
      </c>
      <c r="D26">
        <v>4786</v>
      </c>
      <c r="E26">
        <v>6518</v>
      </c>
      <c r="F26">
        <v>-2036</v>
      </c>
      <c r="G26">
        <v>-337</v>
      </c>
      <c r="H26">
        <v>204</v>
      </c>
      <c r="I26">
        <v>2210</v>
      </c>
      <c r="J26">
        <v>11111001</v>
      </c>
      <c r="K26">
        <v>0</v>
      </c>
      <c r="L26">
        <v>145475626</v>
      </c>
      <c r="M26" t="s">
        <v>26</v>
      </c>
      <c r="N26" t="s">
        <v>30</v>
      </c>
      <c r="O26" t="s">
        <v>27</v>
      </c>
      <c r="P26">
        <v>0</v>
      </c>
      <c r="Q26">
        <v>697797</v>
      </c>
      <c r="R26" t="s">
        <v>28</v>
      </c>
      <c r="S26" t="s">
        <v>30</v>
      </c>
      <c r="T26" t="s">
        <v>29</v>
      </c>
      <c r="U26">
        <v>0</v>
      </c>
      <c r="V26">
        <v>266054687</v>
      </c>
      <c r="W26" t="s">
        <v>28</v>
      </c>
      <c r="X26" t="s">
        <v>30</v>
      </c>
      <c r="Y26" t="s">
        <v>29</v>
      </c>
      <c r="Z26">
        <v>0</v>
      </c>
      <c r="AA26">
        <v>6375</v>
      </c>
      <c r="AB26">
        <v>0</v>
      </c>
    </row>
    <row r="27" spans="1:28" x14ac:dyDescent="0.45">
      <c r="A27" s="19">
        <v>43262.456025717591</v>
      </c>
      <c r="B27">
        <v>6375</v>
      </c>
      <c r="C27">
        <v>6392</v>
      </c>
      <c r="D27">
        <v>4786</v>
      </c>
      <c r="E27">
        <v>6518</v>
      </c>
      <c r="F27">
        <v>-2035</v>
      </c>
      <c r="G27">
        <v>-337</v>
      </c>
      <c r="H27">
        <v>204</v>
      </c>
      <c r="I27">
        <v>2211</v>
      </c>
      <c r="J27">
        <v>11111001</v>
      </c>
      <c r="K27">
        <v>6980</v>
      </c>
      <c r="L27">
        <v>145460079</v>
      </c>
      <c r="M27" t="s">
        <v>26</v>
      </c>
      <c r="N27" t="s">
        <v>30</v>
      </c>
      <c r="O27" t="s">
        <v>27</v>
      </c>
      <c r="P27">
        <v>0</v>
      </c>
      <c r="Q27">
        <v>697797</v>
      </c>
      <c r="R27" t="s">
        <v>28</v>
      </c>
      <c r="S27" t="s">
        <v>30</v>
      </c>
      <c r="T27" t="s">
        <v>29</v>
      </c>
      <c r="U27">
        <v>0</v>
      </c>
      <c r="V27">
        <v>266054687</v>
      </c>
      <c r="W27" t="s">
        <v>28</v>
      </c>
      <c r="X27" t="s">
        <v>30</v>
      </c>
      <c r="Y27" t="s">
        <v>29</v>
      </c>
      <c r="Z27">
        <v>6980</v>
      </c>
      <c r="AA27">
        <v>6375</v>
      </c>
      <c r="AB27">
        <v>0</v>
      </c>
    </row>
    <row r="28" spans="1:28" x14ac:dyDescent="0.45">
      <c r="A28" s="19">
        <v>43262.458109050924</v>
      </c>
      <c r="B28">
        <v>6375</v>
      </c>
      <c r="C28">
        <v>6392</v>
      </c>
      <c r="D28">
        <v>4786</v>
      </c>
      <c r="E28">
        <v>6518</v>
      </c>
      <c r="F28">
        <v>-2036</v>
      </c>
      <c r="G28">
        <v>-338</v>
      </c>
      <c r="H28">
        <v>204</v>
      </c>
      <c r="I28">
        <v>2210</v>
      </c>
      <c r="J28">
        <v>11111001</v>
      </c>
      <c r="K28">
        <v>5980</v>
      </c>
      <c r="L28">
        <v>145425874</v>
      </c>
      <c r="M28" t="s">
        <v>26</v>
      </c>
      <c r="N28" t="s">
        <v>30</v>
      </c>
      <c r="O28" t="s">
        <v>27</v>
      </c>
      <c r="P28">
        <v>0</v>
      </c>
      <c r="Q28">
        <v>697797</v>
      </c>
      <c r="R28" t="s">
        <v>28</v>
      </c>
      <c r="S28" t="s">
        <v>30</v>
      </c>
      <c r="T28" t="s">
        <v>29</v>
      </c>
      <c r="U28">
        <v>0</v>
      </c>
      <c r="V28">
        <v>266054687</v>
      </c>
      <c r="W28" t="s">
        <v>28</v>
      </c>
      <c r="X28" t="s">
        <v>30</v>
      </c>
      <c r="Y28" t="s">
        <v>29</v>
      </c>
      <c r="Z28">
        <v>5980</v>
      </c>
      <c r="AA28">
        <v>6375</v>
      </c>
      <c r="AB28">
        <v>0</v>
      </c>
    </row>
    <row r="29" spans="1:28" x14ac:dyDescent="0.45">
      <c r="A29" s="19">
        <v>43262.460192384257</v>
      </c>
      <c r="B29">
        <v>6375</v>
      </c>
      <c r="C29">
        <v>6392</v>
      </c>
      <c r="D29">
        <v>4786</v>
      </c>
      <c r="E29">
        <v>6518</v>
      </c>
      <c r="F29">
        <v>-2036</v>
      </c>
      <c r="G29">
        <v>-338</v>
      </c>
      <c r="H29">
        <v>203</v>
      </c>
      <c r="I29">
        <v>2210</v>
      </c>
      <c r="J29">
        <v>11111001</v>
      </c>
      <c r="K29">
        <v>159630</v>
      </c>
      <c r="L29">
        <v>145408098</v>
      </c>
      <c r="M29" t="s">
        <v>26</v>
      </c>
      <c r="N29" t="s">
        <v>30</v>
      </c>
      <c r="O29" t="s">
        <v>27</v>
      </c>
      <c r="P29">
        <v>0</v>
      </c>
      <c r="Q29">
        <v>697797</v>
      </c>
      <c r="R29" t="s">
        <v>28</v>
      </c>
      <c r="S29" t="s">
        <v>30</v>
      </c>
      <c r="T29" t="s">
        <v>29</v>
      </c>
      <c r="U29">
        <v>0</v>
      </c>
      <c r="V29">
        <v>266054687</v>
      </c>
      <c r="W29" t="s">
        <v>28</v>
      </c>
      <c r="X29" t="s">
        <v>30</v>
      </c>
      <c r="Y29" t="s">
        <v>29</v>
      </c>
      <c r="Z29">
        <v>159630</v>
      </c>
      <c r="AA29">
        <v>6375</v>
      </c>
      <c r="AB29">
        <v>0</v>
      </c>
    </row>
    <row r="30" spans="1:28" x14ac:dyDescent="0.45">
      <c r="A30" s="19">
        <v>43262.462275729165</v>
      </c>
      <c r="B30">
        <v>6380</v>
      </c>
      <c r="C30">
        <v>6392</v>
      </c>
      <c r="D30">
        <v>4786</v>
      </c>
      <c r="E30">
        <v>6517</v>
      </c>
      <c r="F30">
        <v>-2034</v>
      </c>
      <c r="G30">
        <v>-335</v>
      </c>
      <c r="H30">
        <v>208</v>
      </c>
      <c r="I30">
        <v>2218</v>
      </c>
      <c r="J30">
        <v>11111001</v>
      </c>
      <c r="K30">
        <v>-52778590</v>
      </c>
      <c r="L30">
        <v>145962872</v>
      </c>
      <c r="M30" t="s">
        <v>26</v>
      </c>
      <c r="N30" t="s">
        <v>30</v>
      </c>
      <c r="O30" t="s">
        <v>27</v>
      </c>
      <c r="P30">
        <v>0</v>
      </c>
      <c r="Q30">
        <v>697797</v>
      </c>
      <c r="R30" t="s">
        <v>28</v>
      </c>
      <c r="S30" t="s">
        <v>30</v>
      </c>
      <c r="T30" t="s">
        <v>29</v>
      </c>
      <c r="U30">
        <v>0</v>
      </c>
      <c r="V30">
        <v>266054687</v>
      </c>
      <c r="W30" t="s">
        <v>28</v>
      </c>
      <c r="X30" t="s">
        <v>30</v>
      </c>
      <c r="Y30" t="s">
        <v>29</v>
      </c>
      <c r="Z30">
        <v>-52778590</v>
      </c>
      <c r="AA30">
        <v>6380</v>
      </c>
      <c r="AB30">
        <v>0</v>
      </c>
    </row>
    <row r="31" spans="1:28" x14ac:dyDescent="0.45">
      <c r="A31" s="19">
        <v>43262.464359050929</v>
      </c>
      <c r="B31">
        <v>6378</v>
      </c>
      <c r="C31">
        <v>6392</v>
      </c>
      <c r="D31">
        <v>4786</v>
      </c>
      <c r="E31">
        <v>6517</v>
      </c>
      <c r="F31">
        <v>-2034</v>
      </c>
      <c r="G31">
        <v>-336</v>
      </c>
      <c r="H31">
        <v>205</v>
      </c>
      <c r="I31">
        <v>2212</v>
      </c>
      <c r="J31">
        <v>11111001</v>
      </c>
      <c r="K31">
        <v>0</v>
      </c>
      <c r="L31">
        <v>145967711</v>
      </c>
      <c r="M31" t="s">
        <v>26</v>
      </c>
      <c r="N31" t="s">
        <v>30</v>
      </c>
      <c r="O31" t="s">
        <v>27</v>
      </c>
      <c r="P31">
        <v>0</v>
      </c>
      <c r="Q31">
        <v>697797</v>
      </c>
      <c r="R31" t="s">
        <v>28</v>
      </c>
      <c r="S31" t="s">
        <v>30</v>
      </c>
      <c r="T31" t="s">
        <v>29</v>
      </c>
      <c r="U31">
        <v>0</v>
      </c>
      <c r="V31">
        <v>266054687</v>
      </c>
      <c r="W31" t="s">
        <v>28</v>
      </c>
      <c r="X31" t="s">
        <v>30</v>
      </c>
      <c r="Y31" t="s">
        <v>29</v>
      </c>
      <c r="Z31">
        <v>0</v>
      </c>
      <c r="AA31">
        <v>6378</v>
      </c>
      <c r="AB31">
        <v>0</v>
      </c>
    </row>
    <row r="32" spans="1:28" x14ac:dyDescent="0.45">
      <c r="A32" s="19">
        <v>43262.466442384262</v>
      </c>
      <c r="B32">
        <v>6378</v>
      </c>
      <c r="C32">
        <v>6392</v>
      </c>
      <c r="D32">
        <v>4786</v>
      </c>
      <c r="E32">
        <v>6518</v>
      </c>
      <c r="F32">
        <v>-2035</v>
      </c>
      <c r="G32">
        <v>-337</v>
      </c>
      <c r="H32">
        <v>205</v>
      </c>
      <c r="I32">
        <v>2212</v>
      </c>
      <c r="J32">
        <v>11111001</v>
      </c>
      <c r="K32">
        <v>0</v>
      </c>
      <c r="L32">
        <v>145967512</v>
      </c>
      <c r="M32" t="s">
        <v>26</v>
      </c>
      <c r="N32" t="s">
        <v>30</v>
      </c>
      <c r="O32" t="s">
        <v>27</v>
      </c>
      <c r="P32">
        <v>0</v>
      </c>
      <c r="Q32">
        <v>697797</v>
      </c>
      <c r="R32" t="s">
        <v>28</v>
      </c>
      <c r="S32" t="s">
        <v>30</v>
      </c>
      <c r="T32" t="s">
        <v>29</v>
      </c>
      <c r="U32">
        <v>0</v>
      </c>
      <c r="V32">
        <v>266054687</v>
      </c>
      <c r="W32" t="s">
        <v>28</v>
      </c>
      <c r="X32" t="s">
        <v>30</v>
      </c>
      <c r="Y32" t="s">
        <v>29</v>
      </c>
      <c r="Z32">
        <v>0</v>
      </c>
      <c r="AA32">
        <v>6378</v>
      </c>
      <c r="AB32">
        <v>0</v>
      </c>
    </row>
    <row r="33" spans="1:28" x14ac:dyDescent="0.45">
      <c r="A33" s="19">
        <v>43262.468525717595</v>
      </c>
      <c r="B33">
        <v>6375</v>
      </c>
      <c r="C33">
        <v>6392</v>
      </c>
      <c r="D33">
        <v>4786</v>
      </c>
      <c r="E33">
        <v>6518</v>
      </c>
      <c r="F33">
        <v>-2035</v>
      </c>
      <c r="G33">
        <v>-338</v>
      </c>
      <c r="H33">
        <v>204</v>
      </c>
      <c r="I33">
        <v>2210</v>
      </c>
      <c r="J33">
        <v>11111001</v>
      </c>
      <c r="K33">
        <v>0</v>
      </c>
      <c r="L33">
        <v>145951781</v>
      </c>
      <c r="M33" t="s">
        <v>26</v>
      </c>
      <c r="N33" t="s">
        <v>30</v>
      </c>
      <c r="O33" t="s">
        <v>27</v>
      </c>
      <c r="P33">
        <v>0</v>
      </c>
      <c r="Q33">
        <v>697797</v>
      </c>
      <c r="R33" t="s">
        <v>28</v>
      </c>
      <c r="S33" t="s">
        <v>30</v>
      </c>
      <c r="T33" t="s">
        <v>29</v>
      </c>
      <c r="U33">
        <v>0</v>
      </c>
      <c r="V33">
        <v>266054687</v>
      </c>
      <c r="W33" t="s">
        <v>28</v>
      </c>
      <c r="X33" t="s">
        <v>30</v>
      </c>
      <c r="Y33" t="s">
        <v>29</v>
      </c>
      <c r="Z33">
        <v>0</v>
      </c>
      <c r="AA33">
        <v>6375</v>
      </c>
      <c r="AB33">
        <v>0</v>
      </c>
    </row>
    <row r="34" spans="1:28" x14ac:dyDescent="0.45">
      <c r="A34" s="19">
        <v>43262.470609050928</v>
      </c>
      <c r="B34">
        <v>6375</v>
      </c>
      <c r="C34">
        <v>6392</v>
      </c>
      <c r="D34">
        <v>4786</v>
      </c>
      <c r="E34">
        <v>6517</v>
      </c>
      <c r="F34">
        <v>-2048</v>
      </c>
      <c r="G34">
        <v>-344</v>
      </c>
      <c r="H34">
        <v>199</v>
      </c>
      <c r="I34">
        <v>2209</v>
      </c>
      <c r="J34">
        <v>11111001</v>
      </c>
      <c r="K34">
        <v>9538060</v>
      </c>
      <c r="L34">
        <v>139473832</v>
      </c>
      <c r="M34" t="s">
        <v>26</v>
      </c>
      <c r="N34" t="s">
        <v>30</v>
      </c>
      <c r="O34" t="s">
        <v>27</v>
      </c>
      <c r="P34">
        <v>0</v>
      </c>
      <c r="Q34">
        <v>697797</v>
      </c>
      <c r="R34" t="s">
        <v>28</v>
      </c>
      <c r="S34" t="s">
        <v>30</v>
      </c>
      <c r="T34" t="s">
        <v>29</v>
      </c>
      <c r="U34">
        <v>0</v>
      </c>
      <c r="V34">
        <v>266054687</v>
      </c>
      <c r="W34" t="s">
        <v>28</v>
      </c>
      <c r="X34" t="s">
        <v>30</v>
      </c>
      <c r="Y34" t="s">
        <v>29</v>
      </c>
      <c r="Z34">
        <v>9538060</v>
      </c>
      <c r="AA34">
        <v>6375</v>
      </c>
      <c r="AB34">
        <v>0</v>
      </c>
    </row>
    <row r="35" spans="1:28" x14ac:dyDescent="0.45">
      <c r="A35" s="19">
        <v>43262.472692384261</v>
      </c>
      <c r="B35">
        <v>6375</v>
      </c>
      <c r="C35">
        <v>6392</v>
      </c>
      <c r="D35">
        <v>4786</v>
      </c>
      <c r="E35">
        <v>6525</v>
      </c>
      <c r="F35">
        <v>-2038</v>
      </c>
      <c r="G35">
        <v>-340</v>
      </c>
      <c r="H35">
        <v>202</v>
      </c>
      <c r="I35">
        <v>2208</v>
      </c>
      <c r="J35">
        <v>11111001</v>
      </c>
      <c r="K35">
        <v>5886450</v>
      </c>
      <c r="L35">
        <v>137921004</v>
      </c>
      <c r="M35" t="s">
        <v>26</v>
      </c>
      <c r="N35" t="s">
        <v>30</v>
      </c>
      <c r="O35" t="s">
        <v>27</v>
      </c>
      <c r="P35">
        <v>0</v>
      </c>
      <c r="Q35">
        <v>697797</v>
      </c>
      <c r="R35" t="s">
        <v>28</v>
      </c>
      <c r="S35" t="s">
        <v>30</v>
      </c>
      <c r="T35" t="s">
        <v>29</v>
      </c>
      <c r="U35">
        <v>0</v>
      </c>
      <c r="V35">
        <v>266054687</v>
      </c>
      <c r="W35" t="s">
        <v>28</v>
      </c>
      <c r="X35" t="s">
        <v>30</v>
      </c>
      <c r="Y35" t="s">
        <v>29</v>
      </c>
      <c r="Z35">
        <v>5886450</v>
      </c>
      <c r="AA35">
        <v>6375</v>
      </c>
      <c r="AB35">
        <v>0</v>
      </c>
    </row>
    <row r="36" spans="1:28" x14ac:dyDescent="0.45">
      <c r="A36" s="19">
        <v>43262.474775717594</v>
      </c>
      <c r="B36">
        <v>6375</v>
      </c>
      <c r="C36">
        <v>6392</v>
      </c>
      <c r="D36">
        <v>4786</v>
      </c>
      <c r="E36">
        <v>6514</v>
      </c>
      <c r="F36">
        <v>-2037</v>
      </c>
      <c r="G36">
        <v>-341</v>
      </c>
      <c r="H36">
        <v>200</v>
      </c>
      <c r="I36">
        <v>2206</v>
      </c>
      <c r="J36">
        <v>11111001</v>
      </c>
      <c r="K36">
        <v>22907300</v>
      </c>
      <c r="L36">
        <v>141130105</v>
      </c>
      <c r="M36" t="s">
        <v>26</v>
      </c>
      <c r="N36" t="s">
        <v>30</v>
      </c>
      <c r="O36" t="s">
        <v>27</v>
      </c>
      <c r="P36">
        <v>0</v>
      </c>
      <c r="Q36">
        <v>697797</v>
      </c>
      <c r="R36" t="s">
        <v>28</v>
      </c>
      <c r="S36" t="s">
        <v>30</v>
      </c>
      <c r="T36" t="s">
        <v>29</v>
      </c>
      <c r="U36">
        <v>0</v>
      </c>
      <c r="V36">
        <v>266054687</v>
      </c>
      <c r="W36" t="s">
        <v>28</v>
      </c>
      <c r="X36" t="s">
        <v>30</v>
      </c>
      <c r="Y36" t="s">
        <v>29</v>
      </c>
      <c r="Z36">
        <v>22907300</v>
      </c>
      <c r="AA36">
        <v>6375</v>
      </c>
      <c r="AB36">
        <v>0</v>
      </c>
    </row>
    <row r="37" spans="1:28" x14ac:dyDescent="0.45">
      <c r="A37" s="19">
        <v>43262.476859050927</v>
      </c>
      <c r="B37">
        <v>6375</v>
      </c>
      <c r="C37">
        <v>6392</v>
      </c>
      <c r="D37">
        <v>4786</v>
      </c>
      <c r="E37">
        <v>6514</v>
      </c>
      <c r="F37">
        <v>-2047</v>
      </c>
      <c r="G37">
        <v>-347</v>
      </c>
      <c r="H37">
        <v>194</v>
      </c>
      <c r="I37">
        <v>2202</v>
      </c>
      <c r="J37">
        <v>11111001</v>
      </c>
      <c r="K37">
        <v>18736900</v>
      </c>
      <c r="L37">
        <v>138132135</v>
      </c>
      <c r="M37" t="s">
        <v>26</v>
      </c>
      <c r="N37" t="s">
        <v>30</v>
      </c>
      <c r="O37" t="s">
        <v>27</v>
      </c>
      <c r="P37">
        <v>0</v>
      </c>
      <c r="Q37">
        <v>697797</v>
      </c>
      <c r="R37" t="s">
        <v>28</v>
      </c>
      <c r="S37" t="s">
        <v>30</v>
      </c>
      <c r="T37" t="s">
        <v>29</v>
      </c>
      <c r="U37">
        <v>0</v>
      </c>
      <c r="V37">
        <v>266054687</v>
      </c>
      <c r="W37" t="s">
        <v>28</v>
      </c>
      <c r="X37" t="s">
        <v>30</v>
      </c>
      <c r="Y37" t="s">
        <v>29</v>
      </c>
      <c r="Z37">
        <v>18736900</v>
      </c>
      <c r="AA37">
        <v>6375</v>
      </c>
      <c r="AB37">
        <v>0</v>
      </c>
    </row>
    <row r="38" spans="1:28" x14ac:dyDescent="0.45">
      <c r="A38" s="19">
        <v>43262.478942384259</v>
      </c>
      <c r="B38">
        <v>6375</v>
      </c>
      <c r="C38">
        <v>6392</v>
      </c>
      <c r="D38">
        <v>4786</v>
      </c>
      <c r="E38">
        <v>6514</v>
      </c>
      <c r="F38">
        <v>-2051</v>
      </c>
      <c r="G38">
        <v>-350</v>
      </c>
      <c r="H38">
        <v>190</v>
      </c>
      <c r="I38">
        <v>2202</v>
      </c>
      <c r="J38">
        <v>11111001</v>
      </c>
      <c r="K38">
        <v>6524990</v>
      </c>
      <c r="L38">
        <v>135166672</v>
      </c>
      <c r="M38" t="s">
        <v>26</v>
      </c>
      <c r="N38" t="s">
        <v>30</v>
      </c>
      <c r="O38" t="s">
        <v>27</v>
      </c>
      <c r="P38">
        <v>0</v>
      </c>
      <c r="Q38">
        <v>697797</v>
      </c>
      <c r="R38" t="s">
        <v>28</v>
      </c>
      <c r="S38" t="s">
        <v>30</v>
      </c>
      <c r="T38" t="s">
        <v>29</v>
      </c>
      <c r="U38">
        <v>0</v>
      </c>
      <c r="V38">
        <v>266054687</v>
      </c>
      <c r="W38" t="s">
        <v>28</v>
      </c>
      <c r="X38" t="s">
        <v>30</v>
      </c>
      <c r="Y38" t="s">
        <v>29</v>
      </c>
      <c r="Z38">
        <v>6524990</v>
      </c>
      <c r="AA38">
        <v>6375</v>
      </c>
      <c r="AB38">
        <v>0</v>
      </c>
    </row>
    <row r="39" spans="1:28" x14ac:dyDescent="0.45">
      <c r="A39" s="19">
        <v>43262.481025717592</v>
      </c>
      <c r="B39">
        <v>6375</v>
      </c>
      <c r="C39">
        <v>6392</v>
      </c>
      <c r="D39">
        <v>4786</v>
      </c>
      <c r="E39">
        <v>6516</v>
      </c>
      <c r="F39">
        <v>-2051</v>
      </c>
      <c r="G39">
        <v>-349</v>
      </c>
      <c r="H39">
        <v>191</v>
      </c>
      <c r="I39">
        <v>2203</v>
      </c>
      <c r="J39">
        <v>11111001</v>
      </c>
      <c r="K39">
        <v>5567190</v>
      </c>
      <c r="L39">
        <v>132621843</v>
      </c>
      <c r="M39" t="s">
        <v>26</v>
      </c>
      <c r="N39" t="s">
        <v>30</v>
      </c>
      <c r="O39" t="s">
        <v>27</v>
      </c>
      <c r="P39">
        <v>0</v>
      </c>
      <c r="Q39">
        <v>697797</v>
      </c>
      <c r="R39" t="s">
        <v>28</v>
      </c>
      <c r="S39" t="s">
        <v>30</v>
      </c>
      <c r="T39" t="s">
        <v>29</v>
      </c>
      <c r="U39">
        <v>0</v>
      </c>
      <c r="V39">
        <v>266054687</v>
      </c>
      <c r="W39" t="s">
        <v>28</v>
      </c>
      <c r="X39" t="s">
        <v>30</v>
      </c>
      <c r="Y39" t="s">
        <v>29</v>
      </c>
      <c r="Z39">
        <v>5567190</v>
      </c>
      <c r="AA39">
        <v>6375</v>
      </c>
      <c r="AB39">
        <v>0</v>
      </c>
    </row>
    <row r="40" spans="1:28" x14ac:dyDescent="0.45">
      <c r="A40" s="19">
        <v>43262.483109050925</v>
      </c>
      <c r="B40">
        <v>6375</v>
      </c>
      <c r="C40">
        <v>6392</v>
      </c>
      <c r="D40">
        <v>4786</v>
      </c>
      <c r="E40">
        <v>6518</v>
      </c>
      <c r="F40">
        <v>-2052</v>
      </c>
      <c r="G40">
        <v>-348</v>
      </c>
      <c r="H40">
        <v>192</v>
      </c>
      <c r="I40">
        <v>2203</v>
      </c>
      <c r="J40">
        <v>11111001</v>
      </c>
      <c r="K40">
        <v>3292420</v>
      </c>
      <c r="L40">
        <v>130385254</v>
      </c>
      <c r="M40" t="s">
        <v>26</v>
      </c>
      <c r="N40" t="s">
        <v>30</v>
      </c>
      <c r="O40" t="s">
        <v>27</v>
      </c>
      <c r="P40">
        <v>0</v>
      </c>
      <c r="Q40">
        <v>697797</v>
      </c>
      <c r="R40" t="s">
        <v>28</v>
      </c>
      <c r="S40" t="s">
        <v>30</v>
      </c>
      <c r="T40" t="s">
        <v>29</v>
      </c>
      <c r="U40">
        <v>0</v>
      </c>
      <c r="V40">
        <v>266054687</v>
      </c>
      <c r="W40" t="s">
        <v>28</v>
      </c>
      <c r="X40" t="s">
        <v>30</v>
      </c>
      <c r="Y40" t="s">
        <v>29</v>
      </c>
      <c r="Z40">
        <v>3292420</v>
      </c>
      <c r="AA40">
        <v>6375</v>
      </c>
      <c r="AB40">
        <v>0</v>
      </c>
    </row>
    <row r="41" spans="1:28" x14ac:dyDescent="0.45">
      <c r="A41" s="19">
        <v>43262.485192395834</v>
      </c>
      <c r="B41">
        <v>6375</v>
      </c>
      <c r="C41">
        <v>6392</v>
      </c>
      <c r="D41">
        <v>4786</v>
      </c>
      <c r="E41">
        <v>6519</v>
      </c>
      <c r="F41">
        <v>-2051</v>
      </c>
      <c r="G41">
        <v>-348</v>
      </c>
      <c r="H41">
        <v>192</v>
      </c>
      <c r="I41">
        <v>2205</v>
      </c>
      <c r="J41">
        <v>11111001</v>
      </c>
      <c r="K41">
        <v>5387600</v>
      </c>
      <c r="L41">
        <v>128557924</v>
      </c>
      <c r="M41" t="s">
        <v>26</v>
      </c>
      <c r="N41" t="s">
        <v>30</v>
      </c>
      <c r="O41" t="s">
        <v>27</v>
      </c>
      <c r="P41">
        <v>0</v>
      </c>
      <c r="Q41">
        <v>697797</v>
      </c>
      <c r="R41" t="s">
        <v>28</v>
      </c>
      <c r="S41" t="s">
        <v>30</v>
      </c>
      <c r="T41" t="s">
        <v>29</v>
      </c>
      <c r="U41">
        <v>0</v>
      </c>
      <c r="V41">
        <v>266054687</v>
      </c>
      <c r="W41" t="s">
        <v>28</v>
      </c>
      <c r="X41" t="s">
        <v>30</v>
      </c>
      <c r="Y41" t="s">
        <v>29</v>
      </c>
      <c r="Z41">
        <v>5387600</v>
      </c>
      <c r="AA41">
        <v>6375</v>
      </c>
      <c r="AB41">
        <v>0</v>
      </c>
    </row>
    <row r="42" spans="1:28" x14ac:dyDescent="0.45">
      <c r="A42" s="19">
        <v>43262.487275717591</v>
      </c>
      <c r="B42">
        <v>6375</v>
      </c>
      <c r="C42">
        <v>6392</v>
      </c>
      <c r="D42">
        <v>4786</v>
      </c>
      <c r="E42">
        <v>6521</v>
      </c>
      <c r="F42">
        <v>-2051</v>
      </c>
      <c r="G42">
        <v>-346</v>
      </c>
      <c r="H42">
        <v>192</v>
      </c>
      <c r="I42">
        <v>2205</v>
      </c>
      <c r="J42">
        <v>11111001</v>
      </c>
      <c r="K42">
        <v>2194950</v>
      </c>
      <c r="L42">
        <v>126785800</v>
      </c>
      <c r="M42" t="s">
        <v>26</v>
      </c>
      <c r="N42" t="s">
        <v>30</v>
      </c>
      <c r="O42" t="s">
        <v>27</v>
      </c>
      <c r="P42">
        <v>0</v>
      </c>
      <c r="Q42">
        <v>697797</v>
      </c>
      <c r="R42" t="s">
        <v>28</v>
      </c>
      <c r="S42" t="s">
        <v>30</v>
      </c>
      <c r="T42" t="s">
        <v>29</v>
      </c>
      <c r="U42">
        <v>0</v>
      </c>
      <c r="V42">
        <v>266054687</v>
      </c>
      <c r="W42" t="s">
        <v>28</v>
      </c>
      <c r="X42" t="s">
        <v>30</v>
      </c>
      <c r="Y42" t="s">
        <v>29</v>
      </c>
      <c r="Z42">
        <v>2194950</v>
      </c>
      <c r="AA42">
        <v>6375</v>
      </c>
      <c r="AB42">
        <v>0</v>
      </c>
    </row>
    <row r="43" spans="1:28" x14ac:dyDescent="0.45">
      <c r="A43" s="19">
        <v>43262.489359050924</v>
      </c>
      <c r="B43">
        <v>6375</v>
      </c>
      <c r="C43">
        <v>6392</v>
      </c>
      <c r="D43">
        <v>4786</v>
      </c>
      <c r="E43">
        <v>6520</v>
      </c>
      <c r="F43">
        <v>-2051</v>
      </c>
      <c r="G43">
        <v>-345</v>
      </c>
      <c r="H43">
        <v>193</v>
      </c>
      <c r="I43">
        <v>2207</v>
      </c>
      <c r="J43">
        <v>11111001</v>
      </c>
      <c r="K43">
        <v>9957090</v>
      </c>
      <c r="L43">
        <v>125304724</v>
      </c>
      <c r="M43" t="s">
        <v>26</v>
      </c>
      <c r="N43" t="s">
        <v>30</v>
      </c>
      <c r="O43" t="s">
        <v>27</v>
      </c>
      <c r="P43">
        <v>0</v>
      </c>
      <c r="Q43">
        <v>697797</v>
      </c>
      <c r="R43" t="s">
        <v>28</v>
      </c>
      <c r="S43" t="s">
        <v>30</v>
      </c>
      <c r="T43" t="s">
        <v>29</v>
      </c>
      <c r="U43">
        <v>0</v>
      </c>
      <c r="V43">
        <v>266054687</v>
      </c>
      <c r="W43" t="s">
        <v>28</v>
      </c>
      <c r="X43" t="s">
        <v>30</v>
      </c>
      <c r="Y43" t="s">
        <v>29</v>
      </c>
      <c r="Z43">
        <v>9957090</v>
      </c>
      <c r="AA43">
        <v>6375</v>
      </c>
      <c r="AB43">
        <v>0</v>
      </c>
    </row>
    <row r="44" spans="1:28" x14ac:dyDescent="0.45">
      <c r="A44" s="19">
        <v>43262.491442384257</v>
      </c>
      <c r="B44">
        <v>6375</v>
      </c>
      <c r="C44">
        <v>6392</v>
      </c>
      <c r="D44">
        <v>4786</v>
      </c>
      <c r="E44">
        <v>6521</v>
      </c>
      <c r="F44">
        <v>-2051</v>
      </c>
      <c r="G44">
        <v>-344</v>
      </c>
      <c r="H44">
        <v>194</v>
      </c>
      <c r="I44">
        <v>2208</v>
      </c>
      <c r="J44">
        <v>11111001</v>
      </c>
      <c r="K44">
        <v>8141270</v>
      </c>
      <c r="L44">
        <v>124061400</v>
      </c>
      <c r="M44" t="s">
        <v>26</v>
      </c>
      <c r="N44" t="s">
        <v>30</v>
      </c>
      <c r="O44" t="s">
        <v>27</v>
      </c>
      <c r="P44">
        <v>0</v>
      </c>
      <c r="Q44">
        <v>697797</v>
      </c>
      <c r="R44" t="s">
        <v>28</v>
      </c>
      <c r="S44" t="s">
        <v>30</v>
      </c>
      <c r="T44" t="s">
        <v>29</v>
      </c>
      <c r="U44">
        <v>0</v>
      </c>
      <c r="V44">
        <v>266054687</v>
      </c>
      <c r="W44" t="s">
        <v>28</v>
      </c>
      <c r="X44" t="s">
        <v>30</v>
      </c>
      <c r="Y44" t="s">
        <v>29</v>
      </c>
      <c r="Z44">
        <v>8141270</v>
      </c>
      <c r="AA44">
        <v>6375</v>
      </c>
      <c r="AB44">
        <v>0</v>
      </c>
    </row>
    <row r="45" spans="1:28" x14ac:dyDescent="0.45">
      <c r="A45" s="19">
        <v>43262.493525717589</v>
      </c>
      <c r="B45">
        <v>6375</v>
      </c>
      <c r="C45">
        <v>6392</v>
      </c>
      <c r="D45">
        <v>4786</v>
      </c>
      <c r="E45">
        <v>6522</v>
      </c>
      <c r="F45">
        <v>-2050</v>
      </c>
      <c r="G45">
        <v>-343</v>
      </c>
      <c r="H45">
        <v>195</v>
      </c>
      <c r="I45">
        <v>2210</v>
      </c>
      <c r="J45">
        <v>11111001</v>
      </c>
      <c r="K45">
        <v>2374530</v>
      </c>
      <c r="L45">
        <v>122934509</v>
      </c>
      <c r="M45" t="s">
        <v>26</v>
      </c>
      <c r="N45" t="s">
        <v>30</v>
      </c>
      <c r="O45" t="s">
        <v>27</v>
      </c>
      <c r="P45">
        <v>0</v>
      </c>
      <c r="Q45">
        <v>697797</v>
      </c>
      <c r="R45" t="s">
        <v>28</v>
      </c>
      <c r="S45" t="s">
        <v>30</v>
      </c>
      <c r="T45" t="s">
        <v>29</v>
      </c>
      <c r="U45">
        <v>0</v>
      </c>
      <c r="V45">
        <v>266054687</v>
      </c>
      <c r="W45" t="s">
        <v>28</v>
      </c>
      <c r="X45" t="s">
        <v>30</v>
      </c>
      <c r="Y45" t="s">
        <v>29</v>
      </c>
      <c r="Z45">
        <v>2374530</v>
      </c>
      <c r="AA45">
        <v>6375</v>
      </c>
      <c r="AB45">
        <v>0</v>
      </c>
    </row>
    <row r="46" spans="1:28" x14ac:dyDescent="0.45">
      <c r="A46" s="19">
        <v>43262.495609050929</v>
      </c>
      <c r="B46">
        <v>6375</v>
      </c>
      <c r="C46">
        <v>6392</v>
      </c>
      <c r="D46">
        <v>4786</v>
      </c>
      <c r="E46">
        <v>6522</v>
      </c>
      <c r="F46">
        <v>-2049</v>
      </c>
      <c r="G46">
        <v>-342</v>
      </c>
      <c r="H46">
        <v>196</v>
      </c>
      <c r="I46">
        <v>2210</v>
      </c>
      <c r="J46">
        <v>11111001</v>
      </c>
      <c r="K46">
        <v>1415740</v>
      </c>
      <c r="L46">
        <v>121910947</v>
      </c>
      <c r="M46" t="s">
        <v>26</v>
      </c>
      <c r="N46" t="s">
        <v>30</v>
      </c>
      <c r="O46" t="s">
        <v>27</v>
      </c>
      <c r="P46">
        <v>0</v>
      </c>
      <c r="Q46">
        <v>697797</v>
      </c>
      <c r="R46" t="s">
        <v>28</v>
      </c>
      <c r="S46" t="s">
        <v>30</v>
      </c>
      <c r="T46" t="s">
        <v>29</v>
      </c>
      <c r="U46">
        <v>0</v>
      </c>
      <c r="V46">
        <v>266054687</v>
      </c>
      <c r="W46" t="s">
        <v>28</v>
      </c>
      <c r="X46" t="s">
        <v>30</v>
      </c>
      <c r="Y46" t="s">
        <v>29</v>
      </c>
      <c r="Z46">
        <v>1415740</v>
      </c>
      <c r="AA46">
        <v>6375</v>
      </c>
      <c r="AB46">
        <v>0</v>
      </c>
    </row>
    <row r="47" spans="1:28" x14ac:dyDescent="0.45">
      <c r="A47" s="19">
        <v>43262.497692384262</v>
      </c>
      <c r="B47">
        <v>6378</v>
      </c>
      <c r="C47">
        <v>6392</v>
      </c>
      <c r="D47">
        <v>4786</v>
      </c>
      <c r="E47">
        <v>6524</v>
      </c>
      <c r="F47">
        <v>-2050</v>
      </c>
      <c r="G47">
        <v>-342</v>
      </c>
      <c r="H47">
        <v>196</v>
      </c>
      <c r="I47">
        <v>2210</v>
      </c>
      <c r="J47">
        <v>11111001</v>
      </c>
      <c r="K47">
        <v>3511920</v>
      </c>
      <c r="L47">
        <v>120924748</v>
      </c>
      <c r="M47" t="s">
        <v>26</v>
      </c>
      <c r="N47" t="s">
        <v>30</v>
      </c>
      <c r="O47" t="s">
        <v>27</v>
      </c>
      <c r="P47">
        <v>0</v>
      </c>
      <c r="Q47">
        <v>697797</v>
      </c>
      <c r="R47" t="s">
        <v>28</v>
      </c>
      <c r="S47" t="s">
        <v>30</v>
      </c>
      <c r="T47" t="s">
        <v>29</v>
      </c>
      <c r="U47">
        <v>0</v>
      </c>
      <c r="V47">
        <v>266054687</v>
      </c>
      <c r="W47" t="s">
        <v>28</v>
      </c>
      <c r="X47" t="s">
        <v>30</v>
      </c>
      <c r="Y47" t="s">
        <v>29</v>
      </c>
      <c r="Z47">
        <v>3511920</v>
      </c>
      <c r="AA47">
        <v>6378</v>
      </c>
      <c r="AB47">
        <v>0</v>
      </c>
    </row>
    <row r="48" spans="1:28" x14ac:dyDescent="0.45">
      <c r="A48" s="19">
        <v>43262.499775717595</v>
      </c>
      <c r="B48">
        <v>6375</v>
      </c>
      <c r="C48">
        <v>6392</v>
      </c>
      <c r="D48">
        <v>4786</v>
      </c>
      <c r="E48">
        <v>6523</v>
      </c>
      <c r="F48">
        <v>-2049</v>
      </c>
      <c r="G48">
        <v>-339</v>
      </c>
      <c r="H48">
        <v>198</v>
      </c>
      <c r="I48">
        <v>2211</v>
      </c>
      <c r="J48">
        <v>11111001</v>
      </c>
      <c r="K48">
        <v>59860</v>
      </c>
      <c r="L48">
        <v>120591881</v>
      </c>
      <c r="M48" t="s">
        <v>26</v>
      </c>
      <c r="N48" t="s">
        <v>30</v>
      </c>
      <c r="O48" t="s">
        <v>27</v>
      </c>
      <c r="P48">
        <v>0</v>
      </c>
      <c r="Q48">
        <v>697797</v>
      </c>
      <c r="R48" t="s">
        <v>28</v>
      </c>
      <c r="S48" t="s">
        <v>30</v>
      </c>
      <c r="T48" t="s">
        <v>29</v>
      </c>
      <c r="U48">
        <v>0</v>
      </c>
      <c r="V48">
        <v>266054687</v>
      </c>
      <c r="W48" t="s">
        <v>28</v>
      </c>
      <c r="X48" t="s">
        <v>30</v>
      </c>
      <c r="Y48" t="s">
        <v>29</v>
      </c>
      <c r="Z48">
        <v>59860</v>
      </c>
      <c r="AA48">
        <v>6375</v>
      </c>
      <c r="AB48">
        <v>0</v>
      </c>
    </row>
    <row r="49" spans="1:28" x14ac:dyDescent="0.45">
      <c r="A49" s="19">
        <v>43262.501859050928</v>
      </c>
      <c r="B49">
        <v>6375</v>
      </c>
      <c r="C49">
        <v>6392</v>
      </c>
      <c r="D49">
        <v>4786</v>
      </c>
      <c r="E49">
        <v>6524</v>
      </c>
      <c r="F49">
        <v>-2047</v>
      </c>
      <c r="G49">
        <v>-340</v>
      </c>
      <c r="H49">
        <v>198</v>
      </c>
      <c r="I49">
        <v>2213</v>
      </c>
      <c r="J49">
        <v>11111001</v>
      </c>
      <c r="K49">
        <v>-239440</v>
      </c>
      <c r="L49">
        <v>120145058</v>
      </c>
      <c r="M49" t="s">
        <v>26</v>
      </c>
      <c r="N49" t="s">
        <v>30</v>
      </c>
      <c r="O49" t="s">
        <v>27</v>
      </c>
      <c r="P49">
        <v>0</v>
      </c>
      <c r="Q49">
        <v>697797</v>
      </c>
      <c r="R49" t="s">
        <v>28</v>
      </c>
      <c r="S49" t="s">
        <v>30</v>
      </c>
      <c r="T49" t="s">
        <v>29</v>
      </c>
      <c r="U49">
        <v>0</v>
      </c>
      <c r="V49">
        <v>266054687</v>
      </c>
      <c r="W49" t="s">
        <v>28</v>
      </c>
      <c r="X49" t="s">
        <v>30</v>
      </c>
      <c r="Y49" t="s">
        <v>29</v>
      </c>
      <c r="Z49">
        <v>-239440</v>
      </c>
      <c r="AA49">
        <v>6375</v>
      </c>
      <c r="AB49">
        <v>0</v>
      </c>
    </row>
    <row r="50" spans="1:28" x14ac:dyDescent="0.45">
      <c r="A50" s="19">
        <v>43262.503942384261</v>
      </c>
      <c r="B50">
        <v>6375</v>
      </c>
      <c r="C50">
        <v>6392</v>
      </c>
      <c r="D50">
        <v>4786</v>
      </c>
      <c r="E50">
        <v>6523</v>
      </c>
      <c r="F50">
        <v>-2049</v>
      </c>
      <c r="G50">
        <v>-340</v>
      </c>
      <c r="H50">
        <v>197</v>
      </c>
      <c r="I50">
        <v>2211</v>
      </c>
      <c r="J50">
        <v>11111001</v>
      </c>
      <c r="K50">
        <v>259400</v>
      </c>
      <c r="L50">
        <v>119235999</v>
      </c>
      <c r="M50" t="s">
        <v>26</v>
      </c>
      <c r="N50" t="s">
        <v>30</v>
      </c>
      <c r="O50" t="s">
        <v>27</v>
      </c>
      <c r="P50">
        <v>0</v>
      </c>
      <c r="Q50">
        <v>697797</v>
      </c>
      <c r="R50" t="s">
        <v>28</v>
      </c>
      <c r="S50" t="s">
        <v>30</v>
      </c>
      <c r="T50" t="s">
        <v>29</v>
      </c>
      <c r="U50">
        <v>0</v>
      </c>
      <c r="V50">
        <v>266054687</v>
      </c>
      <c r="W50" t="s">
        <v>28</v>
      </c>
      <c r="X50" t="s">
        <v>30</v>
      </c>
      <c r="Y50" t="s">
        <v>29</v>
      </c>
      <c r="Z50">
        <v>259400</v>
      </c>
      <c r="AA50">
        <v>6375</v>
      </c>
      <c r="AB50">
        <v>0</v>
      </c>
    </row>
    <row r="51" spans="1:28" x14ac:dyDescent="0.45">
      <c r="A51" s="19">
        <v>43262.506025717594</v>
      </c>
      <c r="B51">
        <v>6375</v>
      </c>
      <c r="C51">
        <v>6392</v>
      </c>
      <c r="D51">
        <v>4786</v>
      </c>
      <c r="E51">
        <v>6524</v>
      </c>
      <c r="F51">
        <v>-2050</v>
      </c>
      <c r="G51">
        <v>-341</v>
      </c>
      <c r="H51">
        <v>196</v>
      </c>
      <c r="I51">
        <v>2212</v>
      </c>
      <c r="J51">
        <v>11111001</v>
      </c>
      <c r="K51">
        <v>399080</v>
      </c>
      <c r="L51">
        <v>118452269</v>
      </c>
      <c r="M51" t="s">
        <v>26</v>
      </c>
      <c r="N51" t="s">
        <v>30</v>
      </c>
      <c r="O51" t="s">
        <v>27</v>
      </c>
      <c r="P51">
        <v>0</v>
      </c>
      <c r="Q51">
        <v>697797</v>
      </c>
      <c r="R51" t="s">
        <v>28</v>
      </c>
      <c r="S51" t="s">
        <v>30</v>
      </c>
      <c r="T51" t="s">
        <v>29</v>
      </c>
      <c r="U51">
        <v>0</v>
      </c>
      <c r="V51">
        <v>266054687</v>
      </c>
      <c r="W51" t="s">
        <v>28</v>
      </c>
      <c r="X51" t="s">
        <v>30</v>
      </c>
      <c r="Y51" t="s">
        <v>29</v>
      </c>
      <c r="Z51">
        <v>399080</v>
      </c>
      <c r="AA51">
        <v>6375</v>
      </c>
      <c r="AB51">
        <v>0</v>
      </c>
    </row>
    <row r="52" spans="1:28" x14ac:dyDescent="0.45">
      <c r="A52" s="19">
        <v>43262.508109062503</v>
      </c>
      <c r="B52">
        <v>6375</v>
      </c>
      <c r="C52">
        <v>6392</v>
      </c>
      <c r="D52">
        <v>4786</v>
      </c>
      <c r="E52">
        <v>6523</v>
      </c>
      <c r="F52">
        <v>-2050</v>
      </c>
      <c r="G52">
        <v>-341</v>
      </c>
      <c r="H52">
        <v>196</v>
      </c>
      <c r="I52">
        <v>2212</v>
      </c>
      <c r="J52">
        <v>11111001</v>
      </c>
      <c r="K52">
        <v>0</v>
      </c>
      <c r="L52">
        <v>117740024</v>
      </c>
      <c r="M52" t="s">
        <v>26</v>
      </c>
      <c r="N52" t="s">
        <v>30</v>
      </c>
      <c r="O52" t="s">
        <v>27</v>
      </c>
      <c r="P52">
        <v>0</v>
      </c>
      <c r="Q52">
        <v>697797</v>
      </c>
      <c r="R52" t="s">
        <v>28</v>
      </c>
      <c r="S52" t="s">
        <v>30</v>
      </c>
      <c r="T52" t="s">
        <v>29</v>
      </c>
      <c r="U52">
        <v>0</v>
      </c>
      <c r="V52">
        <v>266054687</v>
      </c>
      <c r="W52" t="s">
        <v>28</v>
      </c>
      <c r="X52" t="s">
        <v>30</v>
      </c>
      <c r="Y52" t="s">
        <v>29</v>
      </c>
      <c r="Z52">
        <v>0</v>
      </c>
      <c r="AA52">
        <v>6375</v>
      </c>
      <c r="AB52">
        <v>0</v>
      </c>
    </row>
    <row r="53" spans="1:28" x14ac:dyDescent="0.45">
      <c r="A53" s="19">
        <v>43262.510192384259</v>
      </c>
      <c r="B53">
        <v>6375</v>
      </c>
      <c r="C53">
        <v>6392</v>
      </c>
      <c r="D53">
        <v>4786</v>
      </c>
      <c r="E53">
        <v>6524</v>
      </c>
      <c r="F53">
        <v>-2050</v>
      </c>
      <c r="G53">
        <v>-341</v>
      </c>
      <c r="H53">
        <v>196</v>
      </c>
      <c r="I53">
        <v>2212</v>
      </c>
      <c r="J53">
        <v>11111001</v>
      </c>
      <c r="K53">
        <v>-1237150</v>
      </c>
      <c r="L53">
        <v>117150979</v>
      </c>
      <c r="M53" t="s">
        <v>26</v>
      </c>
      <c r="N53" t="s">
        <v>30</v>
      </c>
      <c r="O53" t="s">
        <v>27</v>
      </c>
      <c r="P53">
        <v>0</v>
      </c>
      <c r="Q53">
        <v>697797</v>
      </c>
      <c r="R53" t="s">
        <v>28</v>
      </c>
      <c r="S53" t="s">
        <v>30</v>
      </c>
      <c r="T53" t="s">
        <v>29</v>
      </c>
      <c r="U53">
        <v>0</v>
      </c>
      <c r="V53">
        <v>266054687</v>
      </c>
      <c r="W53" t="s">
        <v>28</v>
      </c>
      <c r="X53" t="s">
        <v>30</v>
      </c>
      <c r="Y53" t="s">
        <v>29</v>
      </c>
      <c r="Z53">
        <v>-1237150</v>
      </c>
      <c r="AA53">
        <v>6375</v>
      </c>
      <c r="AB53">
        <v>0</v>
      </c>
    </row>
    <row r="54" spans="1:28" x14ac:dyDescent="0.45">
      <c r="A54" s="19">
        <v>43262.512275717592</v>
      </c>
      <c r="B54">
        <v>6375</v>
      </c>
      <c r="C54">
        <v>6392</v>
      </c>
      <c r="D54">
        <v>4786</v>
      </c>
      <c r="E54">
        <v>6525</v>
      </c>
      <c r="F54">
        <v>-2049</v>
      </c>
      <c r="G54">
        <v>-340</v>
      </c>
      <c r="H54">
        <v>197</v>
      </c>
      <c r="I54">
        <v>2212</v>
      </c>
      <c r="J54">
        <v>11111001</v>
      </c>
      <c r="K54">
        <v>0</v>
      </c>
      <c r="L54">
        <v>116645591</v>
      </c>
      <c r="M54" t="s">
        <v>26</v>
      </c>
      <c r="N54" t="s">
        <v>30</v>
      </c>
      <c r="O54" t="s">
        <v>27</v>
      </c>
      <c r="P54">
        <v>0</v>
      </c>
      <c r="Q54">
        <v>697797</v>
      </c>
      <c r="R54" t="s">
        <v>28</v>
      </c>
      <c r="S54" t="s">
        <v>30</v>
      </c>
      <c r="T54" t="s">
        <v>29</v>
      </c>
      <c r="U54">
        <v>0</v>
      </c>
      <c r="V54">
        <v>266054687</v>
      </c>
      <c r="W54" t="s">
        <v>28</v>
      </c>
      <c r="X54" t="s">
        <v>30</v>
      </c>
      <c r="Y54" t="s">
        <v>29</v>
      </c>
      <c r="Z54">
        <v>0</v>
      </c>
      <c r="AA54">
        <v>6375</v>
      </c>
      <c r="AB54">
        <v>0</v>
      </c>
    </row>
    <row r="55" spans="1:28" x14ac:dyDescent="0.45">
      <c r="A55" s="19">
        <v>43262.514359062501</v>
      </c>
      <c r="B55">
        <v>6375</v>
      </c>
      <c r="C55">
        <v>6392</v>
      </c>
      <c r="D55">
        <v>4786</v>
      </c>
      <c r="E55">
        <v>6525</v>
      </c>
      <c r="F55">
        <v>-2048</v>
      </c>
      <c r="G55">
        <v>-340</v>
      </c>
      <c r="H55">
        <v>196</v>
      </c>
      <c r="I55">
        <v>2212</v>
      </c>
      <c r="J55">
        <v>11111001</v>
      </c>
      <c r="K55">
        <v>2035310</v>
      </c>
      <c r="L55">
        <v>116143879</v>
      </c>
      <c r="M55" t="s">
        <v>26</v>
      </c>
      <c r="N55" t="s">
        <v>30</v>
      </c>
      <c r="O55" t="s">
        <v>27</v>
      </c>
      <c r="P55">
        <v>0</v>
      </c>
      <c r="Q55">
        <v>697797</v>
      </c>
      <c r="R55" t="s">
        <v>28</v>
      </c>
      <c r="S55" t="s">
        <v>30</v>
      </c>
      <c r="T55" t="s">
        <v>29</v>
      </c>
      <c r="U55">
        <v>0</v>
      </c>
      <c r="V55">
        <v>266054687</v>
      </c>
      <c r="W55" t="s">
        <v>28</v>
      </c>
      <c r="X55" t="s">
        <v>30</v>
      </c>
      <c r="Y55" t="s">
        <v>29</v>
      </c>
      <c r="Z55">
        <v>2035310</v>
      </c>
      <c r="AA55">
        <v>6375</v>
      </c>
      <c r="AB55">
        <v>0</v>
      </c>
    </row>
    <row r="56" spans="1:28" x14ac:dyDescent="0.45">
      <c r="A56" s="19">
        <v>43262.516442384258</v>
      </c>
      <c r="B56">
        <v>6375</v>
      </c>
      <c r="C56">
        <v>6392</v>
      </c>
      <c r="D56">
        <v>4786</v>
      </c>
      <c r="E56">
        <v>6526</v>
      </c>
      <c r="F56">
        <v>-2049</v>
      </c>
      <c r="G56">
        <v>-339</v>
      </c>
      <c r="H56">
        <v>197</v>
      </c>
      <c r="I56">
        <v>2212</v>
      </c>
      <c r="J56">
        <v>11111001</v>
      </c>
      <c r="K56">
        <v>3831180</v>
      </c>
      <c r="L56">
        <v>115744863</v>
      </c>
      <c r="M56" t="s">
        <v>26</v>
      </c>
      <c r="N56" t="s">
        <v>30</v>
      </c>
      <c r="O56" t="s">
        <v>27</v>
      </c>
      <c r="P56">
        <v>0</v>
      </c>
      <c r="Q56">
        <v>697797</v>
      </c>
      <c r="R56" t="s">
        <v>28</v>
      </c>
      <c r="S56" t="s">
        <v>30</v>
      </c>
      <c r="T56" t="s">
        <v>29</v>
      </c>
      <c r="U56">
        <v>0</v>
      </c>
      <c r="V56">
        <v>266054687</v>
      </c>
      <c r="W56" t="s">
        <v>28</v>
      </c>
      <c r="X56" t="s">
        <v>30</v>
      </c>
      <c r="Y56" t="s">
        <v>29</v>
      </c>
      <c r="Z56">
        <v>3831180</v>
      </c>
      <c r="AA56">
        <v>6375</v>
      </c>
      <c r="AB56">
        <v>0</v>
      </c>
    </row>
    <row r="57" spans="1:28" x14ac:dyDescent="0.45">
      <c r="A57" s="19">
        <v>43262.518525717591</v>
      </c>
      <c r="B57">
        <v>6375</v>
      </c>
      <c r="C57">
        <v>6392</v>
      </c>
      <c r="D57">
        <v>4786</v>
      </c>
      <c r="E57">
        <v>6525</v>
      </c>
      <c r="F57">
        <v>-2048</v>
      </c>
      <c r="G57">
        <v>-340</v>
      </c>
      <c r="H57">
        <v>198</v>
      </c>
      <c r="I57">
        <v>2213</v>
      </c>
      <c r="J57">
        <v>11111001</v>
      </c>
      <c r="K57">
        <v>99770</v>
      </c>
      <c r="L57">
        <v>115323017</v>
      </c>
      <c r="M57" t="s">
        <v>26</v>
      </c>
      <c r="N57" t="s">
        <v>30</v>
      </c>
      <c r="O57" t="s">
        <v>27</v>
      </c>
      <c r="P57">
        <v>0</v>
      </c>
      <c r="Q57">
        <v>697797</v>
      </c>
      <c r="R57" t="s">
        <v>28</v>
      </c>
      <c r="S57" t="s">
        <v>30</v>
      </c>
      <c r="T57" t="s">
        <v>29</v>
      </c>
      <c r="U57">
        <v>0</v>
      </c>
      <c r="V57">
        <v>266054687</v>
      </c>
      <c r="W57" t="s">
        <v>28</v>
      </c>
      <c r="X57" t="s">
        <v>30</v>
      </c>
      <c r="Y57" t="s">
        <v>29</v>
      </c>
      <c r="Z57">
        <v>99770</v>
      </c>
      <c r="AA57">
        <v>6375</v>
      </c>
      <c r="AB57">
        <v>0</v>
      </c>
    </row>
    <row r="58" spans="1:28" x14ac:dyDescent="0.45">
      <c r="A58" s="19">
        <v>43262.5206090625</v>
      </c>
      <c r="B58">
        <v>6375</v>
      </c>
      <c r="C58">
        <v>6392</v>
      </c>
      <c r="D58">
        <v>4786</v>
      </c>
      <c r="E58">
        <v>6525</v>
      </c>
      <c r="F58">
        <v>-2049</v>
      </c>
      <c r="G58">
        <v>-340</v>
      </c>
      <c r="H58">
        <v>197</v>
      </c>
      <c r="I58">
        <v>2213</v>
      </c>
      <c r="J58">
        <v>11111001</v>
      </c>
      <c r="K58">
        <v>281350</v>
      </c>
      <c r="L58">
        <v>115014410</v>
      </c>
      <c r="M58" t="s">
        <v>26</v>
      </c>
      <c r="N58" t="s">
        <v>30</v>
      </c>
      <c r="O58" t="s">
        <v>27</v>
      </c>
      <c r="P58">
        <v>0</v>
      </c>
      <c r="Q58">
        <v>697797</v>
      </c>
      <c r="R58" t="s">
        <v>28</v>
      </c>
      <c r="S58" t="s">
        <v>30</v>
      </c>
      <c r="T58" t="s">
        <v>29</v>
      </c>
      <c r="U58">
        <v>0</v>
      </c>
      <c r="V58">
        <v>266054687</v>
      </c>
      <c r="W58" t="s">
        <v>28</v>
      </c>
      <c r="X58" t="s">
        <v>30</v>
      </c>
      <c r="Y58" t="s">
        <v>29</v>
      </c>
      <c r="Z58">
        <v>281350</v>
      </c>
      <c r="AA58">
        <v>6375</v>
      </c>
      <c r="AB58">
        <v>0</v>
      </c>
    </row>
    <row r="59" spans="1:28" x14ac:dyDescent="0.45">
      <c r="A59" s="19">
        <v>43262.522692395833</v>
      </c>
      <c r="B59">
        <v>6375</v>
      </c>
      <c r="C59">
        <v>6392</v>
      </c>
      <c r="D59">
        <v>4786</v>
      </c>
      <c r="E59">
        <v>6525</v>
      </c>
      <c r="F59">
        <v>-2049</v>
      </c>
      <c r="G59">
        <v>-339</v>
      </c>
      <c r="H59">
        <v>198</v>
      </c>
      <c r="I59">
        <v>2212</v>
      </c>
      <c r="J59">
        <v>11111001</v>
      </c>
      <c r="K59">
        <v>-239440</v>
      </c>
      <c r="L59">
        <v>114616459</v>
      </c>
      <c r="M59" t="s">
        <v>26</v>
      </c>
      <c r="N59" t="s">
        <v>30</v>
      </c>
      <c r="O59" t="s">
        <v>27</v>
      </c>
      <c r="P59">
        <v>0</v>
      </c>
      <c r="Q59">
        <v>697797</v>
      </c>
      <c r="R59" t="s">
        <v>28</v>
      </c>
      <c r="S59" t="s">
        <v>30</v>
      </c>
      <c r="T59" t="s">
        <v>29</v>
      </c>
      <c r="U59">
        <v>0</v>
      </c>
      <c r="V59">
        <v>266054687</v>
      </c>
      <c r="W59" t="s">
        <v>28</v>
      </c>
      <c r="X59" t="s">
        <v>30</v>
      </c>
      <c r="Y59" t="s">
        <v>29</v>
      </c>
      <c r="Z59">
        <v>-239440</v>
      </c>
      <c r="AA59">
        <v>6375</v>
      </c>
      <c r="AB59">
        <v>0</v>
      </c>
    </row>
    <row r="60" spans="1:28" x14ac:dyDescent="0.45">
      <c r="A60" s="19">
        <v>43262.524775717589</v>
      </c>
      <c r="B60">
        <v>6375</v>
      </c>
      <c r="C60">
        <v>6392</v>
      </c>
      <c r="D60">
        <v>4786</v>
      </c>
      <c r="E60">
        <v>6525</v>
      </c>
      <c r="F60">
        <v>-2049</v>
      </c>
      <c r="G60">
        <v>-339</v>
      </c>
      <c r="H60">
        <v>197</v>
      </c>
      <c r="I60">
        <v>2214</v>
      </c>
      <c r="J60">
        <v>11111001</v>
      </c>
      <c r="K60">
        <v>0</v>
      </c>
      <c r="L60">
        <v>114299488</v>
      </c>
      <c r="M60" t="s">
        <v>26</v>
      </c>
      <c r="N60" t="s">
        <v>30</v>
      </c>
      <c r="O60" t="s">
        <v>27</v>
      </c>
      <c r="P60">
        <v>0</v>
      </c>
      <c r="Q60">
        <v>697797</v>
      </c>
      <c r="R60" t="s">
        <v>28</v>
      </c>
      <c r="S60" t="s">
        <v>30</v>
      </c>
      <c r="T60" t="s">
        <v>29</v>
      </c>
      <c r="U60">
        <v>0</v>
      </c>
      <c r="V60">
        <v>266054687</v>
      </c>
      <c r="W60" t="s">
        <v>28</v>
      </c>
      <c r="X60" t="s">
        <v>30</v>
      </c>
      <c r="Y60" t="s">
        <v>29</v>
      </c>
      <c r="Z60">
        <v>0</v>
      </c>
      <c r="AA60">
        <v>6375</v>
      </c>
      <c r="AB60">
        <v>0</v>
      </c>
    </row>
    <row r="61" spans="1:28" x14ac:dyDescent="0.45">
      <c r="A61" s="19">
        <v>43262.526859062498</v>
      </c>
      <c r="B61">
        <v>6375</v>
      </c>
      <c r="C61">
        <v>6392</v>
      </c>
      <c r="D61">
        <v>4786</v>
      </c>
      <c r="E61">
        <v>6525</v>
      </c>
      <c r="F61">
        <v>-2049</v>
      </c>
      <c r="G61">
        <v>-339</v>
      </c>
      <c r="H61">
        <v>198</v>
      </c>
      <c r="I61">
        <v>2213</v>
      </c>
      <c r="J61">
        <v>11111001</v>
      </c>
      <c r="K61">
        <v>0</v>
      </c>
      <c r="L61">
        <v>114035063</v>
      </c>
      <c r="M61" t="s">
        <v>26</v>
      </c>
      <c r="N61" t="s">
        <v>30</v>
      </c>
      <c r="O61" t="s">
        <v>27</v>
      </c>
      <c r="P61">
        <v>0</v>
      </c>
      <c r="Q61">
        <v>697797</v>
      </c>
      <c r="R61" t="s">
        <v>28</v>
      </c>
      <c r="S61" t="s">
        <v>30</v>
      </c>
      <c r="T61" t="s">
        <v>29</v>
      </c>
      <c r="U61">
        <v>0</v>
      </c>
      <c r="V61">
        <v>266054687</v>
      </c>
      <c r="W61" t="s">
        <v>28</v>
      </c>
      <c r="X61" t="s">
        <v>30</v>
      </c>
      <c r="Y61" t="s">
        <v>29</v>
      </c>
      <c r="Z61">
        <v>0</v>
      </c>
      <c r="AA61">
        <v>6375</v>
      </c>
      <c r="AB61">
        <v>0</v>
      </c>
    </row>
    <row r="62" spans="1:28" x14ac:dyDescent="0.45">
      <c r="A62" s="19">
        <v>43262.528942384262</v>
      </c>
      <c r="B62">
        <v>6375</v>
      </c>
      <c r="C62">
        <v>6392</v>
      </c>
      <c r="D62">
        <v>4786</v>
      </c>
      <c r="E62">
        <v>6526</v>
      </c>
      <c r="F62">
        <v>-2049</v>
      </c>
      <c r="G62">
        <v>-339</v>
      </c>
      <c r="H62">
        <v>197</v>
      </c>
      <c r="I62">
        <v>2213</v>
      </c>
      <c r="J62">
        <v>11111001</v>
      </c>
      <c r="K62">
        <v>218490</v>
      </c>
      <c r="L62">
        <v>113775160</v>
      </c>
      <c r="M62" t="s">
        <v>26</v>
      </c>
      <c r="N62" t="s">
        <v>30</v>
      </c>
      <c r="O62" t="s">
        <v>27</v>
      </c>
      <c r="P62">
        <v>0</v>
      </c>
      <c r="Q62">
        <v>697797</v>
      </c>
      <c r="R62" t="s">
        <v>28</v>
      </c>
      <c r="S62" t="s">
        <v>30</v>
      </c>
      <c r="T62" t="s">
        <v>29</v>
      </c>
      <c r="U62">
        <v>0</v>
      </c>
      <c r="V62">
        <v>266054687</v>
      </c>
      <c r="W62" t="s">
        <v>28</v>
      </c>
      <c r="X62" t="s">
        <v>30</v>
      </c>
      <c r="Y62" t="s">
        <v>29</v>
      </c>
      <c r="Z62">
        <v>218490</v>
      </c>
      <c r="AA62">
        <v>6375</v>
      </c>
      <c r="AB62">
        <v>0</v>
      </c>
    </row>
    <row r="63" spans="1:28" x14ac:dyDescent="0.45">
      <c r="A63" s="19">
        <v>43262.531025717595</v>
      </c>
      <c r="B63">
        <v>6375</v>
      </c>
      <c r="C63">
        <v>6392</v>
      </c>
      <c r="D63">
        <v>4786</v>
      </c>
      <c r="E63">
        <v>6525</v>
      </c>
      <c r="F63">
        <v>-2048</v>
      </c>
      <c r="G63">
        <v>-339</v>
      </c>
      <c r="H63">
        <v>197</v>
      </c>
      <c r="I63">
        <v>2214</v>
      </c>
      <c r="J63">
        <v>11111001</v>
      </c>
      <c r="K63">
        <v>79810</v>
      </c>
      <c r="L63">
        <v>113467385</v>
      </c>
      <c r="M63" t="s">
        <v>26</v>
      </c>
      <c r="N63" t="s">
        <v>30</v>
      </c>
      <c r="O63" t="s">
        <v>27</v>
      </c>
      <c r="P63">
        <v>0</v>
      </c>
      <c r="Q63">
        <v>697797</v>
      </c>
      <c r="R63" t="s">
        <v>28</v>
      </c>
      <c r="S63" t="s">
        <v>30</v>
      </c>
      <c r="T63" t="s">
        <v>29</v>
      </c>
      <c r="U63">
        <v>0</v>
      </c>
      <c r="V63">
        <v>266054687</v>
      </c>
      <c r="W63" t="s">
        <v>28</v>
      </c>
      <c r="X63" t="s">
        <v>30</v>
      </c>
      <c r="Y63" t="s">
        <v>29</v>
      </c>
      <c r="Z63">
        <v>79810</v>
      </c>
      <c r="AA63">
        <v>6375</v>
      </c>
      <c r="AB63">
        <v>0</v>
      </c>
    </row>
    <row r="64" spans="1:28" x14ac:dyDescent="0.45">
      <c r="A64" s="19">
        <v>43262.533109050928</v>
      </c>
      <c r="B64">
        <v>6375</v>
      </c>
      <c r="C64">
        <v>6392</v>
      </c>
      <c r="D64">
        <v>4786</v>
      </c>
      <c r="E64">
        <v>6526</v>
      </c>
      <c r="F64">
        <v>-2048</v>
      </c>
      <c r="G64">
        <v>-340</v>
      </c>
      <c r="H64">
        <v>197</v>
      </c>
      <c r="I64">
        <v>2214</v>
      </c>
      <c r="J64">
        <v>11111001</v>
      </c>
      <c r="K64">
        <v>19950</v>
      </c>
      <c r="L64">
        <v>113262639</v>
      </c>
      <c r="M64" t="s">
        <v>26</v>
      </c>
      <c r="N64" t="s">
        <v>30</v>
      </c>
      <c r="O64" t="s">
        <v>27</v>
      </c>
      <c r="P64">
        <v>0</v>
      </c>
      <c r="Q64">
        <v>697797</v>
      </c>
      <c r="R64" t="s">
        <v>28</v>
      </c>
      <c r="S64" t="s">
        <v>30</v>
      </c>
      <c r="T64" t="s">
        <v>29</v>
      </c>
      <c r="U64">
        <v>0</v>
      </c>
      <c r="V64">
        <v>266054687</v>
      </c>
      <c r="W64" t="s">
        <v>28</v>
      </c>
      <c r="X64" t="s">
        <v>30</v>
      </c>
      <c r="Y64" t="s">
        <v>29</v>
      </c>
      <c r="Z64">
        <v>19950</v>
      </c>
      <c r="AA64">
        <v>6375</v>
      </c>
      <c r="AB64">
        <v>0</v>
      </c>
    </row>
    <row r="65" spans="1:28" x14ac:dyDescent="0.45">
      <c r="A65" s="19">
        <v>43262.535192384261</v>
      </c>
      <c r="B65">
        <v>6375</v>
      </c>
      <c r="C65">
        <v>6392</v>
      </c>
      <c r="D65">
        <v>4786</v>
      </c>
      <c r="E65">
        <v>6526</v>
      </c>
      <c r="F65">
        <v>-2049</v>
      </c>
      <c r="G65">
        <v>-339</v>
      </c>
      <c r="H65">
        <v>198</v>
      </c>
      <c r="I65">
        <v>2213</v>
      </c>
      <c r="J65">
        <v>11111001</v>
      </c>
      <c r="K65">
        <v>119720</v>
      </c>
      <c r="L65">
        <v>113059124</v>
      </c>
      <c r="M65" t="s">
        <v>26</v>
      </c>
      <c r="N65" t="s">
        <v>30</v>
      </c>
      <c r="O65" t="s">
        <v>27</v>
      </c>
      <c r="P65">
        <v>0</v>
      </c>
      <c r="Q65">
        <v>697797</v>
      </c>
      <c r="R65" t="s">
        <v>28</v>
      </c>
      <c r="S65" t="s">
        <v>30</v>
      </c>
      <c r="T65" t="s">
        <v>29</v>
      </c>
      <c r="U65">
        <v>0</v>
      </c>
      <c r="V65">
        <v>266054687</v>
      </c>
      <c r="W65" t="s">
        <v>28</v>
      </c>
      <c r="X65" t="s">
        <v>30</v>
      </c>
      <c r="Y65" t="s">
        <v>29</v>
      </c>
      <c r="Z65">
        <v>119720</v>
      </c>
      <c r="AA65">
        <v>6375</v>
      </c>
      <c r="AB65">
        <v>0</v>
      </c>
    </row>
    <row r="66" spans="1:28" x14ac:dyDescent="0.45">
      <c r="A66" s="19">
        <v>43262.537275717594</v>
      </c>
      <c r="B66">
        <v>6375</v>
      </c>
      <c r="C66">
        <v>6392</v>
      </c>
      <c r="D66">
        <v>4786</v>
      </c>
      <c r="E66">
        <v>6526</v>
      </c>
      <c r="F66">
        <v>-2049</v>
      </c>
      <c r="G66">
        <v>-339</v>
      </c>
      <c r="H66">
        <v>198</v>
      </c>
      <c r="I66">
        <v>2214</v>
      </c>
      <c r="J66">
        <v>11111001</v>
      </c>
      <c r="K66">
        <v>1284040</v>
      </c>
      <c r="L66">
        <v>112813073</v>
      </c>
      <c r="M66" t="s">
        <v>26</v>
      </c>
      <c r="N66" t="s">
        <v>30</v>
      </c>
      <c r="O66" t="s">
        <v>27</v>
      </c>
      <c r="P66">
        <v>0</v>
      </c>
      <c r="Q66">
        <v>697797</v>
      </c>
      <c r="R66" t="s">
        <v>28</v>
      </c>
      <c r="S66" t="s">
        <v>30</v>
      </c>
      <c r="T66" t="s">
        <v>29</v>
      </c>
      <c r="U66">
        <v>0</v>
      </c>
      <c r="V66">
        <v>266054687</v>
      </c>
      <c r="W66" t="s">
        <v>28</v>
      </c>
      <c r="X66" t="s">
        <v>30</v>
      </c>
      <c r="Y66" t="s">
        <v>29</v>
      </c>
      <c r="Z66">
        <v>1284040</v>
      </c>
      <c r="AA66">
        <v>6375</v>
      </c>
      <c r="AB66">
        <v>0</v>
      </c>
    </row>
    <row r="67" spans="1:28" x14ac:dyDescent="0.45">
      <c r="A67" s="19">
        <v>43262.539359050927</v>
      </c>
      <c r="B67">
        <v>6375</v>
      </c>
      <c r="C67">
        <v>6392</v>
      </c>
      <c r="D67">
        <v>4786</v>
      </c>
      <c r="E67">
        <v>6525</v>
      </c>
      <c r="F67">
        <v>-2049</v>
      </c>
      <c r="G67">
        <v>-339</v>
      </c>
      <c r="H67">
        <v>199</v>
      </c>
      <c r="I67">
        <v>2214</v>
      </c>
      <c r="J67">
        <v>11111001</v>
      </c>
      <c r="K67">
        <v>79810</v>
      </c>
      <c r="L67">
        <v>112637228</v>
      </c>
      <c r="M67" t="s">
        <v>26</v>
      </c>
      <c r="N67" t="s">
        <v>30</v>
      </c>
      <c r="O67" t="s">
        <v>27</v>
      </c>
      <c r="P67">
        <v>0</v>
      </c>
      <c r="Q67">
        <v>697797</v>
      </c>
      <c r="R67" t="s">
        <v>28</v>
      </c>
      <c r="S67" t="s">
        <v>30</v>
      </c>
      <c r="T67" t="s">
        <v>29</v>
      </c>
      <c r="U67">
        <v>0</v>
      </c>
      <c r="V67">
        <v>266054687</v>
      </c>
      <c r="W67" t="s">
        <v>28</v>
      </c>
      <c r="X67" t="s">
        <v>30</v>
      </c>
      <c r="Y67" t="s">
        <v>29</v>
      </c>
      <c r="Z67">
        <v>79810</v>
      </c>
      <c r="AA67">
        <v>6375</v>
      </c>
      <c r="AB67">
        <v>0</v>
      </c>
    </row>
    <row r="68" spans="1:28" x14ac:dyDescent="0.45">
      <c r="A68" s="19">
        <v>43262.541442395835</v>
      </c>
      <c r="B68">
        <v>6375</v>
      </c>
      <c r="C68">
        <v>6392</v>
      </c>
      <c r="D68">
        <v>4786</v>
      </c>
      <c r="E68">
        <v>6526</v>
      </c>
      <c r="F68">
        <v>-2049</v>
      </c>
      <c r="G68">
        <v>-339</v>
      </c>
      <c r="H68">
        <v>198</v>
      </c>
      <c r="I68">
        <v>2214</v>
      </c>
      <c r="J68">
        <v>11111001</v>
      </c>
      <c r="K68">
        <v>0</v>
      </c>
      <c r="L68">
        <v>112452935</v>
      </c>
      <c r="M68" t="s">
        <v>26</v>
      </c>
      <c r="N68" t="s">
        <v>30</v>
      </c>
      <c r="O68" t="s">
        <v>27</v>
      </c>
      <c r="P68">
        <v>0</v>
      </c>
      <c r="Q68">
        <v>697797</v>
      </c>
      <c r="R68" t="s">
        <v>28</v>
      </c>
      <c r="S68" t="s">
        <v>30</v>
      </c>
      <c r="T68" t="s">
        <v>29</v>
      </c>
      <c r="U68">
        <v>0</v>
      </c>
      <c r="V68">
        <v>266054687</v>
      </c>
      <c r="W68" t="s">
        <v>28</v>
      </c>
      <c r="X68" t="s">
        <v>30</v>
      </c>
      <c r="Y68" t="s">
        <v>29</v>
      </c>
      <c r="Z68">
        <v>0</v>
      </c>
      <c r="AA68">
        <v>6375</v>
      </c>
      <c r="AB68">
        <v>0</v>
      </c>
    </row>
    <row r="69" spans="1:28" x14ac:dyDescent="0.45">
      <c r="A69" s="19">
        <v>43262.543525717592</v>
      </c>
      <c r="B69">
        <v>6375</v>
      </c>
      <c r="C69">
        <v>6392</v>
      </c>
      <c r="D69">
        <v>4786</v>
      </c>
      <c r="E69">
        <v>6526</v>
      </c>
      <c r="F69">
        <v>-2049</v>
      </c>
      <c r="G69">
        <v>-338</v>
      </c>
      <c r="H69">
        <v>198</v>
      </c>
      <c r="I69">
        <v>2214</v>
      </c>
      <c r="J69">
        <v>11111001</v>
      </c>
      <c r="K69">
        <v>273370</v>
      </c>
      <c r="L69">
        <v>112264386</v>
      </c>
      <c r="M69" t="s">
        <v>26</v>
      </c>
      <c r="N69" t="s">
        <v>30</v>
      </c>
      <c r="O69" t="s">
        <v>27</v>
      </c>
      <c r="P69">
        <v>0</v>
      </c>
      <c r="Q69">
        <v>697797</v>
      </c>
      <c r="R69" t="s">
        <v>28</v>
      </c>
      <c r="S69" t="s">
        <v>30</v>
      </c>
      <c r="T69" t="s">
        <v>29</v>
      </c>
      <c r="U69">
        <v>0</v>
      </c>
      <c r="V69">
        <v>266054687</v>
      </c>
      <c r="W69" t="s">
        <v>28</v>
      </c>
      <c r="X69" t="s">
        <v>30</v>
      </c>
      <c r="Y69" t="s">
        <v>29</v>
      </c>
      <c r="Z69">
        <v>273370</v>
      </c>
      <c r="AA69">
        <v>6375</v>
      </c>
      <c r="AB69">
        <v>0</v>
      </c>
    </row>
    <row r="70" spans="1:28" x14ac:dyDescent="0.45">
      <c r="A70" s="19">
        <v>43262.545609050925</v>
      </c>
      <c r="B70">
        <v>6375</v>
      </c>
      <c r="C70">
        <v>6392</v>
      </c>
      <c r="D70">
        <v>4786</v>
      </c>
      <c r="E70">
        <v>6526</v>
      </c>
      <c r="F70">
        <v>-2049</v>
      </c>
      <c r="G70">
        <v>-339</v>
      </c>
      <c r="H70">
        <v>197</v>
      </c>
      <c r="I70">
        <v>2215</v>
      </c>
      <c r="J70">
        <v>11111001</v>
      </c>
      <c r="K70">
        <v>0</v>
      </c>
      <c r="L70">
        <v>112098201</v>
      </c>
      <c r="M70" t="s">
        <v>26</v>
      </c>
      <c r="N70" t="s">
        <v>30</v>
      </c>
      <c r="O70" t="s">
        <v>27</v>
      </c>
      <c r="P70">
        <v>0</v>
      </c>
      <c r="Q70">
        <v>697797</v>
      </c>
      <c r="R70" t="s">
        <v>28</v>
      </c>
      <c r="S70" t="s">
        <v>30</v>
      </c>
      <c r="T70" t="s">
        <v>29</v>
      </c>
      <c r="U70">
        <v>0</v>
      </c>
      <c r="V70">
        <v>266054687</v>
      </c>
      <c r="W70" t="s">
        <v>28</v>
      </c>
      <c r="X70" t="s">
        <v>30</v>
      </c>
      <c r="Y70" t="s">
        <v>29</v>
      </c>
      <c r="Z70">
        <v>0</v>
      </c>
      <c r="AA70">
        <v>6375</v>
      </c>
      <c r="AB70">
        <v>0</v>
      </c>
    </row>
    <row r="71" spans="1:28" x14ac:dyDescent="0.45">
      <c r="A71" s="19">
        <v>43262.547692384258</v>
      </c>
      <c r="B71">
        <v>6375</v>
      </c>
      <c r="C71">
        <v>6392</v>
      </c>
      <c r="D71">
        <v>4786</v>
      </c>
      <c r="E71">
        <v>6526</v>
      </c>
      <c r="F71">
        <v>-2049</v>
      </c>
      <c r="G71">
        <v>-340</v>
      </c>
      <c r="H71">
        <v>197</v>
      </c>
      <c r="I71">
        <v>2214</v>
      </c>
      <c r="J71">
        <v>11111001</v>
      </c>
      <c r="K71">
        <v>17950</v>
      </c>
      <c r="L71">
        <v>111888883</v>
      </c>
      <c r="M71" t="s">
        <v>26</v>
      </c>
      <c r="N71" t="s">
        <v>30</v>
      </c>
      <c r="O71" t="s">
        <v>27</v>
      </c>
      <c r="P71">
        <v>0</v>
      </c>
      <c r="Q71">
        <v>697797</v>
      </c>
      <c r="R71" t="s">
        <v>28</v>
      </c>
      <c r="S71" t="s">
        <v>30</v>
      </c>
      <c r="T71" t="s">
        <v>29</v>
      </c>
      <c r="U71">
        <v>0</v>
      </c>
      <c r="V71">
        <v>266054687</v>
      </c>
      <c r="W71" t="s">
        <v>28</v>
      </c>
      <c r="X71" t="s">
        <v>30</v>
      </c>
      <c r="Y71" t="s">
        <v>29</v>
      </c>
      <c r="Z71">
        <v>17950</v>
      </c>
      <c r="AA71">
        <v>6375</v>
      </c>
      <c r="AB71">
        <v>0</v>
      </c>
    </row>
    <row r="72" spans="1:28" x14ac:dyDescent="0.45">
      <c r="A72" s="19">
        <v>43262.549775717591</v>
      </c>
      <c r="B72">
        <v>6375</v>
      </c>
      <c r="C72">
        <v>6392</v>
      </c>
      <c r="D72">
        <v>4786</v>
      </c>
      <c r="E72">
        <v>6526</v>
      </c>
      <c r="F72">
        <v>-2048</v>
      </c>
      <c r="G72">
        <v>-339</v>
      </c>
      <c r="H72">
        <v>198</v>
      </c>
      <c r="I72">
        <v>2214</v>
      </c>
      <c r="J72">
        <v>11111001</v>
      </c>
      <c r="K72">
        <v>1696090</v>
      </c>
      <c r="L72">
        <v>111773897</v>
      </c>
      <c r="M72" t="s">
        <v>26</v>
      </c>
      <c r="N72" t="s">
        <v>30</v>
      </c>
      <c r="O72" t="s">
        <v>27</v>
      </c>
      <c r="P72">
        <v>0</v>
      </c>
      <c r="Q72">
        <v>697797</v>
      </c>
      <c r="R72" t="s">
        <v>28</v>
      </c>
      <c r="S72" t="s">
        <v>30</v>
      </c>
      <c r="T72" t="s">
        <v>29</v>
      </c>
      <c r="U72">
        <v>0</v>
      </c>
      <c r="V72">
        <v>266054687</v>
      </c>
      <c r="W72" t="s">
        <v>28</v>
      </c>
      <c r="X72" t="s">
        <v>30</v>
      </c>
      <c r="Y72" t="s">
        <v>29</v>
      </c>
      <c r="Z72">
        <v>1696090</v>
      </c>
      <c r="AA72">
        <v>6375</v>
      </c>
      <c r="AB72">
        <v>0</v>
      </c>
    </row>
    <row r="73" spans="1:28" x14ac:dyDescent="0.45">
      <c r="A73" s="19">
        <v>43262.5518590625</v>
      </c>
      <c r="B73">
        <v>6375</v>
      </c>
      <c r="C73">
        <v>6392</v>
      </c>
      <c r="D73">
        <v>4786</v>
      </c>
      <c r="E73">
        <v>6526</v>
      </c>
      <c r="F73">
        <v>-2048</v>
      </c>
      <c r="G73">
        <v>-339</v>
      </c>
      <c r="H73">
        <v>198</v>
      </c>
      <c r="I73">
        <v>2214</v>
      </c>
      <c r="J73">
        <v>11111001</v>
      </c>
      <c r="K73">
        <v>1117420</v>
      </c>
      <c r="L73">
        <v>111500858</v>
      </c>
      <c r="M73" t="s">
        <v>26</v>
      </c>
      <c r="N73" t="s">
        <v>30</v>
      </c>
      <c r="O73" t="s">
        <v>27</v>
      </c>
      <c r="P73">
        <v>0</v>
      </c>
      <c r="Q73">
        <v>697797</v>
      </c>
      <c r="R73" t="s">
        <v>28</v>
      </c>
      <c r="S73" t="s">
        <v>30</v>
      </c>
      <c r="T73" t="s">
        <v>29</v>
      </c>
      <c r="U73">
        <v>0</v>
      </c>
      <c r="V73">
        <v>266054687</v>
      </c>
      <c r="W73" t="s">
        <v>28</v>
      </c>
      <c r="X73" t="s">
        <v>30</v>
      </c>
      <c r="Y73" t="s">
        <v>29</v>
      </c>
      <c r="Z73">
        <v>1117420</v>
      </c>
      <c r="AA73">
        <v>6375</v>
      </c>
      <c r="AB73">
        <v>0</v>
      </c>
    </row>
    <row r="74" spans="1:28" x14ac:dyDescent="0.45">
      <c r="A74" s="19">
        <v>43262.553942395833</v>
      </c>
      <c r="B74">
        <v>6375</v>
      </c>
      <c r="C74">
        <v>6392</v>
      </c>
      <c r="D74">
        <v>4786</v>
      </c>
      <c r="E74">
        <v>6526</v>
      </c>
      <c r="F74">
        <v>-2048</v>
      </c>
      <c r="G74">
        <v>-339</v>
      </c>
      <c r="H74">
        <v>198</v>
      </c>
      <c r="I74">
        <v>2215</v>
      </c>
      <c r="J74">
        <v>11111001</v>
      </c>
      <c r="K74">
        <v>0</v>
      </c>
      <c r="L74">
        <v>111165397</v>
      </c>
      <c r="M74" t="s">
        <v>26</v>
      </c>
      <c r="N74" t="s">
        <v>30</v>
      </c>
      <c r="O74" t="s">
        <v>27</v>
      </c>
      <c r="P74">
        <v>0</v>
      </c>
      <c r="Q74">
        <v>697797</v>
      </c>
      <c r="R74" t="s">
        <v>28</v>
      </c>
      <c r="S74" t="s">
        <v>30</v>
      </c>
      <c r="T74" t="s">
        <v>29</v>
      </c>
      <c r="U74">
        <v>0</v>
      </c>
      <c r="V74">
        <v>266054687</v>
      </c>
      <c r="W74" t="s">
        <v>28</v>
      </c>
      <c r="X74" t="s">
        <v>30</v>
      </c>
      <c r="Y74" t="s">
        <v>29</v>
      </c>
      <c r="Z74">
        <v>0</v>
      </c>
      <c r="AA74">
        <v>6375</v>
      </c>
      <c r="AB74">
        <v>0</v>
      </c>
    </row>
    <row r="75" spans="1:28" x14ac:dyDescent="0.45">
      <c r="A75" s="19">
        <v>43262.556025717589</v>
      </c>
      <c r="B75">
        <v>6375</v>
      </c>
      <c r="C75">
        <v>6392</v>
      </c>
      <c r="D75">
        <v>4786</v>
      </c>
      <c r="E75">
        <v>6525</v>
      </c>
      <c r="F75">
        <v>-2050</v>
      </c>
      <c r="G75">
        <v>-339</v>
      </c>
      <c r="H75">
        <v>197</v>
      </c>
      <c r="I75">
        <v>2214</v>
      </c>
      <c r="J75">
        <v>11111001</v>
      </c>
      <c r="K75">
        <v>139670</v>
      </c>
      <c r="L75">
        <v>111025751</v>
      </c>
      <c r="M75" t="s">
        <v>26</v>
      </c>
      <c r="N75" t="s">
        <v>30</v>
      </c>
      <c r="O75" t="s">
        <v>27</v>
      </c>
      <c r="P75">
        <v>0</v>
      </c>
      <c r="Q75">
        <v>697797</v>
      </c>
      <c r="R75" t="s">
        <v>28</v>
      </c>
      <c r="S75" t="s">
        <v>30</v>
      </c>
      <c r="T75" t="s">
        <v>29</v>
      </c>
      <c r="U75">
        <v>0</v>
      </c>
      <c r="V75">
        <v>266054687</v>
      </c>
      <c r="W75" t="s">
        <v>28</v>
      </c>
      <c r="X75" t="s">
        <v>30</v>
      </c>
      <c r="Y75" t="s">
        <v>29</v>
      </c>
      <c r="Z75">
        <v>139670</v>
      </c>
      <c r="AA75">
        <v>6375</v>
      </c>
      <c r="AB75">
        <v>0</v>
      </c>
    </row>
    <row r="76" spans="1:28" x14ac:dyDescent="0.45">
      <c r="A76" s="19">
        <v>43262.558109062498</v>
      </c>
      <c r="B76">
        <v>6375</v>
      </c>
      <c r="C76">
        <v>6392</v>
      </c>
      <c r="D76">
        <v>4786</v>
      </c>
      <c r="E76">
        <v>6525</v>
      </c>
      <c r="F76">
        <v>-2049</v>
      </c>
      <c r="G76">
        <v>-339</v>
      </c>
      <c r="H76">
        <v>197</v>
      </c>
      <c r="I76">
        <v>2214</v>
      </c>
      <c r="J76">
        <v>11111001</v>
      </c>
      <c r="K76">
        <v>19950</v>
      </c>
      <c r="L76">
        <v>110856940</v>
      </c>
      <c r="M76" t="s">
        <v>26</v>
      </c>
      <c r="N76" t="s">
        <v>30</v>
      </c>
      <c r="O76" t="s">
        <v>27</v>
      </c>
      <c r="P76">
        <v>0</v>
      </c>
      <c r="Q76">
        <v>697797</v>
      </c>
      <c r="R76" t="s">
        <v>28</v>
      </c>
      <c r="S76" t="s">
        <v>30</v>
      </c>
      <c r="T76" t="s">
        <v>29</v>
      </c>
      <c r="U76">
        <v>0</v>
      </c>
      <c r="V76">
        <v>266054687</v>
      </c>
      <c r="W76" t="s">
        <v>28</v>
      </c>
      <c r="X76" t="s">
        <v>30</v>
      </c>
      <c r="Y76" t="s">
        <v>29</v>
      </c>
      <c r="Z76">
        <v>19950</v>
      </c>
      <c r="AA76">
        <v>6375</v>
      </c>
      <c r="AB76">
        <v>0</v>
      </c>
    </row>
    <row r="77" spans="1:28" x14ac:dyDescent="0.45">
      <c r="A77" s="19">
        <v>43262.560192384262</v>
      </c>
      <c r="B77">
        <v>6375</v>
      </c>
      <c r="C77">
        <v>6392</v>
      </c>
      <c r="D77">
        <v>4786</v>
      </c>
      <c r="E77">
        <v>6526</v>
      </c>
      <c r="F77">
        <v>-2049</v>
      </c>
      <c r="G77">
        <v>-340</v>
      </c>
      <c r="H77">
        <v>198</v>
      </c>
      <c r="I77">
        <v>2213</v>
      </c>
      <c r="J77">
        <v>11111001</v>
      </c>
      <c r="K77">
        <v>39900</v>
      </c>
      <c r="L77">
        <v>110711690</v>
      </c>
      <c r="M77" t="s">
        <v>26</v>
      </c>
      <c r="N77" t="s">
        <v>30</v>
      </c>
      <c r="O77" t="s">
        <v>27</v>
      </c>
      <c r="P77">
        <v>0</v>
      </c>
      <c r="Q77">
        <v>697797</v>
      </c>
      <c r="R77" t="s">
        <v>28</v>
      </c>
      <c r="S77" t="s">
        <v>30</v>
      </c>
      <c r="T77" t="s">
        <v>29</v>
      </c>
      <c r="U77">
        <v>0</v>
      </c>
      <c r="V77">
        <v>266054687</v>
      </c>
      <c r="W77" t="s">
        <v>28</v>
      </c>
      <c r="X77" t="s">
        <v>30</v>
      </c>
      <c r="Y77" t="s">
        <v>29</v>
      </c>
      <c r="Z77">
        <v>39900</v>
      </c>
      <c r="AA77">
        <v>6375</v>
      </c>
      <c r="AB77">
        <v>0</v>
      </c>
    </row>
    <row r="78" spans="1:28" x14ac:dyDescent="0.45">
      <c r="A78" s="19">
        <v>43262.562275717595</v>
      </c>
      <c r="B78">
        <v>6375</v>
      </c>
      <c r="C78">
        <v>6392</v>
      </c>
      <c r="D78">
        <v>4786</v>
      </c>
      <c r="E78">
        <v>6525</v>
      </c>
      <c r="F78">
        <v>-2049</v>
      </c>
      <c r="G78">
        <v>-339</v>
      </c>
      <c r="H78">
        <v>198</v>
      </c>
      <c r="I78">
        <v>2214</v>
      </c>
      <c r="J78">
        <v>11111001</v>
      </c>
      <c r="K78">
        <v>0</v>
      </c>
      <c r="L78">
        <v>110584516</v>
      </c>
      <c r="M78" t="s">
        <v>26</v>
      </c>
      <c r="N78" t="s">
        <v>30</v>
      </c>
      <c r="O78" t="s">
        <v>27</v>
      </c>
      <c r="P78">
        <v>0</v>
      </c>
      <c r="Q78">
        <v>697797</v>
      </c>
      <c r="R78" t="s">
        <v>28</v>
      </c>
      <c r="S78" t="s">
        <v>30</v>
      </c>
      <c r="T78" t="s">
        <v>29</v>
      </c>
      <c r="U78">
        <v>0</v>
      </c>
      <c r="V78">
        <v>266054687</v>
      </c>
      <c r="W78" t="s">
        <v>28</v>
      </c>
      <c r="X78" t="s">
        <v>30</v>
      </c>
      <c r="Y78" t="s">
        <v>29</v>
      </c>
      <c r="Z78">
        <v>0</v>
      </c>
      <c r="AA78">
        <v>6375</v>
      </c>
      <c r="AB78">
        <v>0</v>
      </c>
    </row>
    <row r="79" spans="1:28" x14ac:dyDescent="0.45">
      <c r="A79" s="19">
        <v>43262.564359062497</v>
      </c>
      <c r="B79">
        <v>6375</v>
      </c>
      <c r="C79">
        <v>6392</v>
      </c>
      <c r="D79">
        <v>4786</v>
      </c>
      <c r="E79">
        <v>6527</v>
      </c>
      <c r="F79">
        <v>-2050</v>
      </c>
      <c r="G79">
        <v>-339</v>
      </c>
      <c r="H79">
        <v>198</v>
      </c>
      <c r="I79">
        <v>2214</v>
      </c>
      <c r="J79">
        <v>11111001</v>
      </c>
      <c r="K79">
        <v>0</v>
      </c>
      <c r="L79">
        <v>110433497</v>
      </c>
      <c r="M79" t="s">
        <v>26</v>
      </c>
      <c r="N79" t="s">
        <v>30</v>
      </c>
      <c r="O79" t="s">
        <v>27</v>
      </c>
      <c r="P79">
        <v>0</v>
      </c>
      <c r="Q79">
        <v>697797</v>
      </c>
      <c r="R79" t="s">
        <v>28</v>
      </c>
      <c r="S79" t="s">
        <v>30</v>
      </c>
      <c r="T79" t="s">
        <v>29</v>
      </c>
      <c r="U79">
        <v>0</v>
      </c>
      <c r="V79">
        <v>266054687</v>
      </c>
      <c r="W79" t="s">
        <v>28</v>
      </c>
      <c r="X79" t="s">
        <v>30</v>
      </c>
      <c r="Y79" t="s">
        <v>29</v>
      </c>
      <c r="Z79">
        <v>0</v>
      </c>
      <c r="AA79">
        <v>6375</v>
      </c>
      <c r="AB79">
        <v>0</v>
      </c>
    </row>
    <row r="80" spans="1:28" x14ac:dyDescent="0.45">
      <c r="A80" s="19">
        <v>43262.566442384261</v>
      </c>
      <c r="B80">
        <v>6375</v>
      </c>
      <c r="C80">
        <v>6392</v>
      </c>
      <c r="D80">
        <v>4786</v>
      </c>
      <c r="E80">
        <v>6526</v>
      </c>
      <c r="F80">
        <v>-2049</v>
      </c>
      <c r="G80">
        <v>-339</v>
      </c>
      <c r="H80">
        <v>197</v>
      </c>
      <c r="I80">
        <v>2214</v>
      </c>
      <c r="J80">
        <v>11111001</v>
      </c>
      <c r="K80">
        <v>326240</v>
      </c>
      <c r="L80">
        <v>110283376</v>
      </c>
      <c r="M80" t="s">
        <v>26</v>
      </c>
      <c r="N80" t="s">
        <v>30</v>
      </c>
      <c r="O80" t="s">
        <v>27</v>
      </c>
      <c r="P80">
        <v>0</v>
      </c>
      <c r="Q80">
        <v>697797</v>
      </c>
      <c r="R80" t="s">
        <v>28</v>
      </c>
      <c r="S80" t="s">
        <v>30</v>
      </c>
      <c r="T80" t="s">
        <v>29</v>
      </c>
      <c r="U80">
        <v>0</v>
      </c>
      <c r="V80">
        <v>266054687</v>
      </c>
      <c r="W80" t="s">
        <v>28</v>
      </c>
      <c r="X80" t="s">
        <v>30</v>
      </c>
      <c r="Y80" t="s">
        <v>29</v>
      </c>
      <c r="Z80">
        <v>326240</v>
      </c>
      <c r="AA80">
        <v>6375</v>
      </c>
      <c r="AB80">
        <v>0</v>
      </c>
    </row>
    <row r="81" spans="1:28" x14ac:dyDescent="0.45">
      <c r="A81" s="19">
        <v>43262.568525717594</v>
      </c>
      <c r="B81">
        <v>6375</v>
      </c>
      <c r="C81">
        <v>6392</v>
      </c>
      <c r="D81">
        <v>4786</v>
      </c>
      <c r="E81">
        <v>6526</v>
      </c>
      <c r="F81">
        <v>-2049</v>
      </c>
      <c r="G81">
        <v>-340</v>
      </c>
      <c r="H81">
        <v>197</v>
      </c>
      <c r="I81">
        <v>2214</v>
      </c>
      <c r="J81">
        <v>11111001</v>
      </c>
      <c r="K81">
        <v>818110</v>
      </c>
      <c r="L81">
        <v>110111471</v>
      </c>
      <c r="M81" t="s">
        <v>26</v>
      </c>
      <c r="N81" t="s">
        <v>30</v>
      </c>
      <c r="O81" t="s">
        <v>27</v>
      </c>
      <c r="P81">
        <v>0</v>
      </c>
      <c r="Q81">
        <v>697797</v>
      </c>
      <c r="R81" t="s">
        <v>28</v>
      </c>
      <c r="S81" t="s">
        <v>30</v>
      </c>
      <c r="T81" t="s">
        <v>29</v>
      </c>
      <c r="U81">
        <v>0</v>
      </c>
      <c r="V81">
        <v>266054687</v>
      </c>
      <c r="W81" t="s">
        <v>28</v>
      </c>
      <c r="X81" t="s">
        <v>30</v>
      </c>
      <c r="Y81" t="s">
        <v>29</v>
      </c>
      <c r="Z81">
        <v>818110</v>
      </c>
      <c r="AA81">
        <v>6375</v>
      </c>
      <c r="AB81">
        <v>0</v>
      </c>
    </row>
    <row r="82" spans="1:28" x14ac:dyDescent="0.45">
      <c r="A82" s="19">
        <v>43262.570609050927</v>
      </c>
      <c r="B82">
        <v>6375</v>
      </c>
      <c r="C82">
        <v>6392</v>
      </c>
      <c r="D82">
        <v>4786</v>
      </c>
      <c r="E82">
        <v>6526</v>
      </c>
      <c r="F82">
        <v>-2048</v>
      </c>
      <c r="G82">
        <v>-339</v>
      </c>
      <c r="H82">
        <v>198</v>
      </c>
      <c r="I82">
        <v>2215</v>
      </c>
      <c r="J82">
        <v>11111001</v>
      </c>
      <c r="K82">
        <v>0</v>
      </c>
      <c r="L82">
        <v>110027531</v>
      </c>
      <c r="M82" t="s">
        <v>26</v>
      </c>
      <c r="N82" t="s">
        <v>30</v>
      </c>
      <c r="O82" t="s">
        <v>27</v>
      </c>
      <c r="P82">
        <v>0</v>
      </c>
      <c r="Q82">
        <v>697797</v>
      </c>
      <c r="R82" t="s">
        <v>28</v>
      </c>
      <c r="S82" t="s">
        <v>30</v>
      </c>
      <c r="T82" t="s">
        <v>29</v>
      </c>
      <c r="U82">
        <v>0</v>
      </c>
      <c r="V82">
        <v>266054687</v>
      </c>
      <c r="W82" t="s">
        <v>28</v>
      </c>
      <c r="X82" t="s">
        <v>30</v>
      </c>
      <c r="Y82" t="s">
        <v>29</v>
      </c>
      <c r="Z82">
        <v>0</v>
      </c>
      <c r="AA82">
        <v>6375</v>
      </c>
      <c r="AB82">
        <v>0</v>
      </c>
    </row>
    <row r="83" spans="1:28" x14ac:dyDescent="0.45">
      <c r="A83" s="19">
        <v>43262.572692384259</v>
      </c>
      <c r="B83">
        <v>6375</v>
      </c>
      <c r="C83">
        <v>6392</v>
      </c>
      <c r="D83">
        <v>4786</v>
      </c>
      <c r="E83">
        <v>6525</v>
      </c>
      <c r="F83">
        <v>-2049</v>
      </c>
      <c r="G83">
        <v>-339</v>
      </c>
      <c r="H83">
        <v>198</v>
      </c>
      <c r="I83">
        <v>2214</v>
      </c>
      <c r="J83">
        <v>11111001</v>
      </c>
      <c r="K83">
        <v>2115130</v>
      </c>
      <c r="L83">
        <v>109896399</v>
      </c>
      <c r="M83" t="s">
        <v>26</v>
      </c>
      <c r="N83" t="s">
        <v>30</v>
      </c>
      <c r="O83" t="s">
        <v>27</v>
      </c>
      <c r="P83">
        <v>0</v>
      </c>
      <c r="Q83">
        <v>697797</v>
      </c>
      <c r="R83" t="s">
        <v>28</v>
      </c>
      <c r="S83" t="s">
        <v>30</v>
      </c>
      <c r="T83" t="s">
        <v>29</v>
      </c>
      <c r="U83">
        <v>0</v>
      </c>
      <c r="V83">
        <v>266054687</v>
      </c>
      <c r="W83" t="s">
        <v>28</v>
      </c>
      <c r="X83" t="s">
        <v>30</v>
      </c>
      <c r="Y83" t="s">
        <v>29</v>
      </c>
      <c r="Z83">
        <v>2115130</v>
      </c>
      <c r="AA83">
        <v>6375</v>
      </c>
      <c r="AB83">
        <v>0</v>
      </c>
    </row>
    <row r="84" spans="1:28" x14ac:dyDescent="0.45">
      <c r="A84" s="19">
        <v>43262.574775717592</v>
      </c>
      <c r="B84">
        <v>6375</v>
      </c>
      <c r="C84">
        <v>6392</v>
      </c>
      <c r="D84">
        <v>4786</v>
      </c>
      <c r="E84">
        <v>6526</v>
      </c>
      <c r="F84">
        <v>-2049</v>
      </c>
      <c r="G84">
        <v>-340</v>
      </c>
      <c r="H84">
        <v>197</v>
      </c>
      <c r="I84">
        <v>2214</v>
      </c>
      <c r="J84">
        <v>11111001</v>
      </c>
      <c r="K84">
        <v>0</v>
      </c>
      <c r="L84">
        <v>109764852</v>
      </c>
      <c r="M84" t="s">
        <v>26</v>
      </c>
      <c r="N84" t="s">
        <v>30</v>
      </c>
      <c r="O84" t="s">
        <v>27</v>
      </c>
      <c r="P84">
        <v>0</v>
      </c>
      <c r="Q84">
        <v>697797</v>
      </c>
      <c r="R84" t="s">
        <v>28</v>
      </c>
      <c r="S84" t="s">
        <v>30</v>
      </c>
      <c r="T84" t="s">
        <v>29</v>
      </c>
      <c r="U84">
        <v>0</v>
      </c>
      <c r="V84">
        <v>266054687</v>
      </c>
      <c r="W84" t="s">
        <v>28</v>
      </c>
      <c r="X84" t="s">
        <v>30</v>
      </c>
      <c r="Y84" t="s">
        <v>29</v>
      </c>
      <c r="Z84">
        <v>0</v>
      </c>
      <c r="AA84">
        <v>6375</v>
      </c>
      <c r="AB84">
        <v>0</v>
      </c>
    </row>
    <row r="85" spans="1:28" x14ac:dyDescent="0.45">
      <c r="A85" s="19">
        <v>43262.576859050925</v>
      </c>
      <c r="B85">
        <v>6375</v>
      </c>
      <c r="C85">
        <v>6392</v>
      </c>
      <c r="D85">
        <v>4786</v>
      </c>
      <c r="E85">
        <v>6525</v>
      </c>
      <c r="F85">
        <v>-2048</v>
      </c>
      <c r="G85">
        <v>-339</v>
      </c>
      <c r="H85">
        <v>198</v>
      </c>
      <c r="I85">
        <v>2214</v>
      </c>
      <c r="J85">
        <v>11111001</v>
      </c>
      <c r="K85">
        <v>578660</v>
      </c>
      <c r="L85">
        <v>109621332</v>
      </c>
      <c r="M85" t="s">
        <v>26</v>
      </c>
      <c r="N85" t="s">
        <v>30</v>
      </c>
      <c r="O85" t="s">
        <v>27</v>
      </c>
      <c r="P85">
        <v>0</v>
      </c>
      <c r="Q85">
        <v>697797</v>
      </c>
      <c r="R85" t="s">
        <v>28</v>
      </c>
      <c r="S85" t="s">
        <v>30</v>
      </c>
      <c r="T85" t="s">
        <v>29</v>
      </c>
      <c r="U85">
        <v>0</v>
      </c>
      <c r="V85">
        <v>266054687</v>
      </c>
      <c r="W85" t="s">
        <v>28</v>
      </c>
      <c r="X85" t="s">
        <v>30</v>
      </c>
      <c r="Y85" t="s">
        <v>29</v>
      </c>
      <c r="Z85">
        <v>578660</v>
      </c>
      <c r="AA85">
        <v>6375</v>
      </c>
      <c r="AB85">
        <v>0</v>
      </c>
    </row>
    <row r="86" spans="1:28" x14ac:dyDescent="0.45">
      <c r="A86" s="19">
        <v>43262.578942384258</v>
      </c>
      <c r="B86">
        <v>6375</v>
      </c>
      <c r="C86">
        <v>6392</v>
      </c>
      <c r="D86">
        <v>4786</v>
      </c>
      <c r="E86">
        <v>6526</v>
      </c>
      <c r="F86">
        <v>-2049</v>
      </c>
      <c r="G86">
        <v>-339</v>
      </c>
      <c r="H86">
        <v>198</v>
      </c>
      <c r="I86">
        <v>2214</v>
      </c>
      <c r="J86">
        <v>11111001</v>
      </c>
      <c r="K86">
        <v>0</v>
      </c>
      <c r="L86">
        <v>109524139</v>
      </c>
      <c r="M86" t="s">
        <v>26</v>
      </c>
      <c r="N86" t="s">
        <v>30</v>
      </c>
      <c r="O86" t="s">
        <v>27</v>
      </c>
      <c r="P86">
        <v>0</v>
      </c>
      <c r="Q86">
        <v>697797</v>
      </c>
      <c r="R86" t="s">
        <v>28</v>
      </c>
      <c r="S86" t="s">
        <v>30</v>
      </c>
      <c r="T86" t="s">
        <v>29</v>
      </c>
      <c r="U86">
        <v>0</v>
      </c>
      <c r="V86">
        <v>266054687</v>
      </c>
      <c r="W86" t="s">
        <v>28</v>
      </c>
      <c r="X86" t="s">
        <v>30</v>
      </c>
      <c r="Y86" t="s">
        <v>29</v>
      </c>
      <c r="Z86">
        <v>0</v>
      </c>
      <c r="AA86">
        <v>6375</v>
      </c>
      <c r="AB86">
        <v>0</v>
      </c>
    </row>
    <row r="87" spans="1:28" x14ac:dyDescent="0.45">
      <c r="A87" s="19">
        <v>43262.581025729167</v>
      </c>
      <c r="B87">
        <v>6375</v>
      </c>
      <c r="C87">
        <v>6392</v>
      </c>
      <c r="D87">
        <v>4786</v>
      </c>
      <c r="E87">
        <v>6526</v>
      </c>
      <c r="F87">
        <v>-2050</v>
      </c>
      <c r="G87">
        <v>-340</v>
      </c>
      <c r="H87">
        <v>197</v>
      </c>
      <c r="I87">
        <v>2214</v>
      </c>
      <c r="J87">
        <v>11111001</v>
      </c>
      <c r="K87">
        <v>599620</v>
      </c>
      <c r="L87">
        <v>109415239</v>
      </c>
      <c r="M87" t="s">
        <v>26</v>
      </c>
      <c r="N87" t="s">
        <v>30</v>
      </c>
      <c r="O87" t="s">
        <v>27</v>
      </c>
      <c r="P87">
        <v>0</v>
      </c>
      <c r="Q87">
        <v>697797</v>
      </c>
      <c r="R87" t="s">
        <v>28</v>
      </c>
      <c r="S87" t="s">
        <v>30</v>
      </c>
      <c r="T87" t="s">
        <v>29</v>
      </c>
      <c r="U87">
        <v>0</v>
      </c>
      <c r="V87">
        <v>266054687</v>
      </c>
      <c r="W87" t="s">
        <v>28</v>
      </c>
      <c r="X87" t="s">
        <v>30</v>
      </c>
      <c r="Y87" t="s">
        <v>29</v>
      </c>
      <c r="Z87">
        <v>599620</v>
      </c>
      <c r="AA87">
        <v>6375</v>
      </c>
      <c r="AB87">
        <v>0</v>
      </c>
    </row>
    <row r="88" spans="1:28" x14ac:dyDescent="0.45">
      <c r="A88" s="19">
        <v>43262.583109050924</v>
      </c>
      <c r="B88">
        <v>6375</v>
      </c>
      <c r="C88">
        <v>6392</v>
      </c>
      <c r="D88">
        <v>4786</v>
      </c>
      <c r="E88">
        <v>6526</v>
      </c>
      <c r="F88">
        <v>-2049</v>
      </c>
      <c r="G88">
        <v>-340</v>
      </c>
      <c r="H88">
        <v>197</v>
      </c>
      <c r="I88">
        <v>2214</v>
      </c>
      <c r="J88">
        <v>11111001</v>
      </c>
      <c r="K88">
        <v>721340</v>
      </c>
      <c r="L88">
        <v>109288514</v>
      </c>
      <c r="M88" t="s">
        <v>26</v>
      </c>
      <c r="N88" t="s">
        <v>30</v>
      </c>
      <c r="O88" t="s">
        <v>27</v>
      </c>
      <c r="P88">
        <v>0</v>
      </c>
      <c r="Q88">
        <v>697797</v>
      </c>
      <c r="R88" t="s">
        <v>28</v>
      </c>
      <c r="S88" t="s">
        <v>30</v>
      </c>
      <c r="T88" t="s">
        <v>29</v>
      </c>
      <c r="U88">
        <v>0</v>
      </c>
      <c r="V88">
        <v>266054687</v>
      </c>
      <c r="W88" t="s">
        <v>28</v>
      </c>
      <c r="X88" t="s">
        <v>30</v>
      </c>
      <c r="Y88" t="s">
        <v>29</v>
      </c>
      <c r="Z88">
        <v>721340</v>
      </c>
      <c r="AA88">
        <v>6375</v>
      </c>
      <c r="AB88">
        <v>0</v>
      </c>
    </row>
    <row r="89" spans="1:28" x14ac:dyDescent="0.45">
      <c r="A89" s="19">
        <v>43262.585192384257</v>
      </c>
      <c r="B89">
        <v>6375</v>
      </c>
      <c r="C89">
        <v>6392</v>
      </c>
      <c r="D89">
        <v>4786</v>
      </c>
      <c r="E89">
        <v>6526</v>
      </c>
      <c r="F89">
        <v>-2050</v>
      </c>
      <c r="G89">
        <v>-339</v>
      </c>
      <c r="H89">
        <v>197</v>
      </c>
      <c r="I89">
        <v>2214</v>
      </c>
      <c r="J89">
        <v>11111001</v>
      </c>
      <c r="K89">
        <v>339210</v>
      </c>
      <c r="L89">
        <v>109178534</v>
      </c>
      <c r="M89" t="s">
        <v>26</v>
      </c>
      <c r="N89" t="s">
        <v>30</v>
      </c>
      <c r="O89" t="s">
        <v>27</v>
      </c>
      <c r="P89">
        <v>0</v>
      </c>
      <c r="Q89">
        <v>697797</v>
      </c>
      <c r="R89" t="s">
        <v>28</v>
      </c>
      <c r="S89" t="s">
        <v>30</v>
      </c>
      <c r="T89" t="s">
        <v>29</v>
      </c>
      <c r="U89">
        <v>0</v>
      </c>
      <c r="V89">
        <v>266054687</v>
      </c>
      <c r="W89" t="s">
        <v>28</v>
      </c>
      <c r="X89" t="s">
        <v>30</v>
      </c>
      <c r="Y89" t="s">
        <v>29</v>
      </c>
      <c r="Z89">
        <v>339210</v>
      </c>
      <c r="AA89">
        <v>6375</v>
      </c>
      <c r="AB89">
        <v>0</v>
      </c>
    </row>
    <row r="90" spans="1:28" x14ac:dyDescent="0.45">
      <c r="A90" s="19">
        <v>43262.587275717589</v>
      </c>
      <c r="B90">
        <v>6375</v>
      </c>
      <c r="C90">
        <v>6392</v>
      </c>
      <c r="D90">
        <v>4786</v>
      </c>
      <c r="E90">
        <v>6526</v>
      </c>
      <c r="F90">
        <v>-2049</v>
      </c>
      <c r="G90">
        <v>-339</v>
      </c>
      <c r="H90">
        <v>197</v>
      </c>
      <c r="I90">
        <v>2214</v>
      </c>
      <c r="J90">
        <v>11111001</v>
      </c>
      <c r="K90">
        <v>19950</v>
      </c>
      <c r="L90">
        <v>109064562</v>
      </c>
      <c r="M90" t="s">
        <v>26</v>
      </c>
      <c r="N90" t="s">
        <v>30</v>
      </c>
      <c r="O90" t="s">
        <v>27</v>
      </c>
      <c r="P90">
        <v>0</v>
      </c>
      <c r="Q90">
        <v>697797</v>
      </c>
      <c r="R90" t="s">
        <v>28</v>
      </c>
      <c r="S90" t="s">
        <v>30</v>
      </c>
      <c r="T90" t="s">
        <v>29</v>
      </c>
      <c r="U90">
        <v>0</v>
      </c>
      <c r="V90">
        <v>266054687</v>
      </c>
      <c r="W90" t="s">
        <v>28</v>
      </c>
      <c r="X90" t="s">
        <v>30</v>
      </c>
      <c r="Y90" t="s">
        <v>29</v>
      </c>
      <c r="Z90">
        <v>19950</v>
      </c>
      <c r="AA90">
        <v>6375</v>
      </c>
      <c r="AB90">
        <v>0</v>
      </c>
    </row>
    <row r="91" spans="1:28" x14ac:dyDescent="0.45">
      <c r="A91" s="19">
        <v>43262.589359050929</v>
      </c>
      <c r="B91">
        <v>6375</v>
      </c>
      <c r="C91">
        <v>6392</v>
      </c>
      <c r="D91">
        <v>4786</v>
      </c>
      <c r="E91">
        <v>6527</v>
      </c>
      <c r="F91">
        <v>-2049</v>
      </c>
      <c r="G91">
        <v>-338</v>
      </c>
      <c r="H91">
        <v>198</v>
      </c>
      <c r="I91">
        <v>2215</v>
      </c>
      <c r="J91">
        <v>11111001</v>
      </c>
      <c r="K91">
        <v>0</v>
      </c>
      <c r="L91">
        <v>108952287</v>
      </c>
      <c r="M91" t="s">
        <v>26</v>
      </c>
      <c r="N91" t="s">
        <v>30</v>
      </c>
      <c r="O91" t="s">
        <v>27</v>
      </c>
      <c r="P91">
        <v>0</v>
      </c>
      <c r="Q91">
        <v>697797</v>
      </c>
      <c r="R91" t="s">
        <v>28</v>
      </c>
      <c r="S91" t="s">
        <v>30</v>
      </c>
      <c r="T91" t="s">
        <v>29</v>
      </c>
      <c r="U91">
        <v>0</v>
      </c>
      <c r="V91">
        <v>266054687</v>
      </c>
      <c r="W91" t="s">
        <v>28</v>
      </c>
      <c r="X91" t="s">
        <v>30</v>
      </c>
      <c r="Y91" t="s">
        <v>29</v>
      </c>
      <c r="Z91">
        <v>0</v>
      </c>
      <c r="AA91">
        <v>6375</v>
      </c>
      <c r="AB91">
        <v>0</v>
      </c>
    </row>
    <row r="92" spans="1:28" x14ac:dyDescent="0.45">
      <c r="A92" s="19">
        <v>43262.591442395831</v>
      </c>
      <c r="B92">
        <v>6375</v>
      </c>
      <c r="C92">
        <v>6392</v>
      </c>
      <c r="D92">
        <v>4786</v>
      </c>
      <c r="E92">
        <v>6526</v>
      </c>
      <c r="F92">
        <v>-2050</v>
      </c>
      <c r="G92">
        <v>-339</v>
      </c>
      <c r="H92">
        <v>197</v>
      </c>
      <c r="I92">
        <v>2213</v>
      </c>
      <c r="J92">
        <v>11111001</v>
      </c>
      <c r="K92">
        <v>0</v>
      </c>
      <c r="L92">
        <v>108823434</v>
      </c>
      <c r="M92" t="s">
        <v>26</v>
      </c>
      <c r="N92" t="s">
        <v>30</v>
      </c>
      <c r="O92" t="s">
        <v>27</v>
      </c>
      <c r="P92">
        <v>0</v>
      </c>
      <c r="Q92">
        <v>697797</v>
      </c>
      <c r="R92" t="s">
        <v>28</v>
      </c>
      <c r="S92" t="s">
        <v>30</v>
      </c>
      <c r="T92" t="s">
        <v>29</v>
      </c>
      <c r="U92">
        <v>0</v>
      </c>
      <c r="V92">
        <v>266054687</v>
      </c>
      <c r="W92" t="s">
        <v>28</v>
      </c>
      <c r="X92" t="s">
        <v>30</v>
      </c>
      <c r="Y92" t="s">
        <v>29</v>
      </c>
      <c r="Z92">
        <v>0</v>
      </c>
      <c r="AA92">
        <v>6375</v>
      </c>
      <c r="AB92">
        <v>0</v>
      </c>
    </row>
    <row r="93" spans="1:28" x14ac:dyDescent="0.45">
      <c r="A93" s="19">
        <v>43262.593525717595</v>
      </c>
      <c r="B93">
        <v>6375</v>
      </c>
      <c r="C93">
        <v>6392</v>
      </c>
      <c r="D93">
        <v>4786</v>
      </c>
      <c r="E93">
        <v>6526</v>
      </c>
      <c r="F93">
        <v>-2050</v>
      </c>
      <c r="G93">
        <v>-338</v>
      </c>
      <c r="H93">
        <v>197</v>
      </c>
      <c r="I93">
        <v>2213</v>
      </c>
      <c r="J93">
        <v>11111001</v>
      </c>
      <c r="K93">
        <v>79810</v>
      </c>
      <c r="L93">
        <v>108735203</v>
      </c>
      <c r="M93" t="s">
        <v>26</v>
      </c>
      <c r="N93" t="s">
        <v>30</v>
      </c>
      <c r="O93" t="s">
        <v>27</v>
      </c>
      <c r="P93">
        <v>0</v>
      </c>
      <c r="Q93">
        <v>697797</v>
      </c>
      <c r="R93" t="s">
        <v>28</v>
      </c>
      <c r="S93" t="s">
        <v>30</v>
      </c>
      <c r="T93" t="s">
        <v>29</v>
      </c>
      <c r="U93">
        <v>0</v>
      </c>
      <c r="V93">
        <v>266054687</v>
      </c>
      <c r="W93" t="s">
        <v>28</v>
      </c>
      <c r="X93" t="s">
        <v>30</v>
      </c>
      <c r="Y93" t="s">
        <v>29</v>
      </c>
      <c r="Z93">
        <v>79810</v>
      </c>
      <c r="AA93">
        <v>6375</v>
      </c>
      <c r="AB93">
        <v>0</v>
      </c>
    </row>
    <row r="94" spans="1:28" x14ac:dyDescent="0.45">
      <c r="A94" s="19">
        <v>43262.595609050928</v>
      </c>
      <c r="B94">
        <v>6375</v>
      </c>
      <c r="C94">
        <v>6392</v>
      </c>
      <c r="D94">
        <v>4786</v>
      </c>
      <c r="E94">
        <v>6526</v>
      </c>
      <c r="F94">
        <v>-2049</v>
      </c>
      <c r="G94">
        <v>-339</v>
      </c>
      <c r="H94">
        <v>197</v>
      </c>
      <c r="I94">
        <v>2213</v>
      </c>
      <c r="J94">
        <v>11111001</v>
      </c>
      <c r="K94">
        <v>2035310</v>
      </c>
      <c r="L94">
        <v>108652011</v>
      </c>
      <c r="M94" t="s">
        <v>26</v>
      </c>
      <c r="N94" t="s">
        <v>30</v>
      </c>
      <c r="O94" t="s">
        <v>27</v>
      </c>
      <c r="P94">
        <v>0</v>
      </c>
      <c r="Q94">
        <v>697797</v>
      </c>
      <c r="R94" t="s">
        <v>28</v>
      </c>
      <c r="S94" t="s">
        <v>30</v>
      </c>
      <c r="T94" t="s">
        <v>29</v>
      </c>
      <c r="U94">
        <v>0</v>
      </c>
      <c r="V94">
        <v>266054687</v>
      </c>
      <c r="W94" t="s">
        <v>28</v>
      </c>
      <c r="X94" t="s">
        <v>30</v>
      </c>
      <c r="Y94" t="s">
        <v>29</v>
      </c>
      <c r="Z94">
        <v>2035310</v>
      </c>
      <c r="AA94">
        <v>6375</v>
      </c>
      <c r="AB94">
        <v>0</v>
      </c>
    </row>
    <row r="95" spans="1:28" x14ac:dyDescent="0.45">
      <c r="A95" s="19">
        <v>43262.597692384261</v>
      </c>
      <c r="B95">
        <v>6375</v>
      </c>
      <c r="C95">
        <v>6392</v>
      </c>
      <c r="D95">
        <v>4786</v>
      </c>
      <c r="E95">
        <v>6526</v>
      </c>
      <c r="F95">
        <v>-2049</v>
      </c>
      <c r="G95">
        <v>-339</v>
      </c>
      <c r="H95">
        <v>197</v>
      </c>
      <c r="I95">
        <v>2213</v>
      </c>
      <c r="J95">
        <v>11111001</v>
      </c>
      <c r="K95">
        <v>1336920</v>
      </c>
      <c r="L95">
        <v>108504684</v>
      </c>
      <c r="M95" t="s">
        <v>26</v>
      </c>
      <c r="N95" t="s">
        <v>30</v>
      </c>
      <c r="O95" t="s">
        <v>27</v>
      </c>
      <c r="P95">
        <v>0</v>
      </c>
      <c r="Q95">
        <v>697797</v>
      </c>
      <c r="R95" t="s">
        <v>28</v>
      </c>
      <c r="S95" t="s">
        <v>30</v>
      </c>
      <c r="T95" t="s">
        <v>29</v>
      </c>
      <c r="U95">
        <v>0</v>
      </c>
      <c r="V95">
        <v>266054687</v>
      </c>
      <c r="W95" t="s">
        <v>28</v>
      </c>
      <c r="X95" t="s">
        <v>30</v>
      </c>
      <c r="Y95" t="s">
        <v>29</v>
      </c>
      <c r="Z95">
        <v>1336920</v>
      </c>
      <c r="AA95">
        <v>6375</v>
      </c>
      <c r="AB95">
        <v>0</v>
      </c>
    </row>
    <row r="96" spans="1:28" x14ac:dyDescent="0.45">
      <c r="A96" s="19">
        <v>43262.59977572917</v>
      </c>
      <c r="B96">
        <v>6375</v>
      </c>
      <c r="C96">
        <v>6392</v>
      </c>
      <c r="D96">
        <v>4786</v>
      </c>
      <c r="E96">
        <v>6526</v>
      </c>
      <c r="F96">
        <v>-2049</v>
      </c>
      <c r="G96">
        <v>-339</v>
      </c>
      <c r="H96">
        <v>197</v>
      </c>
      <c r="I96">
        <v>2214</v>
      </c>
      <c r="J96">
        <v>11111001</v>
      </c>
      <c r="K96">
        <v>4988520</v>
      </c>
      <c r="L96">
        <v>108424851</v>
      </c>
      <c r="M96" t="s">
        <v>26</v>
      </c>
      <c r="N96" t="s">
        <v>30</v>
      </c>
      <c r="O96" t="s">
        <v>27</v>
      </c>
      <c r="P96">
        <v>0</v>
      </c>
      <c r="Q96">
        <v>697797</v>
      </c>
      <c r="R96" t="s">
        <v>28</v>
      </c>
      <c r="S96" t="s">
        <v>30</v>
      </c>
      <c r="T96" t="s">
        <v>29</v>
      </c>
      <c r="U96">
        <v>0</v>
      </c>
      <c r="V96">
        <v>266054687</v>
      </c>
      <c r="W96" t="s">
        <v>28</v>
      </c>
      <c r="X96" t="s">
        <v>30</v>
      </c>
      <c r="Y96" t="s">
        <v>29</v>
      </c>
      <c r="Z96">
        <v>4988520</v>
      </c>
      <c r="AA96">
        <v>6375</v>
      </c>
      <c r="AB96">
        <v>0</v>
      </c>
    </row>
    <row r="97" spans="1:28" x14ac:dyDescent="0.45">
      <c r="A97" s="19">
        <v>43262.601859050927</v>
      </c>
      <c r="B97">
        <v>6375</v>
      </c>
      <c r="C97">
        <v>6392</v>
      </c>
      <c r="D97">
        <v>4786</v>
      </c>
      <c r="E97">
        <v>6526</v>
      </c>
      <c r="F97">
        <v>-2050</v>
      </c>
      <c r="G97">
        <v>-339</v>
      </c>
      <c r="H97">
        <v>198</v>
      </c>
      <c r="I97">
        <v>2213</v>
      </c>
      <c r="J97">
        <v>11111001</v>
      </c>
      <c r="K97">
        <v>79810</v>
      </c>
      <c r="L97">
        <v>108338516</v>
      </c>
      <c r="M97" t="s">
        <v>26</v>
      </c>
      <c r="N97" t="s">
        <v>30</v>
      </c>
      <c r="O97" t="s">
        <v>27</v>
      </c>
      <c r="P97">
        <v>0</v>
      </c>
      <c r="Q97">
        <v>697797</v>
      </c>
      <c r="R97" t="s">
        <v>28</v>
      </c>
      <c r="S97" t="s">
        <v>30</v>
      </c>
      <c r="T97" t="s">
        <v>29</v>
      </c>
      <c r="U97">
        <v>0</v>
      </c>
      <c r="V97">
        <v>266054687</v>
      </c>
      <c r="W97" t="s">
        <v>28</v>
      </c>
      <c r="X97" t="s">
        <v>30</v>
      </c>
      <c r="Y97" t="s">
        <v>29</v>
      </c>
      <c r="Z97">
        <v>79810</v>
      </c>
      <c r="AA97">
        <v>6375</v>
      </c>
      <c r="AB97">
        <v>0</v>
      </c>
    </row>
    <row r="98" spans="1:28" x14ac:dyDescent="0.45">
      <c r="A98" s="19">
        <v>43262.603942395835</v>
      </c>
      <c r="B98">
        <v>6375</v>
      </c>
      <c r="C98">
        <v>6392</v>
      </c>
      <c r="D98">
        <v>4786</v>
      </c>
      <c r="E98">
        <v>6526</v>
      </c>
      <c r="F98">
        <v>-2048</v>
      </c>
      <c r="G98">
        <v>-340</v>
      </c>
      <c r="H98">
        <v>198</v>
      </c>
      <c r="I98">
        <v>2214</v>
      </c>
      <c r="J98">
        <v>11111001</v>
      </c>
      <c r="K98">
        <v>58860</v>
      </c>
      <c r="L98">
        <v>108235503</v>
      </c>
      <c r="M98" t="s">
        <v>26</v>
      </c>
      <c r="N98" t="s">
        <v>30</v>
      </c>
      <c r="O98" t="s">
        <v>27</v>
      </c>
      <c r="P98">
        <v>0</v>
      </c>
      <c r="Q98">
        <v>697797</v>
      </c>
      <c r="R98" t="s">
        <v>28</v>
      </c>
      <c r="S98" t="s">
        <v>30</v>
      </c>
      <c r="T98" t="s">
        <v>29</v>
      </c>
      <c r="U98">
        <v>0</v>
      </c>
      <c r="V98">
        <v>266054687</v>
      </c>
      <c r="W98" t="s">
        <v>28</v>
      </c>
      <c r="X98" t="s">
        <v>30</v>
      </c>
      <c r="Y98" t="s">
        <v>29</v>
      </c>
      <c r="Z98">
        <v>58860</v>
      </c>
      <c r="AA98">
        <v>6375</v>
      </c>
      <c r="AB98">
        <v>0</v>
      </c>
    </row>
    <row r="99" spans="1:28" x14ac:dyDescent="0.45">
      <c r="A99" s="19">
        <v>43262.606025717592</v>
      </c>
      <c r="B99">
        <v>6375</v>
      </c>
      <c r="C99">
        <v>6392</v>
      </c>
      <c r="D99">
        <v>4786</v>
      </c>
      <c r="E99">
        <v>6526</v>
      </c>
      <c r="F99">
        <v>-2049</v>
      </c>
      <c r="G99">
        <v>-339</v>
      </c>
      <c r="H99">
        <v>198</v>
      </c>
      <c r="I99">
        <v>2214</v>
      </c>
      <c r="J99">
        <v>11111001</v>
      </c>
      <c r="K99">
        <v>101760</v>
      </c>
      <c r="L99">
        <v>108121432</v>
      </c>
      <c r="M99" t="s">
        <v>26</v>
      </c>
      <c r="N99" t="s">
        <v>30</v>
      </c>
      <c r="O99" t="s">
        <v>27</v>
      </c>
      <c r="P99">
        <v>0</v>
      </c>
      <c r="Q99">
        <v>697797</v>
      </c>
      <c r="R99" t="s">
        <v>28</v>
      </c>
      <c r="S99" t="s">
        <v>30</v>
      </c>
      <c r="T99" t="s">
        <v>29</v>
      </c>
      <c r="U99">
        <v>0</v>
      </c>
      <c r="V99">
        <v>266054687</v>
      </c>
      <c r="W99" t="s">
        <v>28</v>
      </c>
      <c r="X99" t="s">
        <v>30</v>
      </c>
      <c r="Y99" t="s">
        <v>29</v>
      </c>
      <c r="Z99">
        <v>101760</v>
      </c>
      <c r="AA99">
        <v>6375</v>
      </c>
      <c r="AB99">
        <v>0</v>
      </c>
    </row>
    <row r="100" spans="1:28" x14ac:dyDescent="0.45">
      <c r="A100" s="19">
        <v>43262.608109062501</v>
      </c>
      <c r="B100">
        <v>6375</v>
      </c>
      <c r="C100">
        <v>6392</v>
      </c>
      <c r="D100">
        <v>4786</v>
      </c>
      <c r="E100">
        <v>6526</v>
      </c>
      <c r="F100">
        <v>-2049</v>
      </c>
      <c r="G100">
        <v>-339</v>
      </c>
      <c r="H100">
        <v>198</v>
      </c>
      <c r="I100">
        <v>2214</v>
      </c>
      <c r="J100">
        <v>11111001</v>
      </c>
      <c r="K100">
        <v>858020</v>
      </c>
      <c r="L100">
        <v>107998781</v>
      </c>
      <c r="M100" t="s">
        <v>26</v>
      </c>
      <c r="N100" t="s">
        <v>30</v>
      </c>
      <c r="O100" t="s">
        <v>27</v>
      </c>
      <c r="P100">
        <v>0</v>
      </c>
      <c r="Q100">
        <v>697797</v>
      </c>
      <c r="R100" t="s">
        <v>28</v>
      </c>
      <c r="S100" t="s">
        <v>30</v>
      </c>
      <c r="T100" t="s">
        <v>29</v>
      </c>
      <c r="U100">
        <v>0</v>
      </c>
      <c r="V100">
        <v>266054687</v>
      </c>
      <c r="W100" t="s">
        <v>28</v>
      </c>
      <c r="X100" t="s">
        <v>30</v>
      </c>
      <c r="Y100" t="s">
        <v>29</v>
      </c>
      <c r="Z100">
        <v>858020</v>
      </c>
      <c r="AA100">
        <v>6375</v>
      </c>
      <c r="AB100">
        <v>0</v>
      </c>
    </row>
    <row r="101" spans="1:28" x14ac:dyDescent="0.45">
      <c r="A101" s="19">
        <v>43262.610192384258</v>
      </c>
      <c r="B101">
        <v>6375</v>
      </c>
      <c r="C101">
        <v>6392</v>
      </c>
      <c r="D101">
        <v>4786</v>
      </c>
      <c r="E101">
        <v>6527</v>
      </c>
      <c r="F101">
        <v>-2049</v>
      </c>
      <c r="G101">
        <v>-339</v>
      </c>
      <c r="H101">
        <v>197</v>
      </c>
      <c r="I101">
        <v>2214</v>
      </c>
      <c r="J101">
        <v>11111001</v>
      </c>
      <c r="K101">
        <v>1416740</v>
      </c>
      <c r="L101">
        <v>107914924</v>
      </c>
      <c r="M101" t="s">
        <v>26</v>
      </c>
      <c r="N101" t="s">
        <v>30</v>
      </c>
      <c r="O101" t="s">
        <v>27</v>
      </c>
      <c r="P101">
        <v>0</v>
      </c>
      <c r="Q101">
        <v>697797</v>
      </c>
      <c r="R101" t="s">
        <v>28</v>
      </c>
      <c r="S101" t="s">
        <v>30</v>
      </c>
      <c r="T101" t="s">
        <v>29</v>
      </c>
      <c r="U101">
        <v>0</v>
      </c>
      <c r="V101">
        <v>266054687</v>
      </c>
      <c r="W101" t="s">
        <v>28</v>
      </c>
      <c r="X101" t="s">
        <v>30</v>
      </c>
      <c r="Y101" t="s">
        <v>29</v>
      </c>
      <c r="Z101">
        <v>1416740</v>
      </c>
      <c r="AA101">
        <v>6375</v>
      </c>
      <c r="AB101">
        <v>0</v>
      </c>
    </row>
    <row r="102" spans="1:28" x14ac:dyDescent="0.45">
      <c r="A102" s="19">
        <v>43262.612275717591</v>
      </c>
      <c r="B102">
        <v>6375</v>
      </c>
      <c r="C102">
        <v>6392</v>
      </c>
      <c r="D102">
        <v>4786</v>
      </c>
      <c r="E102">
        <v>6526</v>
      </c>
      <c r="F102">
        <v>-2050</v>
      </c>
      <c r="G102">
        <v>-340</v>
      </c>
      <c r="H102">
        <v>198</v>
      </c>
      <c r="I102">
        <v>2214</v>
      </c>
      <c r="J102">
        <v>11111001</v>
      </c>
      <c r="K102">
        <v>239440</v>
      </c>
      <c r="L102">
        <v>107813424</v>
      </c>
      <c r="M102" t="s">
        <v>26</v>
      </c>
      <c r="N102" t="s">
        <v>30</v>
      </c>
      <c r="O102" t="s">
        <v>27</v>
      </c>
      <c r="P102">
        <v>0</v>
      </c>
      <c r="Q102">
        <v>697797</v>
      </c>
      <c r="R102" t="s">
        <v>28</v>
      </c>
      <c r="S102" t="s">
        <v>30</v>
      </c>
      <c r="T102" t="s">
        <v>29</v>
      </c>
      <c r="U102">
        <v>0</v>
      </c>
      <c r="V102">
        <v>266054687</v>
      </c>
      <c r="W102" t="s">
        <v>28</v>
      </c>
      <c r="X102" t="s">
        <v>30</v>
      </c>
      <c r="Y102" t="s">
        <v>29</v>
      </c>
      <c r="Z102">
        <v>239440</v>
      </c>
      <c r="AA102">
        <v>6375</v>
      </c>
      <c r="AB102">
        <v>0</v>
      </c>
    </row>
    <row r="103" spans="1:28" x14ac:dyDescent="0.45">
      <c r="A103" s="19">
        <v>43262.6143590625</v>
      </c>
      <c r="B103">
        <v>6375</v>
      </c>
      <c r="C103">
        <v>6392</v>
      </c>
      <c r="D103">
        <v>4786</v>
      </c>
      <c r="E103">
        <v>6526</v>
      </c>
      <c r="F103">
        <v>-2049</v>
      </c>
      <c r="G103">
        <v>-339</v>
      </c>
      <c r="H103">
        <v>198</v>
      </c>
      <c r="I103">
        <v>2214</v>
      </c>
      <c r="J103">
        <v>11111001</v>
      </c>
      <c r="K103">
        <v>97770</v>
      </c>
      <c r="L103">
        <v>107722549</v>
      </c>
      <c r="M103" t="s">
        <v>26</v>
      </c>
      <c r="N103" t="s">
        <v>30</v>
      </c>
      <c r="O103" t="s">
        <v>27</v>
      </c>
      <c r="P103">
        <v>0</v>
      </c>
      <c r="Q103">
        <v>697797</v>
      </c>
      <c r="R103" t="s">
        <v>28</v>
      </c>
      <c r="S103" t="s">
        <v>30</v>
      </c>
      <c r="T103" t="s">
        <v>29</v>
      </c>
      <c r="U103">
        <v>0</v>
      </c>
      <c r="V103">
        <v>266054687</v>
      </c>
      <c r="W103" t="s">
        <v>28</v>
      </c>
      <c r="X103" t="s">
        <v>30</v>
      </c>
      <c r="Y103" t="s">
        <v>29</v>
      </c>
      <c r="Z103">
        <v>97770</v>
      </c>
      <c r="AA103">
        <v>6375</v>
      </c>
      <c r="AB103">
        <v>0</v>
      </c>
    </row>
    <row r="104" spans="1:28" x14ac:dyDescent="0.45">
      <c r="A104" s="19">
        <v>43262.616442384257</v>
      </c>
      <c r="B104">
        <v>6375</v>
      </c>
      <c r="C104">
        <v>6392</v>
      </c>
      <c r="D104">
        <v>4786</v>
      </c>
      <c r="E104">
        <v>6526</v>
      </c>
      <c r="F104">
        <v>-2050</v>
      </c>
      <c r="G104">
        <v>-338</v>
      </c>
      <c r="H104">
        <v>197</v>
      </c>
      <c r="I104">
        <v>2214</v>
      </c>
      <c r="J104">
        <v>11111001</v>
      </c>
      <c r="K104">
        <v>1077520</v>
      </c>
      <c r="L104">
        <v>107615545</v>
      </c>
      <c r="M104" t="s">
        <v>26</v>
      </c>
      <c r="N104" t="s">
        <v>30</v>
      </c>
      <c r="O104" t="s">
        <v>27</v>
      </c>
      <c r="P104">
        <v>0</v>
      </c>
      <c r="Q104">
        <v>697797</v>
      </c>
      <c r="R104" t="s">
        <v>28</v>
      </c>
      <c r="S104" t="s">
        <v>30</v>
      </c>
      <c r="T104" t="s">
        <v>29</v>
      </c>
      <c r="U104">
        <v>0</v>
      </c>
      <c r="V104">
        <v>266054687</v>
      </c>
      <c r="W104" t="s">
        <v>28</v>
      </c>
      <c r="X104" t="s">
        <v>30</v>
      </c>
      <c r="Y104" t="s">
        <v>29</v>
      </c>
      <c r="Z104">
        <v>1077520</v>
      </c>
      <c r="AA104">
        <v>6375</v>
      </c>
      <c r="AB104">
        <v>0</v>
      </c>
    </row>
    <row r="105" spans="1:28" x14ac:dyDescent="0.45">
      <c r="A105" s="19">
        <v>43262.618525717589</v>
      </c>
      <c r="B105">
        <v>6375</v>
      </c>
      <c r="C105">
        <v>6392</v>
      </c>
      <c r="D105">
        <v>4786</v>
      </c>
      <c r="E105">
        <v>6526</v>
      </c>
      <c r="F105">
        <v>-2050</v>
      </c>
      <c r="G105">
        <v>-339</v>
      </c>
      <c r="H105">
        <v>197</v>
      </c>
      <c r="I105">
        <v>2214</v>
      </c>
      <c r="J105">
        <v>11111001</v>
      </c>
      <c r="K105">
        <v>0</v>
      </c>
      <c r="L105">
        <v>107540285</v>
      </c>
      <c r="M105" t="s">
        <v>26</v>
      </c>
      <c r="N105" t="s">
        <v>30</v>
      </c>
      <c r="O105" t="s">
        <v>27</v>
      </c>
      <c r="P105">
        <v>0</v>
      </c>
      <c r="Q105">
        <v>697797</v>
      </c>
      <c r="R105" t="s">
        <v>28</v>
      </c>
      <c r="S105" t="s">
        <v>30</v>
      </c>
      <c r="T105" t="s">
        <v>29</v>
      </c>
      <c r="U105">
        <v>0</v>
      </c>
      <c r="V105">
        <v>266054687</v>
      </c>
      <c r="W105" t="s">
        <v>28</v>
      </c>
      <c r="X105" t="s">
        <v>30</v>
      </c>
      <c r="Y105" t="s">
        <v>29</v>
      </c>
      <c r="Z105">
        <v>0</v>
      </c>
      <c r="AA105">
        <v>6375</v>
      </c>
      <c r="AB105">
        <v>0</v>
      </c>
    </row>
    <row r="106" spans="1:28" x14ac:dyDescent="0.45">
      <c r="A106" s="19">
        <v>43262.620609062498</v>
      </c>
      <c r="B106">
        <v>6375</v>
      </c>
      <c r="C106">
        <v>6392</v>
      </c>
      <c r="D106">
        <v>4786</v>
      </c>
      <c r="E106">
        <v>6527</v>
      </c>
      <c r="F106">
        <v>-2049</v>
      </c>
      <c r="G106">
        <v>-338</v>
      </c>
      <c r="H106">
        <v>198</v>
      </c>
      <c r="I106">
        <v>2215</v>
      </c>
      <c r="J106">
        <v>11111001</v>
      </c>
      <c r="K106">
        <v>2035310</v>
      </c>
      <c r="L106">
        <v>107448762</v>
      </c>
      <c r="M106" t="s">
        <v>26</v>
      </c>
      <c r="N106" t="s">
        <v>30</v>
      </c>
      <c r="O106" t="s">
        <v>27</v>
      </c>
      <c r="P106">
        <v>0</v>
      </c>
      <c r="Q106">
        <v>697797</v>
      </c>
      <c r="R106" t="s">
        <v>28</v>
      </c>
      <c r="S106" t="s">
        <v>30</v>
      </c>
      <c r="T106" t="s">
        <v>29</v>
      </c>
      <c r="U106">
        <v>0</v>
      </c>
      <c r="V106">
        <v>266054687</v>
      </c>
      <c r="W106" t="s">
        <v>28</v>
      </c>
      <c r="X106" t="s">
        <v>30</v>
      </c>
      <c r="Y106" t="s">
        <v>29</v>
      </c>
      <c r="Z106">
        <v>2035310</v>
      </c>
      <c r="AA106">
        <v>6375</v>
      </c>
      <c r="AB106">
        <v>0</v>
      </c>
    </row>
    <row r="107" spans="1:28" x14ac:dyDescent="0.45">
      <c r="A107" s="19">
        <v>43262.622692395831</v>
      </c>
      <c r="B107">
        <v>6375</v>
      </c>
      <c r="C107">
        <v>6392</v>
      </c>
      <c r="D107">
        <v>4786</v>
      </c>
      <c r="E107">
        <v>6526</v>
      </c>
      <c r="F107">
        <v>-2050</v>
      </c>
      <c r="G107">
        <v>-339</v>
      </c>
      <c r="H107">
        <v>197</v>
      </c>
      <c r="I107">
        <v>2214</v>
      </c>
      <c r="J107">
        <v>11111001</v>
      </c>
      <c r="K107">
        <v>894940</v>
      </c>
      <c r="L107">
        <v>107323334</v>
      </c>
      <c r="M107" t="s">
        <v>26</v>
      </c>
      <c r="N107" t="s">
        <v>30</v>
      </c>
      <c r="O107" t="s">
        <v>27</v>
      </c>
      <c r="P107">
        <v>0</v>
      </c>
      <c r="Q107">
        <v>697797</v>
      </c>
      <c r="R107" t="s">
        <v>28</v>
      </c>
      <c r="S107" t="s">
        <v>30</v>
      </c>
      <c r="T107" t="s">
        <v>29</v>
      </c>
      <c r="U107">
        <v>0</v>
      </c>
      <c r="V107">
        <v>266054687</v>
      </c>
      <c r="W107" t="s">
        <v>28</v>
      </c>
      <c r="X107" t="s">
        <v>30</v>
      </c>
      <c r="Y107" t="s">
        <v>29</v>
      </c>
      <c r="Z107">
        <v>894940</v>
      </c>
      <c r="AA107">
        <v>6375</v>
      </c>
      <c r="AB107">
        <v>0</v>
      </c>
    </row>
    <row r="108" spans="1:28" x14ac:dyDescent="0.45">
      <c r="A108" s="19">
        <v>43262.624775729164</v>
      </c>
      <c r="B108">
        <v>6379</v>
      </c>
      <c r="C108">
        <v>6392</v>
      </c>
      <c r="D108">
        <v>4786</v>
      </c>
      <c r="E108">
        <v>6527</v>
      </c>
      <c r="F108">
        <v>-2047</v>
      </c>
      <c r="G108">
        <v>-337</v>
      </c>
      <c r="H108">
        <v>200</v>
      </c>
      <c r="I108">
        <v>2218</v>
      </c>
      <c r="J108">
        <v>11111001</v>
      </c>
      <c r="K108">
        <v>0</v>
      </c>
      <c r="L108">
        <v>107321838</v>
      </c>
      <c r="M108" t="s">
        <v>26</v>
      </c>
      <c r="N108" t="s">
        <v>30</v>
      </c>
      <c r="O108" t="s">
        <v>27</v>
      </c>
      <c r="P108">
        <v>0</v>
      </c>
      <c r="Q108">
        <v>697797</v>
      </c>
      <c r="R108" t="s">
        <v>28</v>
      </c>
      <c r="S108" t="s">
        <v>30</v>
      </c>
      <c r="T108" t="s">
        <v>29</v>
      </c>
      <c r="U108">
        <v>0</v>
      </c>
      <c r="V108">
        <v>266054687</v>
      </c>
      <c r="W108" t="s">
        <v>28</v>
      </c>
      <c r="X108" t="s">
        <v>30</v>
      </c>
      <c r="Y108" t="s">
        <v>29</v>
      </c>
      <c r="Z108">
        <v>0</v>
      </c>
      <c r="AA108">
        <v>6379</v>
      </c>
      <c r="AB108">
        <v>0</v>
      </c>
    </row>
    <row r="109" spans="1:28" x14ac:dyDescent="0.45">
      <c r="A109" s="19">
        <v>43262.626859050928</v>
      </c>
      <c r="B109">
        <v>6378</v>
      </c>
      <c r="C109">
        <v>6392</v>
      </c>
      <c r="D109">
        <v>4786</v>
      </c>
      <c r="E109">
        <v>6526</v>
      </c>
      <c r="F109">
        <v>-2046</v>
      </c>
      <c r="G109">
        <v>-336</v>
      </c>
      <c r="H109">
        <v>200</v>
      </c>
      <c r="I109">
        <v>2217</v>
      </c>
      <c r="J109">
        <v>11111001</v>
      </c>
      <c r="K109">
        <v>0</v>
      </c>
      <c r="L109">
        <v>107321838</v>
      </c>
      <c r="M109" t="s">
        <v>26</v>
      </c>
      <c r="N109" t="s">
        <v>30</v>
      </c>
      <c r="O109" t="s">
        <v>27</v>
      </c>
      <c r="P109">
        <v>0</v>
      </c>
      <c r="Q109">
        <v>697797</v>
      </c>
      <c r="R109" t="s">
        <v>28</v>
      </c>
      <c r="S109" t="s">
        <v>30</v>
      </c>
      <c r="T109" t="s">
        <v>29</v>
      </c>
      <c r="U109">
        <v>0</v>
      </c>
      <c r="V109">
        <v>266054687</v>
      </c>
      <c r="W109" t="s">
        <v>28</v>
      </c>
      <c r="X109" t="s">
        <v>30</v>
      </c>
      <c r="Y109" t="s">
        <v>29</v>
      </c>
      <c r="Z109">
        <v>0</v>
      </c>
      <c r="AA109">
        <v>6378</v>
      </c>
      <c r="AB109">
        <v>0</v>
      </c>
    </row>
    <row r="110" spans="1:28" x14ac:dyDescent="0.45">
      <c r="A110" s="19">
        <v>43262.628942384261</v>
      </c>
      <c r="B110">
        <v>6375</v>
      </c>
      <c r="C110">
        <v>6392</v>
      </c>
      <c r="D110">
        <v>4786</v>
      </c>
      <c r="E110">
        <v>6526</v>
      </c>
      <c r="F110">
        <v>-2049</v>
      </c>
      <c r="G110">
        <v>-339</v>
      </c>
      <c r="H110">
        <v>197</v>
      </c>
      <c r="I110">
        <v>2214</v>
      </c>
      <c r="J110">
        <v>11111001</v>
      </c>
      <c r="K110">
        <v>199540</v>
      </c>
      <c r="L110">
        <v>107122829</v>
      </c>
      <c r="M110" t="s">
        <v>26</v>
      </c>
      <c r="N110" t="s">
        <v>30</v>
      </c>
      <c r="O110" t="s">
        <v>27</v>
      </c>
      <c r="P110">
        <v>0</v>
      </c>
      <c r="Q110">
        <v>697797</v>
      </c>
      <c r="R110" t="s">
        <v>28</v>
      </c>
      <c r="S110" t="s">
        <v>30</v>
      </c>
      <c r="T110" t="s">
        <v>29</v>
      </c>
      <c r="U110">
        <v>0</v>
      </c>
      <c r="V110">
        <v>266054687</v>
      </c>
      <c r="W110" t="s">
        <v>28</v>
      </c>
      <c r="X110" t="s">
        <v>30</v>
      </c>
      <c r="Y110" t="s">
        <v>29</v>
      </c>
      <c r="Z110">
        <v>199540</v>
      </c>
      <c r="AA110">
        <v>6375</v>
      </c>
      <c r="AB110">
        <v>0</v>
      </c>
    </row>
    <row r="111" spans="1:28" x14ac:dyDescent="0.45">
      <c r="A111" s="19">
        <v>43262.631025717594</v>
      </c>
      <c r="B111">
        <v>6375</v>
      </c>
      <c r="C111">
        <v>6392</v>
      </c>
      <c r="D111">
        <v>4786</v>
      </c>
      <c r="E111">
        <v>6527</v>
      </c>
      <c r="F111">
        <v>-2050</v>
      </c>
      <c r="G111">
        <v>-340</v>
      </c>
      <c r="H111">
        <v>198</v>
      </c>
      <c r="I111">
        <v>2214</v>
      </c>
      <c r="J111">
        <v>11111001</v>
      </c>
      <c r="K111">
        <v>538760</v>
      </c>
      <c r="L111">
        <v>106957975</v>
      </c>
      <c r="M111" t="s">
        <v>26</v>
      </c>
      <c r="N111" t="s">
        <v>30</v>
      </c>
      <c r="O111" t="s">
        <v>27</v>
      </c>
      <c r="P111">
        <v>0</v>
      </c>
      <c r="Q111">
        <v>697797</v>
      </c>
      <c r="R111" t="s">
        <v>28</v>
      </c>
      <c r="S111" t="s">
        <v>30</v>
      </c>
      <c r="T111" t="s">
        <v>29</v>
      </c>
      <c r="U111">
        <v>0</v>
      </c>
      <c r="V111">
        <v>266054687</v>
      </c>
      <c r="W111" t="s">
        <v>28</v>
      </c>
      <c r="X111" t="s">
        <v>30</v>
      </c>
      <c r="Y111" t="s">
        <v>29</v>
      </c>
      <c r="Z111">
        <v>538760</v>
      </c>
      <c r="AA111">
        <v>6375</v>
      </c>
      <c r="AB111">
        <v>0</v>
      </c>
    </row>
    <row r="112" spans="1:28" x14ac:dyDescent="0.45">
      <c r="A112" s="19">
        <v>43262.633109050927</v>
      </c>
      <c r="B112">
        <v>6375</v>
      </c>
      <c r="C112">
        <v>6392</v>
      </c>
      <c r="D112">
        <v>4786</v>
      </c>
      <c r="E112">
        <v>6526</v>
      </c>
      <c r="F112">
        <v>-2050</v>
      </c>
      <c r="G112">
        <v>-339</v>
      </c>
      <c r="H112">
        <v>198</v>
      </c>
      <c r="I112">
        <v>2214</v>
      </c>
      <c r="J112">
        <v>11111001</v>
      </c>
      <c r="K112">
        <v>5980</v>
      </c>
      <c r="L112">
        <v>106821755</v>
      </c>
      <c r="M112" t="s">
        <v>26</v>
      </c>
      <c r="N112" t="s">
        <v>30</v>
      </c>
      <c r="O112" t="s">
        <v>27</v>
      </c>
      <c r="P112">
        <v>0</v>
      </c>
      <c r="Q112">
        <v>697797</v>
      </c>
      <c r="R112" t="s">
        <v>28</v>
      </c>
      <c r="S112" t="s">
        <v>30</v>
      </c>
      <c r="T112" t="s">
        <v>29</v>
      </c>
      <c r="U112">
        <v>0</v>
      </c>
      <c r="V112">
        <v>266054687</v>
      </c>
      <c r="W112" t="s">
        <v>28</v>
      </c>
      <c r="X112" t="s">
        <v>30</v>
      </c>
      <c r="Y112" t="s">
        <v>29</v>
      </c>
      <c r="Z112">
        <v>5980</v>
      </c>
      <c r="AA112">
        <v>6375</v>
      </c>
      <c r="AB112">
        <v>0</v>
      </c>
    </row>
    <row r="113" spans="1:28" x14ac:dyDescent="0.45">
      <c r="A113" s="19">
        <v>43262.635192384259</v>
      </c>
      <c r="B113">
        <v>6375</v>
      </c>
      <c r="C113">
        <v>6392</v>
      </c>
      <c r="D113">
        <v>4786</v>
      </c>
      <c r="E113">
        <v>6526</v>
      </c>
      <c r="F113">
        <v>-2050</v>
      </c>
      <c r="G113">
        <v>-339</v>
      </c>
      <c r="H113">
        <v>197</v>
      </c>
      <c r="I113">
        <v>2213</v>
      </c>
      <c r="J113">
        <v>11111001</v>
      </c>
      <c r="K113">
        <v>16960</v>
      </c>
      <c r="L113">
        <v>106761261</v>
      </c>
      <c r="M113" t="s">
        <v>26</v>
      </c>
      <c r="N113" t="s">
        <v>30</v>
      </c>
      <c r="O113" t="s">
        <v>27</v>
      </c>
      <c r="P113">
        <v>0</v>
      </c>
      <c r="Q113">
        <v>697797</v>
      </c>
      <c r="R113" t="s">
        <v>28</v>
      </c>
      <c r="S113" t="s">
        <v>30</v>
      </c>
      <c r="T113" t="s">
        <v>29</v>
      </c>
      <c r="U113">
        <v>0</v>
      </c>
      <c r="V113">
        <v>266054687</v>
      </c>
      <c r="W113" t="s">
        <v>28</v>
      </c>
      <c r="X113" t="s">
        <v>30</v>
      </c>
      <c r="Y113" t="s">
        <v>29</v>
      </c>
      <c r="Z113">
        <v>16960</v>
      </c>
      <c r="AA113">
        <v>6375</v>
      </c>
      <c r="AB113">
        <v>0</v>
      </c>
    </row>
    <row r="114" spans="1:28" x14ac:dyDescent="0.45">
      <c r="A114" s="19">
        <v>43262.637275729168</v>
      </c>
      <c r="B114">
        <v>6375</v>
      </c>
      <c r="C114">
        <v>6392</v>
      </c>
      <c r="D114">
        <v>4786</v>
      </c>
      <c r="E114">
        <v>6526</v>
      </c>
      <c r="F114">
        <v>-2049</v>
      </c>
      <c r="G114">
        <v>-339</v>
      </c>
      <c r="H114">
        <v>197</v>
      </c>
      <c r="I114">
        <v>2215</v>
      </c>
      <c r="J114">
        <v>11111001</v>
      </c>
      <c r="K114">
        <v>0</v>
      </c>
      <c r="L114">
        <v>106673147</v>
      </c>
      <c r="M114" t="s">
        <v>26</v>
      </c>
      <c r="N114" t="s">
        <v>30</v>
      </c>
      <c r="O114" t="s">
        <v>27</v>
      </c>
      <c r="P114">
        <v>0</v>
      </c>
      <c r="Q114">
        <v>697797</v>
      </c>
      <c r="R114" t="s">
        <v>28</v>
      </c>
      <c r="S114" t="s">
        <v>30</v>
      </c>
      <c r="T114" t="s">
        <v>29</v>
      </c>
      <c r="U114">
        <v>0</v>
      </c>
      <c r="V114">
        <v>266054687</v>
      </c>
      <c r="W114" t="s">
        <v>28</v>
      </c>
      <c r="X114" t="s">
        <v>30</v>
      </c>
      <c r="Y114" t="s">
        <v>29</v>
      </c>
      <c r="Z114">
        <v>0</v>
      </c>
      <c r="AA114">
        <v>6375</v>
      </c>
      <c r="AB114">
        <v>0</v>
      </c>
    </row>
    <row r="115" spans="1:28" x14ac:dyDescent="0.45">
      <c r="A115" s="19">
        <v>43262.639359050925</v>
      </c>
      <c r="B115">
        <v>6375</v>
      </c>
      <c r="C115">
        <v>6392</v>
      </c>
      <c r="D115">
        <v>4786</v>
      </c>
      <c r="E115">
        <v>6526</v>
      </c>
      <c r="F115">
        <v>-2049</v>
      </c>
      <c r="G115">
        <v>-339</v>
      </c>
      <c r="H115">
        <v>197</v>
      </c>
      <c r="I115">
        <v>2215</v>
      </c>
      <c r="J115">
        <v>11111001</v>
      </c>
      <c r="K115">
        <v>11970</v>
      </c>
      <c r="L115">
        <v>106607065</v>
      </c>
      <c r="M115" t="s">
        <v>26</v>
      </c>
      <c r="N115" t="s">
        <v>30</v>
      </c>
      <c r="O115" t="s">
        <v>27</v>
      </c>
      <c r="P115">
        <v>0</v>
      </c>
      <c r="Q115">
        <v>697797</v>
      </c>
      <c r="R115" t="s">
        <v>28</v>
      </c>
      <c r="S115" t="s">
        <v>30</v>
      </c>
      <c r="T115" t="s">
        <v>29</v>
      </c>
      <c r="U115">
        <v>0</v>
      </c>
      <c r="V115">
        <v>266054687</v>
      </c>
      <c r="W115" t="s">
        <v>28</v>
      </c>
      <c r="X115" t="s">
        <v>30</v>
      </c>
      <c r="Y115" t="s">
        <v>29</v>
      </c>
      <c r="Z115">
        <v>11970</v>
      </c>
      <c r="AA115">
        <v>6375</v>
      </c>
      <c r="AB115">
        <v>0</v>
      </c>
    </row>
    <row r="116" spans="1:28" x14ac:dyDescent="0.45">
      <c r="A116" s="19">
        <v>43262.641442395834</v>
      </c>
      <c r="B116">
        <v>6375</v>
      </c>
      <c r="C116">
        <v>6392</v>
      </c>
      <c r="D116">
        <v>4786</v>
      </c>
      <c r="E116">
        <v>6526</v>
      </c>
      <c r="F116">
        <v>-2050</v>
      </c>
      <c r="G116">
        <v>-339</v>
      </c>
      <c r="H116">
        <v>198</v>
      </c>
      <c r="I116">
        <v>2214</v>
      </c>
      <c r="J116">
        <v>11111001</v>
      </c>
      <c r="K116">
        <v>70830</v>
      </c>
      <c r="L116">
        <v>106504002</v>
      </c>
      <c r="M116" t="s">
        <v>26</v>
      </c>
      <c r="N116" t="s">
        <v>30</v>
      </c>
      <c r="O116" t="s">
        <v>27</v>
      </c>
      <c r="P116">
        <v>0</v>
      </c>
      <c r="Q116">
        <v>697797</v>
      </c>
      <c r="R116" t="s">
        <v>28</v>
      </c>
      <c r="S116" t="s">
        <v>30</v>
      </c>
      <c r="T116" t="s">
        <v>29</v>
      </c>
      <c r="U116">
        <v>0</v>
      </c>
      <c r="V116">
        <v>266054687</v>
      </c>
      <c r="W116" t="s">
        <v>28</v>
      </c>
      <c r="X116" t="s">
        <v>30</v>
      </c>
      <c r="Y116" t="s">
        <v>29</v>
      </c>
      <c r="Z116">
        <v>70830</v>
      </c>
      <c r="AA116">
        <v>6375</v>
      </c>
      <c r="AB116">
        <v>0</v>
      </c>
    </row>
    <row r="117" spans="1:28" x14ac:dyDescent="0.45">
      <c r="A117" s="19">
        <v>43262.643525717591</v>
      </c>
      <c r="B117">
        <v>6375</v>
      </c>
      <c r="C117">
        <v>6392</v>
      </c>
      <c r="D117">
        <v>4786</v>
      </c>
      <c r="E117">
        <v>6527</v>
      </c>
      <c r="F117">
        <v>-2050</v>
      </c>
      <c r="G117">
        <v>-338</v>
      </c>
      <c r="H117">
        <v>197</v>
      </c>
      <c r="I117">
        <v>2213</v>
      </c>
      <c r="J117">
        <v>11111001</v>
      </c>
      <c r="K117">
        <v>-39900</v>
      </c>
      <c r="L117">
        <v>106404232</v>
      </c>
      <c r="M117" t="s">
        <v>26</v>
      </c>
      <c r="N117" t="s">
        <v>30</v>
      </c>
      <c r="O117" t="s">
        <v>27</v>
      </c>
      <c r="P117">
        <v>0</v>
      </c>
      <c r="Q117">
        <v>697797</v>
      </c>
      <c r="R117" t="s">
        <v>28</v>
      </c>
      <c r="S117" t="s">
        <v>30</v>
      </c>
      <c r="T117" t="s">
        <v>29</v>
      </c>
      <c r="U117">
        <v>0</v>
      </c>
      <c r="V117">
        <v>266054687</v>
      </c>
      <c r="W117" t="s">
        <v>28</v>
      </c>
      <c r="X117" t="s">
        <v>30</v>
      </c>
      <c r="Y117" t="s">
        <v>29</v>
      </c>
      <c r="Z117">
        <v>-39900</v>
      </c>
      <c r="AA117">
        <v>6375</v>
      </c>
      <c r="AB117">
        <v>0</v>
      </c>
    </row>
    <row r="118" spans="1:28" x14ac:dyDescent="0.45">
      <c r="A118" s="19">
        <v>43262.6456090625</v>
      </c>
      <c r="B118">
        <v>6375</v>
      </c>
      <c r="C118">
        <v>6392</v>
      </c>
      <c r="D118">
        <v>4786</v>
      </c>
      <c r="E118">
        <v>6525</v>
      </c>
      <c r="F118">
        <v>-2049</v>
      </c>
      <c r="G118">
        <v>-339</v>
      </c>
      <c r="H118">
        <v>198</v>
      </c>
      <c r="I118">
        <v>2214</v>
      </c>
      <c r="J118">
        <v>11111001</v>
      </c>
      <c r="K118">
        <v>0</v>
      </c>
      <c r="L118">
        <v>106316168</v>
      </c>
      <c r="M118" t="s">
        <v>26</v>
      </c>
      <c r="N118" t="s">
        <v>30</v>
      </c>
      <c r="O118" t="s">
        <v>27</v>
      </c>
      <c r="P118">
        <v>0</v>
      </c>
      <c r="Q118">
        <v>697797</v>
      </c>
      <c r="R118" t="s">
        <v>28</v>
      </c>
      <c r="S118" t="s">
        <v>30</v>
      </c>
      <c r="T118" t="s">
        <v>29</v>
      </c>
      <c r="U118">
        <v>0</v>
      </c>
      <c r="V118">
        <v>266054687</v>
      </c>
      <c r="W118" t="s">
        <v>28</v>
      </c>
      <c r="X118" t="s">
        <v>30</v>
      </c>
      <c r="Y118" t="s">
        <v>29</v>
      </c>
      <c r="Z118">
        <v>0</v>
      </c>
      <c r="AA118">
        <v>6375</v>
      </c>
      <c r="AB118">
        <v>0</v>
      </c>
    </row>
    <row r="119" spans="1:28" x14ac:dyDescent="0.45">
      <c r="A119" s="19">
        <v>43262.647692384257</v>
      </c>
      <c r="B119">
        <v>6375</v>
      </c>
      <c r="C119">
        <v>6392</v>
      </c>
      <c r="D119">
        <v>4786</v>
      </c>
      <c r="E119">
        <v>6525</v>
      </c>
      <c r="F119">
        <v>-2050</v>
      </c>
      <c r="G119">
        <v>-339</v>
      </c>
      <c r="H119">
        <v>198</v>
      </c>
      <c r="I119">
        <v>2214</v>
      </c>
      <c r="J119">
        <v>11111001</v>
      </c>
      <c r="K119">
        <v>6980</v>
      </c>
      <c r="L119">
        <v>106228852</v>
      </c>
      <c r="M119" t="s">
        <v>26</v>
      </c>
      <c r="N119" t="s">
        <v>30</v>
      </c>
      <c r="O119" t="s">
        <v>27</v>
      </c>
      <c r="P119">
        <v>0</v>
      </c>
      <c r="Q119">
        <v>697797</v>
      </c>
      <c r="R119" t="s">
        <v>28</v>
      </c>
      <c r="S119" t="s">
        <v>30</v>
      </c>
      <c r="T119" t="s">
        <v>29</v>
      </c>
      <c r="U119">
        <v>0</v>
      </c>
      <c r="V119">
        <v>266054687</v>
      </c>
      <c r="W119" t="s">
        <v>28</v>
      </c>
      <c r="X119" t="s">
        <v>30</v>
      </c>
      <c r="Y119" t="s">
        <v>29</v>
      </c>
      <c r="Z119">
        <v>6980</v>
      </c>
      <c r="AA119">
        <v>6375</v>
      </c>
      <c r="AB119">
        <v>0</v>
      </c>
    </row>
    <row r="120" spans="1:28" x14ac:dyDescent="0.45">
      <c r="A120" s="19">
        <v>43262.649775729165</v>
      </c>
      <c r="B120">
        <v>6375</v>
      </c>
      <c r="C120">
        <v>6392</v>
      </c>
      <c r="D120">
        <v>4786</v>
      </c>
      <c r="E120">
        <v>6526</v>
      </c>
      <c r="F120">
        <v>-2049</v>
      </c>
      <c r="G120">
        <v>-339</v>
      </c>
      <c r="H120">
        <v>198</v>
      </c>
      <c r="I120">
        <v>2213</v>
      </c>
      <c r="J120">
        <v>11111001</v>
      </c>
      <c r="K120">
        <v>0</v>
      </c>
      <c r="L120">
        <v>106155637</v>
      </c>
      <c r="M120" t="s">
        <v>26</v>
      </c>
      <c r="N120" t="s">
        <v>30</v>
      </c>
      <c r="O120" t="s">
        <v>27</v>
      </c>
      <c r="P120">
        <v>0</v>
      </c>
      <c r="Q120">
        <v>697797</v>
      </c>
      <c r="R120" t="s">
        <v>28</v>
      </c>
      <c r="S120" t="s">
        <v>30</v>
      </c>
      <c r="T120" t="s">
        <v>29</v>
      </c>
      <c r="U120">
        <v>0</v>
      </c>
      <c r="V120">
        <v>266054687</v>
      </c>
      <c r="W120" t="s">
        <v>28</v>
      </c>
      <c r="X120" t="s">
        <v>30</v>
      </c>
      <c r="Y120" t="s">
        <v>29</v>
      </c>
      <c r="Z120">
        <v>0</v>
      </c>
      <c r="AA120">
        <v>6375</v>
      </c>
      <c r="AB120">
        <v>0</v>
      </c>
    </row>
    <row r="121" spans="1:28" x14ac:dyDescent="0.45">
      <c r="A121" s="19">
        <v>43262.651859050929</v>
      </c>
      <c r="B121">
        <v>6375</v>
      </c>
      <c r="C121">
        <v>6392</v>
      </c>
      <c r="D121">
        <v>4786</v>
      </c>
      <c r="E121">
        <v>6526</v>
      </c>
      <c r="F121">
        <v>-2050</v>
      </c>
      <c r="G121">
        <v>-339</v>
      </c>
      <c r="H121">
        <v>197</v>
      </c>
      <c r="I121">
        <v>2214</v>
      </c>
      <c r="J121">
        <v>11111001</v>
      </c>
      <c r="K121">
        <v>19950</v>
      </c>
      <c r="L121">
        <v>106083021</v>
      </c>
      <c r="M121" t="s">
        <v>26</v>
      </c>
      <c r="N121" t="s">
        <v>30</v>
      </c>
      <c r="O121" t="s">
        <v>27</v>
      </c>
      <c r="P121">
        <v>0</v>
      </c>
      <c r="Q121">
        <v>697797</v>
      </c>
      <c r="R121" t="s">
        <v>28</v>
      </c>
      <c r="S121" t="s">
        <v>30</v>
      </c>
      <c r="T121" t="s">
        <v>29</v>
      </c>
      <c r="U121">
        <v>0</v>
      </c>
      <c r="V121">
        <v>266054687</v>
      </c>
      <c r="W121" t="s">
        <v>28</v>
      </c>
      <c r="X121" t="s">
        <v>30</v>
      </c>
      <c r="Y121" t="s">
        <v>29</v>
      </c>
      <c r="Z121">
        <v>19950</v>
      </c>
      <c r="AA121">
        <v>6375</v>
      </c>
      <c r="AB121">
        <v>0</v>
      </c>
    </row>
    <row r="122" spans="1:28" x14ac:dyDescent="0.45">
      <c r="A122" s="19">
        <v>43262.653942395831</v>
      </c>
      <c r="B122">
        <v>6375</v>
      </c>
      <c r="C122">
        <v>6392</v>
      </c>
      <c r="D122">
        <v>4786</v>
      </c>
      <c r="E122">
        <v>6527</v>
      </c>
      <c r="F122">
        <v>-2050</v>
      </c>
      <c r="G122">
        <v>-339</v>
      </c>
      <c r="H122">
        <v>197</v>
      </c>
      <c r="I122">
        <v>2214</v>
      </c>
      <c r="J122">
        <v>11111001</v>
      </c>
      <c r="K122">
        <v>0</v>
      </c>
      <c r="L122">
        <v>106010571</v>
      </c>
      <c r="M122" t="s">
        <v>26</v>
      </c>
      <c r="N122" t="s">
        <v>30</v>
      </c>
      <c r="O122" t="s">
        <v>27</v>
      </c>
      <c r="P122">
        <v>0</v>
      </c>
      <c r="Q122">
        <v>697797</v>
      </c>
      <c r="R122" t="s">
        <v>28</v>
      </c>
      <c r="S122" t="s">
        <v>30</v>
      </c>
      <c r="T122" t="s">
        <v>29</v>
      </c>
      <c r="U122">
        <v>0</v>
      </c>
      <c r="V122">
        <v>266054687</v>
      </c>
      <c r="W122" t="s">
        <v>28</v>
      </c>
      <c r="X122" t="s">
        <v>30</v>
      </c>
      <c r="Y122" t="s">
        <v>29</v>
      </c>
      <c r="Z122">
        <v>0</v>
      </c>
      <c r="AA122">
        <v>6375</v>
      </c>
      <c r="AB122">
        <v>0</v>
      </c>
    </row>
    <row r="123" spans="1:28" x14ac:dyDescent="0.45">
      <c r="A123" s="19">
        <v>43262.656025717595</v>
      </c>
      <c r="B123">
        <v>6375</v>
      </c>
      <c r="C123">
        <v>6392</v>
      </c>
      <c r="D123">
        <v>4786</v>
      </c>
      <c r="E123">
        <v>6526</v>
      </c>
      <c r="F123">
        <v>-2050</v>
      </c>
      <c r="G123">
        <v>-339</v>
      </c>
      <c r="H123">
        <v>197</v>
      </c>
      <c r="I123">
        <v>2215</v>
      </c>
      <c r="J123">
        <v>11111001</v>
      </c>
      <c r="K123">
        <v>134690</v>
      </c>
      <c r="L123">
        <v>105934412</v>
      </c>
      <c r="M123" t="s">
        <v>26</v>
      </c>
      <c r="N123" t="s">
        <v>30</v>
      </c>
      <c r="O123" t="s">
        <v>27</v>
      </c>
      <c r="P123">
        <v>0</v>
      </c>
      <c r="Q123">
        <v>697797</v>
      </c>
      <c r="R123" t="s">
        <v>28</v>
      </c>
      <c r="S123" t="s">
        <v>30</v>
      </c>
      <c r="T123" t="s">
        <v>29</v>
      </c>
      <c r="U123">
        <v>0</v>
      </c>
      <c r="V123">
        <v>266054687</v>
      </c>
      <c r="W123" t="s">
        <v>28</v>
      </c>
      <c r="X123" t="s">
        <v>30</v>
      </c>
      <c r="Y123" t="s">
        <v>29</v>
      </c>
      <c r="Z123">
        <v>134690</v>
      </c>
      <c r="AA123">
        <v>6375</v>
      </c>
      <c r="AB123">
        <v>0</v>
      </c>
    </row>
    <row r="124" spans="1:28" x14ac:dyDescent="0.45">
      <c r="A124" s="19">
        <v>43262.658109050928</v>
      </c>
      <c r="B124">
        <v>6375</v>
      </c>
      <c r="C124">
        <v>6392</v>
      </c>
      <c r="D124">
        <v>4786</v>
      </c>
      <c r="E124">
        <v>6526</v>
      </c>
      <c r="F124">
        <v>-2050</v>
      </c>
      <c r="G124">
        <v>-339</v>
      </c>
      <c r="H124">
        <v>198</v>
      </c>
      <c r="I124">
        <v>2214</v>
      </c>
      <c r="J124">
        <v>11111001</v>
      </c>
      <c r="K124">
        <v>82800</v>
      </c>
      <c r="L124">
        <v>105853831</v>
      </c>
      <c r="M124" t="s">
        <v>26</v>
      </c>
      <c r="N124" t="s">
        <v>30</v>
      </c>
      <c r="O124" t="s">
        <v>27</v>
      </c>
      <c r="P124">
        <v>0</v>
      </c>
      <c r="Q124">
        <v>697797</v>
      </c>
      <c r="R124" t="s">
        <v>28</v>
      </c>
      <c r="S124" t="s">
        <v>30</v>
      </c>
      <c r="T124" t="s">
        <v>29</v>
      </c>
      <c r="U124">
        <v>0</v>
      </c>
      <c r="V124">
        <v>266054687</v>
      </c>
      <c r="W124" t="s">
        <v>28</v>
      </c>
      <c r="X124" t="s">
        <v>30</v>
      </c>
      <c r="Y124" t="s">
        <v>29</v>
      </c>
      <c r="Z124">
        <v>82800</v>
      </c>
      <c r="AA124">
        <v>6375</v>
      </c>
      <c r="AB124">
        <v>0</v>
      </c>
    </row>
    <row r="125" spans="1:28" x14ac:dyDescent="0.45">
      <c r="A125" s="19">
        <v>43262.660192395837</v>
      </c>
      <c r="B125">
        <v>6375</v>
      </c>
      <c r="C125">
        <v>6392</v>
      </c>
      <c r="D125">
        <v>4786</v>
      </c>
      <c r="E125">
        <v>6526</v>
      </c>
      <c r="F125">
        <v>-2050</v>
      </c>
      <c r="G125">
        <v>-338</v>
      </c>
      <c r="H125">
        <v>198</v>
      </c>
      <c r="I125">
        <v>2214</v>
      </c>
      <c r="J125">
        <v>11111001</v>
      </c>
      <c r="K125">
        <v>50880</v>
      </c>
      <c r="L125">
        <v>105744815</v>
      </c>
      <c r="M125" t="s">
        <v>26</v>
      </c>
      <c r="N125" t="s">
        <v>30</v>
      </c>
      <c r="O125" t="s">
        <v>27</v>
      </c>
      <c r="P125">
        <v>0</v>
      </c>
      <c r="Q125">
        <v>697797</v>
      </c>
      <c r="R125" t="s">
        <v>28</v>
      </c>
      <c r="S125" t="s">
        <v>30</v>
      </c>
      <c r="T125" t="s">
        <v>29</v>
      </c>
      <c r="U125">
        <v>0</v>
      </c>
      <c r="V125">
        <v>266054687</v>
      </c>
      <c r="W125" t="s">
        <v>28</v>
      </c>
      <c r="X125" t="s">
        <v>30</v>
      </c>
      <c r="Y125" t="s">
        <v>29</v>
      </c>
      <c r="Z125">
        <v>50880</v>
      </c>
      <c r="AA125">
        <v>6375</v>
      </c>
      <c r="AB125">
        <v>0</v>
      </c>
    </row>
    <row r="126" spans="1:28" x14ac:dyDescent="0.45">
      <c r="A126" s="19">
        <v>43262.662275717594</v>
      </c>
      <c r="B126">
        <v>6375</v>
      </c>
      <c r="C126">
        <v>6392</v>
      </c>
      <c r="D126">
        <v>4786</v>
      </c>
      <c r="E126">
        <v>6526</v>
      </c>
      <c r="F126">
        <v>-2050</v>
      </c>
      <c r="G126">
        <v>-339</v>
      </c>
      <c r="H126">
        <v>197</v>
      </c>
      <c r="I126">
        <v>2214</v>
      </c>
      <c r="J126">
        <v>11111001</v>
      </c>
      <c r="K126">
        <v>3990</v>
      </c>
      <c r="L126">
        <v>105679698</v>
      </c>
      <c r="M126" t="s">
        <v>26</v>
      </c>
      <c r="N126" t="s">
        <v>30</v>
      </c>
      <c r="O126" t="s">
        <v>27</v>
      </c>
      <c r="P126">
        <v>0</v>
      </c>
      <c r="Q126">
        <v>697797</v>
      </c>
      <c r="R126" t="s">
        <v>28</v>
      </c>
      <c r="S126" t="s">
        <v>30</v>
      </c>
      <c r="T126" t="s">
        <v>29</v>
      </c>
      <c r="U126">
        <v>0</v>
      </c>
      <c r="V126">
        <v>266054687</v>
      </c>
      <c r="W126" t="s">
        <v>28</v>
      </c>
      <c r="X126" t="s">
        <v>30</v>
      </c>
      <c r="Y126" t="s">
        <v>29</v>
      </c>
      <c r="Z126">
        <v>3990</v>
      </c>
      <c r="AA126">
        <v>6375</v>
      </c>
      <c r="AB126">
        <v>0</v>
      </c>
    </row>
    <row r="127" spans="1:28" x14ac:dyDescent="0.45">
      <c r="A127" s="19">
        <v>43262.664359062503</v>
      </c>
      <c r="B127">
        <v>6375</v>
      </c>
      <c r="C127">
        <v>6392</v>
      </c>
      <c r="D127">
        <v>4786</v>
      </c>
      <c r="E127">
        <v>6526</v>
      </c>
      <c r="F127">
        <v>-2049</v>
      </c>
      <c r="G127">
        <v>-339</v>
      </c>
      <c r="H127">
        <v>198</v>
      </c>
      <c r="I127">
        <v>2214</v>
      </c>
      <c r="J127">
        <v>11111001</v>
      </c>
      <c r="K127">
        <v>19950</v>
      </c>
      <c r="L127">
        <v>105546355</v>
      </c>
      <c r="M127" t="s">
        <v>26</v>
      </c>
      <c r="N127" t="s">
        <v>30</v>
      </c>
      <c r="O127" t="s">
        <v>27</v>
      </c>
      <c r="P127">
        <v>0</v>
      </c>
      <c r="Q127">
        <v>697797</v>
      </c>
      <c r="R127" t="s">
        <v>28</v>
      </c>
      <c r="S127" t="s">
        <v>30</v>
      </c>
      <c r="T127" t="s">
        <v>29</v>
      </c>
      <c r="U127">
        <v>0</v>
      </c>
      <c r="V127">
        <v>266054687</v>
      </c>
      <c r="W127" t="s">
        <v>28</v>
      </c>
      <c r="X127" t="s">
        <v>30</v>
      </c>
      <c r="Y127" t="s">
        <v>29</v>
      </c>
      <c r="Z127">
        <v>19950</v>
      </c>
      <c r="AA127">
        <v>6375</v>
      </c>
      <c r="AB127">
        <v>0</v>
      </c>
    </row>
    <row r="128" spans="1:28" x14ac:dyDescent="0.45">
      <c r="A128" s="19">
        <v>43262.666442384259</v>
      </c>
      <c r="B128">
        <v>6378</v>
      </c>
      <c r="C128">
        <v>6392</v>
      </c>
      <c r="D128">
        <v>4786</v>
      </c>
      <c r="E128">
        <v>6527</v>
      </c>
      <c r="F128">
        <v>-2048</v>
      </c>
      <c r="G128">
        <v>-336</v>
      </c>
      <c r="H128">
        <v>199</v>
      </c>
      <c r="I128">
        <v>2216</v>
      </c>
      <c r="J128">
        <v>11111001</v>
      </c>
      <c r="K128">
        <v>0</v>
      </c>
      <c r="L128">
        <v>105540336</v>
      </c>
      <c r="M128" t="s">
        <v>26</v>
      </c>
      <c r="N128" t="s">
        <v>30</v>
      </c>
      <c r="O128" t="s">
        <v>27</v>
      </c>
      <c r="P128">
        <v>0</v>
      </c>
      <c r="Q128">
        <v>697797</v>
      </c>
      <c r="R128" t="s">
        <v>28</v>
      </c>
      <c r="S128" t="s">
        <v>30</v>
      </c>
      <c r="T128" t="s">
        <v>29</v>
      </c>
      <c r="U128">
        <v>0</v>
      </c>
      <c r="V128">
        <v>266054687</v>
      </c>
      <c r="W128" t="s">
        <v>28</v>
      </c>
      <c r="X128" t="s">
        <v>30</v>
      </c>
      <c r="Y128" t="s">
        <v>29</v>
      </c>
      <c r="Z128">
        <v>0</v>
      </c>
      <c r="AA128">
        <v>6378</v>
      </c>
      <c r="AB128">
        <v>0</v>
      </c>
    </row>
    <row r="129" spans="1:28" x14ac:dyDescent="0.45">
      <c r="A129" s="19">
        <v>43262.668525729168</v>
      </c>
      <c r="B129">
        <v>6381</v>
      </c>
      <c r="C129">
        <v>6392</v>
      </c>
      <c r="D129">
        <v>4786</v>
      </c>
      <c r="E129">
        <v>6526</v>
      </c>
      <c r="F129">
        <v>-2046</v>
      </c>
      <c r="G129">
        <v>-334</v>
      </c>
      <c r="H129">
        <v>202</v>
      </c>
      <c r="I129">
        <v>2219</v>
      </c>
      <c r="J129">
        <v>11111001</v>
      </c>
      <c r="K129">
        <v>0</v>
      </c>
      <c r="L129">
        <v>105540336</v>
      </c>
      <c r="M129" t="s">
        <v>26</v>
      </c>
      <c r="N129" t="s">
        <v>30</v>
      </c>
      <c r="O129" t="s">
        <v>27</v>
      </c>
      <c r="P129">
        <v>0</v>
      </c>
      <c r="Q129">
        <v>697797</v>
      </c>
      <c r="R129" t="s">
        <v>28</v>
      </c>
      <c r="S129" t="s">
        <v>30</v>
      </c>
      <c r="T129" t="s">
        <v>29</v>
      </c>
      <c r="U129">
        <v>0</v>
      </c>
      <c r="V129">
        <v>266054687</v>
      </c>
      <c r="W129" t="s">
        <v>28</v>
      </c>
      <c r="X129" t="s">
        <v>30</v>
      </c>
      <c r="Y129" t="s">
        <v>29</v>
      </c>
      <c r="Z129">
        <v>0</v>
      </c>
      <c r="AA129">
        <v>6381</v>
      </c>
      <c r="AB129">
        <v>0</v>
      </c>
    </row>
    <row r="130" spans="1:28" x14ac:dyDescent="0.45">
      <c r="A130" s="19">
        <v>43262.670609050925</v>
      </c>
      <c r="B130">
        <v>6386</v>
      </c>
      <c r="C130">
        <v>6392</v>
      </c>
      <c r="D130">
        <v>4786</v>
      </c>
      <c r="E130">
        <v>6526</v>
      </c>
      <c r="F130">
        <v>-2043</v>
      </c>
      <c r="G130">
        <v>-332</v>
      </c>
      <c r="H130">
        <v>205</v>
      </c>
      <c r="I130">
        <v>2222</v>
      </c>
      <c r="J130">
        <v>11111001</v>
      </c>
      <c r="K130">
        <v>0</v>
      </c>
      <c r="L130">
        <v>105540336</v>
      </c>
      <c r="M130" t="s">
        <v>26</v>
      </c>
      <c r="N130" t="s">
        <v>30</v>
      </c>
      <c r="O130" t="s">
        <v>27</v>
      </c>
      <c r="P130">
        <v>0</v>
      </c>
      <c r="Q130">
        <v>697797</v>
      </c>
      <c r="R130" t="s">
        <v>28</v>
      </c>
      <c r="S130" t="s">
        <v>30</v>
      </c>
      <c r="T130" t="s">
        <v>29</v>
      </c>
      <c r="U130">
        <v>0</v>
      </c>
      <c r="V130">
        <v>266054687</v>
      </c>
      <c r="W130" t="s">
        <v>28</v>
      </c>
      <c r="X130" t="s">
        <v>30</v>
      </c>
      <c r="Y130" t="s">
        <v>29</v>
      </c>
      <c r="Z130">
        <v>0</v>
      </c>
      <c r="AA130">
        <v>6386</v>
      </c>
      <c r="AB130">
        <v>0</v>
      </c>
    </row>
    <row r="131" spans="1:28" x14ac:dyDescent="0.45">
      <c r="A131" s="19">
        <v>43262.672692395834</v>
      </c>
      <c r="B131">
        <v>6388</v>
      </c>
      <c r="C131">
        <v>6392</v>
      </c>
      <c r="D131">
        <v>4786</v>
      </c>
      <c r="E131">
        <v>6526</v>
      </c>
      <c r="F131">
        <v>-2041</v>
      </c>
      <c r="G131">
        <v>-331</v>
      </c>
      <c r="H131">
        <v>206</v>
      </c>
      <c r="I131">
        <v>2224</v>
      </c>
      <c r="J131">
        <v>11111001</v>
      </c>
      <c r="K131">
        <v>0</v>
      </c>
      <c r="L131">
        <v>105540336</v>
      </c>
      <c r="M131" t="s">
        <v>26</v>
      </c>
      <c r="N131" t="s">
        <v>30</v>
      </c>
      <c r="O131" t="s">
        <v>27</v>
      </c>
      <c r="P131">
        <v>0</v>
      </c>
      <c r="Q131">
        <v>697797</v>
      </c>
      <c r="R131" t="s">
        <v>28</v>
      </c>
      <c r="S131" t="s">
        <v>30</v>
      </c>
      <c r="T131" t="s">
        <v>29</v>
      </c>
      <c r="U131">
        <v>0</v>
      </c>
      <c r="V131">
        <v>266054687</v>
      </c>
      <c r="W131" t="s">
        <v>28</v>
      </c>
      <c r="X131" t="s">
        <v>30</v>
      </c>
      <c r="Y131" t="s">
        <v>29</v>
      </c>
      <c r="Z131">
        <v>0</v>
      </c>
      <c r="AA131">
        <v>6388</v>
      </c>
      <c r="AB131">
        <v>0</v>
      </c>
    </row>
    <row r="132" spans="1:28" x14ac:dyDescent="0.45">
      <c r="A132" s="19">
        <v>43262.674775729167</v>
      </c>
      <c r="B132">
        <v>6389</v>
      </c>
      <c r="C132">
        <v>6392</v>
      </c>
      <c r="D132">
        <v>4786</v>
      </c>
      <c r="E132">
        <v>6525</v>
      </c>
      <c r="F132">
        <v>-2040</v>
      </c>
      <c r="G132">
        <v>-329</v>
      </c>
      <c r="H132">
        <v>209</v>
      </c>
      <c r="I132">
        <v>2225</v>
      </c>
      <c r="J132">
        <v>11111001</v>
      </c>
      <c r="K132">
        <v>0</v>
      </c>
      <c r="L132">
        <v>105599400</v>
      </c>
      <c r="M132" t="s">
        <v>26</v>
      </c>
      <c r="N132" t="s">
        <v>30</v>
      </c>
      <c r="O132" t="s">
        <v>27</v>
      </c>
      <c r="P132">
        <v>0</v>
      </c>
      <c r="Q132">
        <v>697797</v>
      </c>
      <c r="R132" t="s">
        <v>28</v>
      </c>
      <c r="S132" t="s">
        <v>30</v>
      </c>
      <c r="T132" t="s">
        <v>29</v>
      </c>
      <c r="U132">
        <v>0</v>
      </c>
      <c r="V132">
        <v>266054687</v>
      </c>
      <c r="W132" t="s">
        <v>28</v>
      </c>
      <c r="X132" t="s">
        <v>30</v>
      </c>
      <c r="Y132" t="s">
        <v>29</v>
      </c>
      <c r="Z132">
        <v>0</v>
      </c>
      <c r="AA132">
        <v>6389</v>
      </c>
      <c r="AB132">
        <v>0</v>
      </c>
    </row>
    <row r="133" spans="1:28" x14ac:dyDescent="0.45">
      <c r="A133" s="19">
        <v>43262.6768590625</v>
      </c>
      <c r="B133">
        <v>6390</v>
      </c>
      <c r="C133">
        <v>6392</v>
      </c>
      <c r="D133">
        <v>4786</v>
      </c>
      <c r="E133">
        <v>6525</v>
      </c>
      <c r="F133">
        <v>-2040</v>
      </c>
      <c r="G133">
        <v>-329</v>
      </c>
      <c r="H133">
        <v>208</v>
      </c>
      <c r="I133">
        <v>2225</v>
      </c>
      <c r="J133">
        <v>11111001</v>
      </c>
      <c r="K133">
        <v>-264390</v>
      </c>
      <c r="L133">
        <v>105655670</v>
      </c>
      <c r="M133" t="s">
        <v>26</v>
      </c>
      <c r="N133" t="s">
        <v>30</v>
      </c>
      <c r="O133" t="s">
        <v>27</v>
      </c>
      <c r="P133">
        <v>0</v>
      </c>
      <c r="Q133">
        <v>697797</v>
      </c>
      <c r="R133" t="s">
        <v>28</v>
      </c>
      <c r="S133" t="s">
        <v>30</v>
      </c>
      <c r="T133" t="s">
        <v>29</v>
      </c>
      <c r="U133">
        <v>0</v>
      </c>
      <c r="V133">
        <v>266054687</v>
      </c>
      <c r="W133" t="s">
        <v>28</v>
      </c>
      <c r="X133" t="s">
        <v>30</v>
      </c>
      <c r="Y133" t="s">
        <v>29</v>
      </c>
      <c r="Z133">
        <v>-264390</v>
      </c>
      <c r="AA133">
        <v>6390</v>
      </c>
      <c r="AB133">
        <v>0</v>
      </c>
    </row>
    <row r="134" spans="1:28" x14ac:dyDescent="0.45">
      <c r="A134" s="19">
        <v>43262.678942384257</v>
      </c>
      <c r="B134">
        <v>6389</v>
      </c>
      <c r="C134">
        <v>6392</v>
      </c>
      <c r="D134">
        <v>4786</v>
      </c>
      <c r="E134">
        <v>6525</v>
      </c>
      <c r="F134">
        <v>-2039</v>
      </c>
      <c r="G134">
        <v>-329</v>
      </c>
      <c r="H134">
        <v>209</v>
      </c>
      <c r="I134">
        <v>2226</v>
      </c>
      <c r="J134">
        <v>11111001</v>
      </c>
      <c r="K134">
        <v>0</v>
      </c>
      <c r="L134">
        <v>105740126</v>
      </c>
      <c r="M134" t="s">
        <v>26</v>
      </c>
      <c r="N134" t="s">
        <v>30</v>
      </c>
      <c r="O134" t="s">
        <v>27</v>
      </c>
      <c r="P134">
        <v>0</v>
      </c>
      <c r="Q134">
        <v>697797</v>
      </c>
      <c r="R134" t="s">
        <v>28</v>
      </c>
      <c r="S134" t="s">
        <v>30</v>
      </c>
      <c r="T134" t="s">
        <v>29</v>
      </c>
      <c r="U134">
        <v>0</v>
      </c>
      <c r="V134">
        <v>266054687</v>
      </c>
      <c r="W134" t="s">
        <v>28</v>
      </c>
      <c r="X134" t="s">
        <v>30</v>
      </c>
      <c r="Y134" t="s">
        <v>29</v>
      </c>
      <c r="Z134">
        <v>0</v>
      </c>
      <c r="AA134">
        <v>6389</v>
      </c>
      <c r="AB134">
        <v>0</v>
      </c>
    </row>
    <row r="135" spans="1:28" x14ac:dyDescent="0.45">
      <c r="A135" s="19">
        <v>43262.681025717589</v>
      </c>
      <c r="B135">
        <v>6390</v>
      </c>
      <c r="C135">
        <v>6392</v>
      </c>
      <c r="D135">
        <v>4786</v>
      </c>
      <c r="E135">
        <v>6525</v>
      </c>
      <c r="F135">
        <v>-2040</v>
      </c>
      <c r="G135">
        <v>-330</v>
      </c>
      <c r="H135">
        <v>208</v>
      </c>
      <c r="I135">
        <v>2226</v>
      </c>
      <c r="J135">
        <v>11111001</v>
      </c>
      <c r="K135">
        <v>-19950</v>
      </c>
      <c r="L135">
        <v>105791840</v>
      </c>
      <c r="M135" t="s">
        <v>26</v>
      </c>
      <c r="N135" t="s">
        <v>30</v>
      </c>
      <c r="O135" t="s">
        <v>27</v>
      </c>
      <c r="P135">
        <v>0</v>
      </c>
      <c r="Q135">
        <v>697797</v>
      </c>
      <c r="R135" t="s">
        <v>28</v>
      </c>
      <c r="S135" t="s">
        <v>30</v>
      </c>
      <c r="T135" t="s">
        <v>29</v>
      </c>
      <c r="U135">
        <v>0</v>
      </c>
      <c r="V135">
        <v>266054687</v>
      </c>
      <c r="W135" t="s">
        <v>28</v>
      </c>
      <c r="X135" t="s">
        <v>30</v>
      </c>
      <c r="Y135" t="s">
        <v>29</v>
      </c>
      <c r="Z135">
        <v>-19950</v>
      </c>
      <c r="AA135">
        <v>6390</v>
      </c>
      <c r="AB135">
        <v>0</v>
      </c>
    </row>
    <row r="136" spans="1:28" x14ac:dyDescent="0.45">
      <c r="A136" s="19">
        <v>43262.683109062498</v>
      </c>
      <c r="B136">
        <v>6388</v>
      </c>
      <c r="C136">
        <v>6392</v>
      </c>
      <c r="D136">
        <v>4786</v>
      </c>
      <c r="E136">
        <v>6526</v>
      </c>
      <c r="F136">
        <v>-2039</v>
      </c>
      <c r="G136">
        <v>-329</v>
      </c>
      <c r="H136">
        <v>208</v>
      </c>
      <c r="I136">
        <v>2225</v>
      </c>
      <c r="J136">
        <v>11111001</v>
      </c>
      <c r="K136">
        <v>0</v>
      </c>
      <c r="L136">
        <v>105819094</v>
      </c>
      <c r="M136" t="s">
        <v>26</v>
      </c>
      <c r="N136" t="s">
        <v>30</v>
      </c>
      <c r="O136" t="s">
        <v>27</v>
      </c>
      <c r="P136">
        <v>0</v>
      </c>
      <c r="Q136">
        <v>697797</v>
      </c>
      <c r="R136" t="s">
        <v>28</v>
      </c>
      <c r="S136" t="s">
        <v>30</v>
      </c>
      <c r="T136" t="s">
        <v>29</v>
      </c>
      <c r="U136">
        <v>0</v>
      </c>
      <c r="V136">
        <v>266054687</v>
      </c>
      <c r="W136" t="s">
        <v>28</v>
      </c>
      <c r="X136" t="s">
        <v>30</v>
      </c>
      <c r="Y136" t="s">
        <v>29</v>
      </c>
      <c r="Z136">
        <v>0</v>
      </c>
      <c r="AA136">
        <v>6388</v>
      </c>
      <c r="AB136">
        <v>0</v>
      </c>
    </row>
    <row r="137" spans="1:28" x14ac:dyDescent="0.45">
      <c r="A137" s="19">
        <v>43262.685192384262</v>
      </c>
      <c r="B137">
        <v>6389</v>
      </c>
      <c r="C137">
        <v>6392</v>
      </c>
      <c r="D137">
        <v>4786</v>
      </c>
      <c r="E137">
        <v>6525</v>
      </c>
      <c r="F137">
        <v>-2040</v>
      </c>
      <c r="G137">
        <v>-329</v>
      </c>
      <c r="H137">
        <v>207</v>
      </c>
      <c r="I137">
        <v>2225</v>
      </c>
      <c r="J137">
        <v>11111001</v>
      </c>
      <c r="K137">
        <v>0</v>
      </c>
      <c r="L137">
        <v>105881484</v>
      </c>
      <c r="M137" t="s">
        <v>26</v>
      </c>
      <c r="N137" t="s">
        <v>30</v>
      </c>
      <c r="O137" t="s">
        <v>27</v>
      </c>
      <c r="P137">
        <v>0</v>
      </c>
      <c r="Q137">
        <v>697797</v>
      </c>
      <c r="R137" t="s">
        <v>28</v>
      </c>
      <c r="S137" t="s">
        <v>30</v>
      </c>
      <c r="T137" t="s">
        <v>29</v>
      </c>
      <c r="U137">
        <v>0</v>
      </c>
      <c r="V137">
        <v>266054687</v>
      </c>
      <c r="W137" t="s">
        <v>28</v>
      </c>
      <c r="X137" t="s">
        <v>30</v>
      </c>
      <c r="Y137" t="s">
        <v>29</v>
      </c>
      <c r="Z137">
        <v>0</v>
      </c>
      <c r="AA137">
        <v>6389</v>
      </c>
      <c r="AB137">
        <v>0</v>
      </c>
    </row>
    <row r="138" spans="1:28" x14ac:dyDescent="0.45">
      <c r="A138" s="19">
        <v>43262.687275729164</v>
      </c>
      <c r="B138">
        <v>6390</v>
      </c>
      <c r="C138">
        <v>6392</v>
      </c>
      <c r="D138">
        <v>4786</v>
      </c>
      <c r="E138">
        <v>6525</v>
      </c>
      <c r="F138">
        <v>-2040</v>
      </c>
      <c r="G138">
        <v>-329</v>
      </c>
      <c r="H138">
        <v>207</v>
      </c>
      <c r="I138">
        <v>2225</v>
      </c>
      <c r="J138">
        <v>11111001</v>
      </c>
      <c r="K138">
        <v>-111740</v>
      </c>
      <c r="L138">
        <v>105892376</v>
      </c>
      <c r="M138" t="s">
        <v>26</v>
      </c>
      <c r="N138" t="s">
        <v>30</v>
      </c>
      <c r="O138" t="s">
        <v>27</v>
      </c>
      <c r="P138">
        <v>0</v>
      </c>
      <c r="Q138">
        <v>697797</v>
      </c>
      <c r="R138" t="s">
        <v>28</v>
      </c>
      <c r="S138" t="s">
        <v>30</v>
      </c>
      <c r="T138" t="s">
        <v>29</v>
      </c>
      <c r="U138">
        <v>0</v>
      </c>
      <c r="V138">
        <v>266054687</v>
      </c>
      <c r="W138" t="s">
        <v>28</v>
      </c>
      <c r="X138" t="s">
        <v>30</v>
      </c>
      <c r="Y138" t="s">
        <v>29</v>
      </c>
      <c r="Z138">
        <v>-111740</v>
      </c>
      <c r="AA138">
        <v>6390</v>
      </c>
      <c r="AB138">
        <v>0</v>
      </c>
    </row>
    <row r="139" spans="1:28" x14ac:dyDescent="0.45">
      <c r="A139" s="19">
        <v>43262.689359050928</v>
      </c>
      <c r="B139">
        <v>6388</v>
      </c>
      <c r="C139">
        <v>6392</v>
      </c>
      <c r="D139">
        <v>4786</v>
      </c>
      <c r="E139">
        <v>6525</v>
      </c>
      <c r="F139">
        <v>-2040</v>
      </c>
      <c r="G139">
        <v>-329</v>
      </c>
      <c r="H139">
        <v>208</v>
      </c>
      <c r="I139">
        <v>2224</v>
      </c>
      <c r="J139">
        <v>11111001</v>
      </c>
      <c r="K139">
        <v>0</v>
      </c>
      <c r="L139">
        <v>105921708</v>
      </c>
      <c r="M139" t="s">
        <v>26</v>
      </c>
      <c r="N139" t="s">
        <v>30</v>
      </c>
      <c r="O139" t="s">
        <v>27</v>
      </c>
      <c r="P139">
        <v>0</v>
      </c>
      <c r="Q139">
        <v>697797</v>
      </c>
      <c r="R139" t="s">
        <v>28</v>
      </c>
      <c r="S139" t="s">
        <v>30</v>
      </c>
      <c r="T139" t="s">
        <v>29</v>
      </c>
      <c r="U139">
        <v>0</v>
      </c>
      <c r="V139">
        <v>266054687</v>
      </c>
      <c r="W139" t="s">
        <v>28</v>
      </c>
      <c r="X139" t="s">
        <v>30</v>
      </c>
      <c r="Y139" t="s">
        <v>29</v>
      </c>
      <c r="Z139">
        <v>0</v>
      </c>
      <c r="AA139">
        <v>6388</v>
      </c>
      <c r="AB139">
        <v>0</v>
      </c>
    </row>
    <row r="140" spans="1:28" x14ac:dyDescent="0.45">
      <c r="A140" s="19">
        <v>43262.691442384261</v>
      </c>
      <c r="B140">
        <v>6390</v>
      </c>
      <c r="C140">
        <v>6392</v>
      </c>
      <c r="D140">
        <v>4786</v>
      </c>
      <c r="E140">
        <v>6525</v>
      </c>
      <c r="F140">
        <v>-2040</v>
      </c>
      <c r="G140">
        <v>-330</v>
      </c>
      <c r="H140">
        <v>207</v>
      </c>
      <c r="I140">
        <v>2226</v>
      </c>
      <c r="J140">
        <v>11111001</v>
      </c>
      <c r="K140">
        <v>0</v>
      </c>
      <c r="L140">
        <v>105938154</v>
      </c>
      <c r="M140" t="s">
        <v>26</v>
      </c>
      <c r="N140" t="s">
        <v>30</v>
      </c>
      <c r="O140" t="s">
        <v>27</v>
      </c>
      <c r="P140">
        <v>0</v>
      </c>
      <c r="Q140">
        <v>697797</v>
      </c>
      <c r="R140" t="s">
        <v>28</v>
      </c>
      <c r="S140" t="s">
        <v>30</v>
      </c>
      <c r="T140" t="s">
        <v>29</v>
      </c>
      <c r="U140">
        <v>0</v>
      </c>
      <c r="V140">
        <v>266054687</v>
      </c>
      <c r="W140" t="s">
        <v>28</v>
      </c>
      <c r="X140" t="s">
        <v>30</v>
      </c>
      <c r="Y140" t="s">
        <v>29</v>
      </c>
      <c r="Z140">
        <v>0</v>
      </c>
      <c r="AA140">
        <v>6390</v>
      </c>
      <c r="AB140">
        <v>0</v>
      </c>
    </row>
    <row r="141" spans="1:28" x14ac:dyDescent="0.45">
      <c r="A141" s="19">
        <v>43262.693525717594</v>
      </c>
      <c r="B141">
        <v>6389</v>
      </c>
      <c r="C141">
        <v>6392</v>
      </c>
      <c r="D141">
        <v>4786</v>
      </c>
      <c r="E141">
        <v>6525</v>
      </c>
      <c r="F141">
        <v>-2040</v>
      </c>
      <c r="G141">
        <v>-329</v>
      </c>
      <c r="H141">
        <v>208</v>
      </c>
      <c r="I141">
        <v>2225</v>
      </c>
      <c r="J141">
        <v>11111001</v>
      </c>
      <c r="K141">
        <v>0</v>
      </c>
      <c r="L141">
        <v>105979160</v>
      </c>
      <c r="M141" t="s">
        <v>26</v>
      </c>
      <c r="N141" t="s">
        <v>30</v>
      </c>
      <c r="O141" t="s">
        <v>27</v>
      </c>
      <c r="P141">
        <v>0</v>
      </c>
      <c r="Q141">
        <v>697797</v>
      </c>
      <c r="R141" t="s">
        <v>28</v>
      </c>
      <c r="S141" t="s">
        <v>30</v>
      </c>
      <c r="T141" t="s">
        <v>29</v>
      </c>
      <c r="U141">
        <v>0</v>
      </c>
      <c r="V141">
        <v>266054687</v>
      </c>
      <c r="W141" t="s">
        <v>28</v>
      </c>
      <c r="X141" t="s">
        <v>30</v>
      </c>
      <c r="Y141" t="s">
        <v>29</v>
      </c>
      <c r="Z141">
        <v>0</v>
      </c>
      <c r="AA141">
        <v>6389</v>
      </c>
      <c r="AB141">
        <v>0</v>
      </c>
    </row>
    <row r="142" spans="1:28" x14ac:dyDescent="0.45">
      <c r="A142" s="19">
        <v>43262.695609050927</v>
      </c>
      <c r="B142">
        <v>6390</v>
      </c>
      <c r="C142">
        <v>6392</v>
      </c>
      <c r="D142">
        <v>4786</v>
      </c>
      <c r="E142">
        <v>6525</v>
      </c>
      <c r="F142">
        <v>-2041</v>
      </c>
      <c r="G142">
        <v>-330</v>
      </c>
      <c r="H142">
        <v>207</v>
      </c>
      <c r="I142">
        <v>2225</v>
      </c>
      <c r="J142">
        <v>11111001</v>
      </c>
      <c r="K142">
        <v>0</v>
      </c>
      <c r="L142">
        <v>105985312</v>
      </c>
      <c r="M142" t="s">
        <v>26</v>
      </c>
      <c r="N142" t="s">
        <v>30</v>
      </c>
      <c r="O142" t="s">
        <v>27</v>
      </c>
      <c r="P142">
        <v>0</v>
      </c>
      <c r="Q142">
        <v>697797</v>
      </c>
      <c r="R142" t="s">
        <v>28</v>
      </c>
      <c r="S142" t="s">
        <v>30</v>
      </c>
      <c r="T142" t="s">
        <v>29</v>
      </c>
      <c r="U142">
        <v>0</v>
      </c>
      <c r="V142">
        <v>266054687</v>
      </c>
      <c r="W142" t="s">
        <v>28</v>
      </c>
      <c r="X142" t="s">
        <v>30</v>
      </c>
      <c r="Y142" t="s">
        <v>29</v>
      </c>
      <c r="Z142">
        <v>0</v>
      </c>
      <c r="AA142">
        <v>6390</v>
      </c>
      <c r="AB142">
        <v>0</v>
      </c>
    </row>
    <row r="143" spans="1:28" x14ac:dyDescent="0.45">
      <c r="A143" s="19">
        <v>43262.697692384259</v>
      </c>
      <c r="B143">
        <v>6389</v>
      </c>
      <c r="C143">
        <v>6392</v>
      </c>
      <c r="D143">
        <v>4786</v>
      </c>
      <c r="E143">
        <v>6525</v>
      </c>
      <c r="F143">
        <v>-2039</v>
      </c>
      <c r="G143">
        <v>-329</v>
      </c>
      <c r="H143">
        <v>209</v>
      </c>
      <c r="I143">
        <v>2225</v>
      </c>
      <c r="J143">
        <v>11111001</v>
      </c>
      <c r="K143">
        <v>-222480</v>
      </c>
      <c r="L143">
        <v>106030225</v>
      </c>
      <c r="M143" t="s">
        <v>26</v>
      </c>
      <c r="N143" t="s">
        <v>30</v>
      </c>
      <c r="O143" t="s">
        <v>27</v>
      </c>
      <c r="P143">
        <v>0</v>
      </c>
      <c r="Q143">
        <v>697797</v>
      </c>
      <c r="R143" t="s">
        <v>28</v>
      </c>
      <c r="S143" t="s">
        <v>30</v>
      </c>
      <c r="T143" t="s">
        <v>29</v>
      </c>
      <c r="U143">
        <v>0</v>
      </c>
      <c r="V143">
        <v>266054687</v>
      </c>
      <c r="W143" t="s">
        <v>28</v>
      </c>
      <c r="X143" t="s">
        <v>30</v>
      </c>
      <c r="Y143" t="s">
        <v>29</v>
      </c>
      <c r="Z143">
        <v>-222480</v>
      </c>
      <c r="AA143">
        <v>6389</v>
      </c>
      <c r="AB143">
        <v>0</v>
      </c>
    </row>
    <row r="144" spans="1:28" x14ac:dyDescent="0.45">
      <c r="A144" s="19">
        <v>43262.699775717592</v>
      </c>
      <c r="B144">
        <v>6389</v>
      </c>
      <c r="C144">
        <v>6392</v>
      </c>
      <c r="D144">
        <v>4786</v>
      </c>
      <c r="E144">
        <v>6526</v>
      </c>
      <c r="F144">
        <v>-2040</v>
      </c>
      <c r="G144">
        <v>-330</v>
      </c>
      <c r="H144">
        <v>207</v>
      </c>
      <c r="I144">
        <v>2224</v>
      </c>
      <c r="J144">
        <v>11111001</v>
      </c>
      <c r="K144">
        <v>0</v>
      </c>
      <c r="L144">
        <v>106032254</v>
      </c>
      <c r="M144" t="s">
        <v>26</v>
      </c>
      <c r="N144" t="s">
        <v>30</v>
      </c>
      <c r="O144" t="s">
        <v>27</v>
      </c>
      <c r="P144">
        <v>0</v>
      </c>
      <c r="Q144">
        <v>697797</v>
      </c>
      <c r="R144" t="s">
        <v>28</v>
      </c>
      <c r="S144" t="s">
        <v>30</v>
      </c>
      <c r="T144" t="s">
        <v>29</v>
      </c>
      <c r="U144">
        <v>0</v>
      </c>
      <c r="V144">
        <v>266054687</v>
      </c>
      <c r="W144" t="s">
        <v>28</v>
      </c>
      <c r="X144" t="s">
        <v>30</v>
      </c>
      <c r="Y144" t="s">
        <v>29</v>
      </c>
      <c r="Z144">
        <v>0</v>
      </c>
      <c r="AA144">
        <v>6389</v>
      </c>
      <c r="AB144">
        <v>0</v>
      </c>
    </row>
    <row r="145" spans="1:28" x14ac:dyDescent="0.45">
      <c r="A145" s="19">
        <v>43262.701859062501</v>
      </c>
      <c r="B145">
        <v>6389</v>
      </c>
      <c r="C145">
        <v>6392</v>
      </c>
      <c r="D145">
        <v>4786</v>
      </c>
      <c r="E145">
        <v>6526</v>
      </c>
      <c r="F145">
        <v>-2040</v>
      </c>
      <c r="G145">
        <v>-330</v>
      </c>
      <c r="H145">
        <v>208</v>
      </c>
      <c r="I145">
        <v>2225</v>
      </c>
      <c r="J145">
        <v>11111001</v>
      </c>
      <c r="K145">
        <v>0</v>
      </c>
      <c r="L145">
        <v>106033451</v>
      </c>
      <c r="M145" t="s">
        <v>26</v>
      </c>
      <c r="N145" t="s">
        <v>30</v>
      </c>
      <c r="O145" t="s">
        <v>27</v>
      </c>
      <c r="P145">
        <v>0</v>
      </c>
      <c r="Q145">
        <v>697797</v>
      </c>
      <c r="R145" t="s">
        <v>28</v>
      </c>
      <c r="S145" t="s">
        <v>30</v>
      </c>
      <c r="T145" t="s">
        <v>29</v>
      </c>
      <c r="U145">
        <v>0</v>
      </c>
      <c r="V145">
        <v>266054687</v>
      </c>
      <c r="W145" t="s">
        <v>28</v>
      </c>
      <c r="X145" t="s">
        <v>30</v>
      </c>
      <c r="Y145" t="s">
        <v>29</v>
      </c>
      <c r="Z145">
        <v>0</v>
      </c>
      <c r="AA145">
        <v>6389</v>
      </c>
      <c r="AB145">
        <v>0</v>
      </c>
    </row>
    <row r="146" spans="1:28" x14ac:dyDescent="0.45">
      <c r="A146" s="19">
        <v>43262.703942395834</v>
      </c>
      <c r="B146">
        <v>6389</v>
      </c>
      <c r="C146">
        <v>6392</v>
      </c>
      <c r="D146">
        <v>4786</v>
      </c>
      <c r="E146">
        <v>6526</v>
      </c>
      <c r="F146">
        <v>-2041</v>
      </c>
      <c r="G146">
        <v>-330</v>
      </c>
      <c r="H146">
        <v>208</v>
      </c>
      <c r="I146">
        <v>2224</v>
      </c>
      <c r="J146">
        <v>11111001</v>
      </c>
      <c r="K146">
        <v>0</v>
      </c>
      <c r="L146">
        <v>106040651</v>
      </c>
      <c r="M146" t="s">
        <v>26</v>
      </c>
      <c r="N146" t="s">
        <v>30</v>
      </c>
      <c r="O146" t="s">
        <v>27</v>
      </c>
      <c r="P146">
        <v>0</v>
      </c>
      <c r="Q146">
        <v>697797</v>
      </c>
      <c r="R146" t="s">
        <v>28</v>
      </c>
      <c r="S146" t="s">
        <v>30</v>
      </c>
      <c r="T146" t="s">
        <v>29</v>
      </c>
      <c r="U146">
        <v>0</v>
      </c>
      <c r="V146">
        <v>266054687</v>
      </c>
      <c r="W146" t="s">
        <v>28</v>
      </c>
      <c r="X146" t="s">
        <v>30</v>
      </c>
      <c r="Y146" t="s">
        <v>29</v>
      </c>
      <c r="Z146">
        <v>0</v>
      </c>
      <c r="AA146">
        <v>6389</v>
      </c>
      <c r="AB146">
        <v>0</v>
      </c>
    </row>
    <row r="147" spans="1:28" x14ac:dyDescent="0.45">
      <c r="A147" s="19">
        <v>43262.706025717591</v>
      </c>
      <c r="B147">
        <v>6389</v>
      </c>
      <c r="C147">
        <v>6392</v>
      </c>
      <c r="D147">
        <v>4786</v>
      </c>
      <c r="E147">
        <v>6525</v>
      </c>
      <c r="F147">
        <v>-2041</v>
      </c>
      <c r="G147">
        <v>-331</v>
      </c>
      <c r="H147">
        <v>207</v>
      </c>
      <c r="I147">
        <v>2224</v>
      </c>
      <c r="J147">
        <v>11111001</v>
      </c>
      <c r="K147">
        <v>0</v>
      </c>
      <c r="L147">
        <v>106040834</v>
      </c>
      <c r="M147" t="s">
        <v>26</v>
      </c>
      <c r="N147" t="s">
        <v>30</v>
      </c>
      <c r="O147" t="s">
        <v>27</v>
      </c>
      <c r="P147">
        <v>0</v>
      </c>
      <c r="Q147">
        <v>697797</v>
      </c>
      <c r="R147" t="s">
        <v>28</v>
      </c>
      <c r="S147" t="s">
        <v>30</v>
      </c>
      <c r="T147" t="s">
        <v>29</v>
      </c>
      <c r="U147">
        <v>0</v>
      </c>
      <c r="V147">
        <v>266054687</v>
      </c>
      <c r="W147" t="s">
        <v>28</v>
      </c>
      <c r="X147" t="s">
        <v>30</v>
      </c>
      <c r="Y147" t="s">
        <v>29</v>
      </c>
      <c r="Z147">
        <v>0</v>
      </c>
      <c r="AA147">
        <v>6389</v>
      </c>
      <c r="AB147">
        <v>0</v>
      </c>
    </row>
    <row r="148" spans="1:28" x14ac:dyDescent="0.45">
      <c r="A148" s="19">
        <v>43262.708109050924</v>
      </c>
      <c r="B148">
        <v>6387</v>
      </c>
      <c r="C148">
        <v>6392</v>
      </c>
      <c r="D148">
        <v>4786</v>
      </c>
      <c r="E148">
        <v>6525</v>
      </c>
      <c r="F148">
        <v>-2041</v>
      </c>
      <c r="G148">
        <v>-331</v>
      </c>
      <c r="H148">
        <v>206</v>
      </c>
      <c r="I148">
        <v>2224</v>
      </c>
      <c r="J148">
        <v>11111001</v>
      </c>
      <c r="K148">
        <v>0</v>
      </c>
      <c r="L148">
        <v>106040834</v>
      </c>
      <c r="M148" t="s">
        <v>26</v>
      </c>
      <c r="N148" t="s">
        <v>30</v>
      </c>
      <c r="O148" t="s">
        <v>27</v>
      </c>
      <c r="P148">
        <v>0</v>
      </c>
      <c r="Q148">
        <v>697797</v>
      </c>
      <c r="R148" t="s">
        <v>28</v>
      </c>
      <c r="S148" t="s">
        <v>30</v>
      </c>
      <c r="T148" t="s">
        <v>29</v>
      </c>
      <c r="U148">
        <v>0</v>
      </c>
      <c r="V148">
        <v>266054687</v>
      </c>
      <c r="W148" t="s">
        <v>28</v>
      </c>
      <c r="X148" t="s">
        <v>30</v>
      </c>
      <c r="Y148" t="s">
        <v>29</v>
      </c>
      <c r="Z148">
        <v>0</v>
      </c>
      <c r="AA148">
        <v>6387</v>
      </c>
      <c r="AB148">
        <v>0</v>
      </c>
    </row>
    <row r="149" spans="1:28" x14ac:dyDescent="0.45">
      <c r="A149" s="19">
        <v>43262.710192384257</v>
      </c>
      <c r="B149">
        <v>6387</v>
      </c>
      <c r="C149">
        <v>6392</v>
      </c>
      <c r="D149">
        <v>4786</v>
      </c>
      <c r="E149">
        <v>6526</v>
      </c>
      <c r="F149">
        <v>-2041</v>
      </c>
      <c r="G149">
        <v>-331</v>
      </c>
      <c r="H149">
        <v>207</v>
      </c>
      <c r="I149">
        <v>2224</v>
      </c>
      <c r="J149">
        <v>11111001</v>
      </c>
      <c r="K149">
        <v>0</v>
      </c>
      <c r="L149">
        <v>106040834</v>
      </c>
      <c r="M149" t="s">
        <v>26</v>
      </c>
      <c r="N149" t="s">
        <v>30</v>
      </c>
      <c r="O149" t="s">
        <v>27</v>
      </c>
      <c r="P149">
        <v>0</v>
      </c>
      <c r="Q149">
        <v>697797</v>
      </c>
      <c r="R149" t="s">
        <v>28</v>
      </c>
      <c r="S149" t="s">
        <v>30</v>
      </c>
      <c r="T149" t="s">
        <v>29</v>
      </c>
      <c r="U149">
        <v>0</v>
      </c>
      <c r="V149">
        <v>266054687</v>
      </c>
      <c r="W149" t="s">
        <v>28</v>
      </c>
      <c r="X149" t="s">
        <v>30</v>
      </c>
      <c r="Y149" t="s">
        <v>29</v>
      </c>
      <c r="Z149">
        <v>0</v>
      </c>
      <c r="AA149">
        <v>6387</v>
      </c>
      <c r="AB149">
        <v>0</v>
      </c>
    </row>
    <row r="150" spans="1:28" x14ac:dyDescent="0.45">
      <c r="A150" s="19">
        <v>43262.712275717589</v>
      </c>
      <c r="B150">
        <v>6387</v>
      </c>
      <c r="C150">
        <v>6392</v>
      </c>
      <c r="D150">
        <v>4786</v>
      </c>
      <c r="E150">
        <v>6525</v>
      </c>
      <c r="F150">
        <v>-2041</v>
      </c>
      <c r="G150">
        <v>-331</v>
      </c>
      <c r="H150">
        <v>206</v>
      </c>
      <c r="I150">
        <v>2223</v>
      </c>
      <c r="J150">
        <v>11111001</v>
      </c>
      <c r="K150">
        <v>0</v>
      </c>
      <c r="L150">
        <v>106040834</v>
      </c>
      <c r="M150" t="s">
        <v>26</v>
      </c>
      <c r="N150" t="s">
        <v>30</v>
      </c>
      <c r="O150" t="s">
        <v>27</v>
      </c>
      <c r="P150">
        <v>0</v>
      </c>
      <c r="Q150">
        <v>697797</v>
      </c>
      <c r="R150" t="s">
        <v>28</v>
      </c>
      <c r="S150" t="s">
        <v>30</v>
      </c>
      <c r="T150" t="s">
        <v>29</v>
      </c>
      <c r="U150">
        <v>0</v>
      </c>
      <c r="V150">
        <v>266054687</v>
      </c>
      <c r="W150" t="s">
        <v>28</v>
      </c>
      <c r="X150" t="s">
        <v>30</v>
      </c>
      <c r="Y150" t="s">
        <v>29</v>
      </c>
      <c r="Z150">
        <v>0</v>
      </c>
      <c r="AA150">
        <v>6387</v>
      </c>
      <c r="AB150">
        <v>0</v>
      </c>
    </row>
    <row r="151" spans="1:28" x14ac:dyDescent="0.45">
      <c r="A151" s="19">
        <v>43262.714359062498</v>
      </c>
      <c r="B151">
        <v>6386</v>
      </c>
      <c r="C151">
        <v>6392</v>
      </c>
      <c r="D151">
        <v>4786</v>
      </c>
      <c r="E151">
        <v>6525</v>
      </c>
      <c r="F151">
        <v>-2041</v>
      </c>
      <c r="G151">
        <v>-332</v>
      </c>
      <c r="H151">
        <v>206</v>
      </c>
      <c r="I151">
        <v>2222</v>
      </c>
      <c r="J151">
        <v>11111001</v>
      </c>
      <c r="K151">
        <v>0</v>
      </c>
      <c r="L151">
        <v>106040834</v>
      </c>
      <c r="M151" t="s">
        <v>26</v>
      </c>
      <c r="N151" t="s">
        <v>30</v>
      </c>
      <c r="O151" t="s">
        <v>27</v>
      </c>
      <c r="P151">
        <v>0</v>
      </c>
      <c r="Q151">
        <v>697797</v>
      </c>
      <c r="R151" t="s">
        <v>28</v>
      </c>
      <c r="S151" t="s">
        <v>30</v>
      </c>
      <c r="T151" t="s">
        <v>29</v>
      </c>
      <c r="U151">
        <v>0</v>
      </c>
      <c r="V151">
        <v>266054687</v>
      </c>
      <c r="W151" t="s">
        <v>28</v>
      </c>
      <c r="X151" t="s">
        <v>30</v>
      </c>
      <c r="Y151" t="s">
        <v>29</v>
      </c>
      <c r="Z151">
        <v>0</v>
      </c>
      <c r="AA151">
        <v>6386</v>
      </c>
      <c r="AB151">
        <v>0</v>
      </c>
    </row>
    <row r="152" spans="1:28" x14ac:dyDescent="0.45">
      <c r="A152" s="19">
        <v>43262.716442395831</v>
      </c>
      <c r="B152">
        <v>6386</v>
      </c>
      <c r="C152">
        <v>6392</v>
      </c>
      <c r="D152">
        <v>4786</v>
      </c>
      <c r="E152">
        <v>6525</v>
      </c>
      <c r="F152">
        <v>-2042</v>
      </c>
      <c r="G152">
        <v>-332</v>
      </c>
      <c r="H152">
        <v>205</v>
      </c>
      <c r="I152">
        <v>2222</v>
      </c>
      <c r="J152">
        <v>11111001</v>
      </c>
      <c r="K152">
        <v>0</v>
      </c>
      <c r="L152">
        <v>106040834</v>
      </c>
      <c r="M152" t="s">
        <v>26</v>
      </c>
      <c r="N152" t="s">
        <v>30</v>
      </c>
      <c r="O152" t="s">
        <v>27</v>
      </c>
      <c r="P152">
        <v>0</v>
      </c>
      <c r="Q152">
        <v>697797</v>
      </c>
      <c r="R152" t="s">
        <v>28</v>
      </c>
      <c r="S152" t="s">
        <v>30</v>
      </c>
      <c r="T152" t="s">
        <v>29</v>
      </c>
      <c r="U152">
        <v>0</v>
      </c>
      <c r="V152">
        <v>266054687</v>
      </c>
      <c r="W152" t="s">
        <v>28</v>
      </c>
      <c r="X152" t="s">
        <v>30</v>
      </c>
      <c r="Y152" t="s">
        <v>29</v>
      </c>
      <c r="Z152">
        <v>0</v>
      </c>
      <c r="AA152">
        <v>6386</v>
      </c>
      <c r="AB152">
        <v>0</v>
      </c>
    </row>
    <row r="153" spans="1:28" x14ac:dyDescent="0.45">
      <c r="A153" s="19">
        <v>43262.718525729164</v>
      </c>
      <c r="B153">
        <v>6385</v>
      </c>
      <c r="C153">
        <v>6392</v>
      </c>
      <c r="D153">
        <v>4786</v>
      </c>
      <c r="E153">
        <v>6525</v>
      </c>
      <c r="F153">
        <v>-2043</v>
      </c>
      <c r="G153">
        <v>-332</v>
      </c>
      <c r="H153">
        <v>205</v>
      </c>
      <c r="I153">
        <v>2222</v>
      </c>
      <c r="J153">
        <v>11111001</v>
      </c>
      <c r="K153">
        <v>0</v>
      </c>
      <c r="L153">
        <v>106040834</v>
      </c>
      <c r="M153" t="s">
        <v>26</v>
      </c>
      <c r="N153" t="s">
        <v>30</v>
      </c>
      <c r="O153" t="s">
        <v>27</v>
      </c>
      <c r="P153">
        <v>0</v>
      </c>
      <c r="Q153">
        <v>697797</v>
      </c>
      <c r="R153" t="s">
        <v>28</v>
      </c>
      <c r="S153" t="s">
        <v>30</v>
      </c>
      <c r="T153" t="s">
        <v>29</v>
      </c>
      <c r="U153">
        <v>0</v>
      </c>
      <c r="V153">
        <v>266054687</v>
      </c>
      <c r="W153" t="s">
        <v>28</v>
      </c>
      <c r="X153" t="s">
        <v>30</v>
      </c>
      <c r="Y153" t="s">
        <v>29</v>
      </c>
      <c r="Z153">
        <v>0</v>
      </c>
      <c r="AA153">
        <v>6385</v>
      </c>
      <c r="AB153">
        <v>0</v>
      </c>
    </row>
    <row r="154" spans="1:28" x14ac:dyDescent="0.45">
      <c r="A154" s="19">
        <v>43262.720609050928</v>
      </c>
      <c r="B154">
        <v>6383</v>
      </c>
      <c r="C154">
        <v>6392</v>
      </c>
      <c r="D154">
        <v>4786</v>
      </c>
      <c r="E154">
        <v>6525</v>
      </c>
      <c r="F154">
        <v>-2043</v>
      </c>
      <c r="G154">
        <v>-334</v>
      </c>
      <c r="H154">
        <v>204</v>
      </c>
      <c r="I154">
        <v>2220</v>
      </c>
      <c r="J154">
        <v>11111001</v>
      </c>
      <c r="K154">
        <v>0</v>
      </c>
      <c r="L154">
        <v>106040834</v>
      </c>
      <c r="M154" t="s">
        <v>26</v>
      </c>
      <c r="N154" t="s">
        <v>30</v>
      </c>
      <c r="O154" t="s">
        <v>27</v>
      </c>
      <c r="P154">
        <v>0</v>
      </c>
      <c r="Q154">
        <v>697797</v>
      </c>
      <c r="R154" t="s">
        <v>28</v>
      </c>
      <c r="S154" t="s">
        <v>30</v>
      </c>
      <c r="T154" t="s">
        <v>29</v>
      </c>
      <c r="U154">
        <v>0</v>
      </c>
      <c r="V154">
        <v>266054687</v>
      </c>
      <c r="W154" t="s">
        <v>28</v>
      </c>
      <c r="X154" t="s">
        <v>30</v>
      </c>
      <c r="Y154" t="s">
        <v>29</v>
      </c>
      <c r="Z154">
        <v>0</v>
      </c>
      <c r="AA154">
        <v>6383</v>
      </c>
      <c r="AB154">
        <v>0</v>
      </c>
    </row>
    <row r="155" spans="1:28" x14ac:dyDescent="0.45">
      <c r="A155" s="19">
        <v>43262.722692384261</v>
      </c>
      <c r="B155">
        <v>6384</v>
      </c>
      <c r="C155">
        <v>6392</v>
      </c>
      <c r="D155">
        <v>4786</v>
      </c>
      <c r="E155">
        <v>6525</v>
      </c>
      <c r="F155">
        <v>-2043</v>
      </c>
      <c r="G155">
        <v>-333</v>
      </c>
      <c r="H155">
        <v>204</v>
      </c>
      <c r="I155">
        <v>2221</v>
      </c>
      <c r="J155">
        <v>11111001</v>
      </c>
      <c r="K155">
        <v>0</v>
      </c>
      <c r="L155">
        <v>106040834</v>
      </c>
      <c r="M155" t="s">
        <v>26</v>
      </c>
      <c r="N155" t="s">
        <v>30</v>
      </c>
      <c r="O155" t="s">
        <v>27</v>
      </c>
      <c r="P155">
        <v>0</v>
      </c>
      <c r="Q155">
        <v>697797</v>
      </c>
      <c r="R155" t="s">
        <v>28</v>
      </c>
      <c r="S155" t="s">
        <v>30</v>
      </c>
      <c r="T155" t="s">
        <v>29</v>
      </c>
      <c r="U155">
        <v>0</v>
      </c>
      <c r="V155">
        <v>266054687</v>
      </c>
      <c r="W155" t="s">
        <v>28</v>
      </c>
      <c r="X155" t="s">
        <v>30</v>
      </c>
      <c r="Y155" t="s">
        <v>29</v>
      </c>
      <c r="Z155">
        <v>0</v>
      </c>
      <c r="AA155">
        <v>6384</v>
      </c>
      <c r="AB155">
        <v>0</v>
      </c>
    </row>
    <row r="156" spans="1:28" x14ac:dyDescent="0.45">
      <c r="A156" s="19">
        <v>43262.72477572917</v>
      </c>
      <c r="B156">
        <v>6382</v>
      </c>
      <c r="C156">
        <v>6392</v>
      </c>
      <c r="D156">
        <v>4786</v>
      </c>
      <c r="E156">
        <v>6525</v>
      </c>
      <c r="F156">
        <v>-2045</v>
      </c>
      <c r="G156">
        <v>-334</v>
      </c>
      <c r="H156">
        <v>204</v>
      </c>
      <c r="I156">
        <v>2219</v>
      </c>
      <c r="J156">
        <v>11111001</v>
      </c>
      <c r="K156">
        <v>0</v>
      </c>
      <c r="L156">
        <v>106040834</v>
      </c>
      <c r="M156" t="s">
        <v>26</v>
      </c>
      <c r="N156" t="s">
        <v>30</v>
      </c>
      <c r="O156" t="s">
        <v>27</v>
      </c>
      <c r="P156">
        <v>0</v>
      </c>
      <c r="Q156">
        <v>697797</v>
      </c>
      <c r="R156" t="s">
        <v>28</v>
      </c>
      <c r="S156" t="s">
        <v>30</v>
      </c>
      <c r="T156" t="s">
        <v>29</v>
      </c>
      <c r="U156">
        <v>0</v>
      </c>
      <c r="V156">
        <v>266054687</v>
      </c>
      <c r="W156" t="s">
        <v>28</v>
      </c>
      <c r="X156" t="s">
        <v>30</v>
      </c>
      <c r="Y156" t="s">
        <v>29</v>
      </c>
      <c r="Z156">
        <v>0</v>
      </c>
      <c r="AA156">
        <v>6382</v>
      </c>
      <c r="AB156">
        <v>0</v>
      </c>
    </row>
    <row r="157" spans="1:28" x14ac:dyDescent="0.45">
      <c r="A157" s="19">
        <v>43262.726859050927</v>
      </c>
      <c r="B157">
        <v>6382</v>
      </c>
      <c r="C157">
        <v>6392</v>
      </c>
      <c r="D157">
        <v>4786</v>
      </c>
      <c r="E157">
        <v>6525</v>
      </c>
      <c r="F157">
        <v>-2045</v>
      </c>
      <c r="G157">
        <v>-334</v>
      </c>
      <c r="H157">
        <v>202</v>
      </c>
      <c r="I157">
        <v>2218</v>
      </c>
      <c r="J157">
        <v>11111001</v>
      </c>
      <c r="K157">
        <v>0</v>
      </c>
      <c r="L157">
        <v>106040834</v>
      </c>
      <c r="M157" t="s">
        <v>26</v>
      </c>
      <c r="N157" t="s">
        <v>30</v>
      </c>
      <c r="O157" t="s">
        <v>27</v>
      </c>
      <c r="P157">
        <v>0</v>
      </c>
      <c r="Q157">
        <v>697797</v>
      </c>
      <c r="R157" t="s">
        <v>28</v>
      </c>
      <c r="S157" t="s">
        <v>30</v>
      </c>
      <c r="T157" t="s">
        <v>29</v>
      </c>
      <c r="U157">
        <v>0</v>
      </c>
      <c r="V157">
        <v>266054687</v>
      </c>
      <c r="W157" t="s">
        <v>28</v>
      </c>
      <c r="X157" t="s">
        <v>30</v>
      </c>
      <c r="Y157" t="s">
        <v>29</v>
      </c>
      <c r="Z157">
        <v>0</v>
      </c>
      <c r="AA157">
        <v>6382</v>
      </c>
      <c r="AB157">
        <v>0</v>
      </c>
    </row>
    <row r="158" spans="1:28" x14ac:dyDescent="0.45">
      <c r="A158" s="19">
        <v>43262.728942395835</v>
      </c>
      <c r="B158">
        <v>6380</v>
      </c>
      <c r="C158">
        <v>6392</v>
      </c>
      <c r="D158">
        <v>4786</v>
      </c>
      <c r="E158">
        <v>6525</v>
      </c>
      <c r="F158">
        <v>-2046</v>
      </c>
      <c r="G158">
        <v>-335</v>
      </c>
      <c r="H158">
        <v>201</v>
      </c>
      <c r="I158">
        <v>2219</v>
      </c>
      <c r="J158">
        <v>11111001</v>
      </c>
      <c r="K158">
        <v>0</v>
      </c>
      <c r="L158">
        <v>106040834</v>
      </c>
      <c r="M158" t="s">
        <v>26</v>
      </c>
      <c r="N158" t="s">
        <v>30</v>
      </c>
      <c r="O158" t="s">
        <v>27</v>
      </c>
      <c r="P158">
        <v>0</v>
      </c>
      <c r="Q158">
        <v>697797</v>
      </c>
      <c r="R158" t="s">
        <v>28</v>
      </c>
      <c r="S158" t="s">
        <v>30</v>
      </c>
      <c r="T158" t="s">
        <v>29</v>
      </c>
      <c r="U158">
        <v>0</v>
      </c>
      <c r="V158">
        <v>266054687</v>
      </c>
      <c r="W158" t="s">
        <v>28</v>
      </c>
      <c r="X158" t="s">
        <v>30</v>
      </c>
      <c r="Y158" t="s">
        <v>29</v>
      </c>
      <c r="Z158">
        <v>0</v>
      </c>
      <c r="AA158">
        <v>6380</v>
      </c>
      <c r="AB158">
        <v>0</v>
      </c>
    </row>
    <row r="159" spans="1:28" x14ac:dyDescent="0.45">
      <c r="A159" s="19">
        <v>43262.731025717592</v>
      </c>
      <c r="B159">
        <v>6379</v>
      </c>
      <c r="C159">
        <v>6392</v>
      </c>
      <c r="D159">
        <v>4786</v>
      </c>
      <c r="E159">
        <v>6525</v>
      </c>
      <c r="F159">
        <v>-2046</v>
      </c>
      <c r="G159">
        <v>-336</v>
      </c>
      <c r="H159">
        <v>200</v>
      </c>
      <c r="I159">
        <v>2217</v>
      </c>
      <c r="J159">
        <v>11111001</v>
      </c>
      <c r="K159">
        <v>0</v>
      </c>
      <c r="L159">
        <v>106040834</v>
      </c>
      <c r="M159" t="s">
        <v>26</v>
      </c>
      <c r="N159" t="s">
        <v>30</v>
      </c>
      <c r="O159" t="s">
        <v>27</v>
      </c>
      <c r="P159">
        <v>0</v>
      </c>
      <c r="Q159">
        <v>697797</v>
      </c>
      <c r="R159" t="s">
        <v>28</v>
      </c>
      <c r="S159" t="s">
        <v>30</v>
      </c>
      <c r="T159" t="s">
        <v>29</v>
      </c>
      <c r="U159">
        <v>0</v>
      </c>
      <c r="V159">
        <v>266054687</v>
      </c>
      <c r="W159" t="s">
        <v>28</v>
      </c>
      <c r="X159" t="s">
        <v>30</v>
      </c>
      <c r="Y159" t="s">
        <v>29</v>
      </c>
      <c r="Z159">
        <v>0</v>
      </c>
      <c r="AA159">
        <v>6379</v>
      </c>
      <c r="AB159">
        <v>0</v>
      </c>
    </row>
    <row r="160" spans="1:28" x14ac:dyDescent="0.45">
      <c r="A160" s="19">
        <v>43262.733109050925</v>
      </c>
      <c r="B160">
        <v>6375</v>
      </c>
      <c r="C160">
        <v>6392</v>
      </c>
      <c r="D160">
        <v>4786</v>
      </c>
      <c r="E160">
        <v>6525</v>
      </c>
      <c r="F160">
        <v>-2047</v>
      </c>
      <c r="G160">
        <v>-337</v>
      </c>
      <c r="H160">
        <v>200</v>
      </c>
      <c r="I160">
        <v>2216</v>
      </c>
      <c r="J160">
        <v>11111001</v>
      </c>
      <c r="K160">
        <v>0</v>
      </c>
      <c r="L160">
        <v>106040834</v>
      </c>
      <c r="M160" t="s">
        <v>26</v>
      </c>
      <c r="N160" t="s">
        <v>30</v>
      </c>
      <c r="O160" t="s">
        <v>27</v>
      </c>
      <c r="P160">
        <v>0</v>
      </c>
      <c r="Q160">
        <v>697797</v>
      </c>
      <c r="R160" t="s">
        <v>28</v>
      </c>
      <c r="S160" t="s">
        <v>30</v>
      </c>
      <c r="T160" t="s">
        <v>29</v>
      </c>
      <c r="U160">
        <v>0</v>
      </c>
      <c r="V160">
        <v>266054687</v>
      </c>
      <c r="W160" t="s">
        <v>28</v>
      </c>
      <c r="X160" t="s">
        <v>30</v>
      </c>
      <c r="Y160" t="s">
        <v>29</v>
      </c>
      <c r="Z160">
        <v>0</v>
      </c>
      <c r="AA160">
        <v>6375</v>
      </c>
      <c r="AB160">
        <v>0</v>
      </c>
    </row>
    <row r="161" spans="1:28" x14ac:dyDescent="0.45">
      <c r="A161" s="19">
        <v>43262.735192384258</v>
      </c>
      <c r="B161">
        <v>6378</v>
      </c>
      <c r="C161">
        <v>6392</v>
      </c>
      <c r="D161">
        <v>4786</v>
      </c>
      <c r="E161">
        <v>6525</v>
      </c>
      <c r="F161">
        <v>-2047</v>
      </c>
      <c r="G161">
        <v>-337</v>
      </c>
      <c r="H161">
        <v>200</v>
      </c>
      <c r="I161">
        <v>2216</v>
      </c>
      <c r="J161">
        <v>11111001</v>
      </c>
      <c r="K161">
        <v>0</v>
      </c>
      <c r="L161">
        <v>106040834</v>
      </c>
      <c r="M161" t="s">
        <v>26</v>
      </c>
      <c r="N161" t="s">
        <v>30</v>
      </c>
      <c r="O161" t="s">
        <v>27</v>
      </c>
      <c r="P161">
        <v>0</v>
      </c>
      <c r="Q161">
        <v>697797</v>
      </c>
      <c r="R161" t="s">
        <v>28</v>
      </c>
      <c r="S161" t="s">
        <v>30</v>
      </c>
      <c r="T161" t="s">
        <v>29</v>
      </c>
      <c r="U161">
        <v>0</v>
      </c>
      <c r="V161">
        <v>266054687</v>
      </c>
      <c r="W161" t="s">
        <v>28</v>
      </c>
      <c r="X161" t="s">
        <v>30</v>
      </c>
      <c r="Y161" t="s">
        <v>29</v>
      </c>
      <c r="Z161">
        <v>0</v>
      </c>
      <c r="AA161">
        <v>6378</v>
      </c>
      <c r="AB161">
        <v>0</v>
      </c>
    </row>
    <row r="162" spans="1:28" x14ac:dyDescent="0.45">
      <c r="A162" s="19">
        <v>43262.737275717591</v>
      </c>
      <c r="B162">
        <v>6375</v>
      </c>
      <c r="C162">
        <v>6392</v>
      </c>
      <c r="D162">
        <v>4786</v>
      </c>
      <c r="E162">
        <v>6525</v>
      </c>
      <c r="F162">
        <v>-2048</v>
      </c>
      <c r="G162">
        <v>-339</v>
      </c>
      <c r="H162">
        <v>198</v>
      </c>
      <c r="I162">
        <v>2215</v>
      </c>
      <c r="J162">
        <v>11111001</v>
      </c>
      <c r="K162">
        <v>442980</v>
      </c>
      <c r="L162">
        <v>105992495</v>
      </c>
      <c r="M162" t="s">
        <v>26</v>
      </c>
      <c r="N162" t="s">
        <v>30</v>
      </c>
      <c r="O162" t="s">
        <v>27</v>
      </c>
      <c r="P162">
        <v>0</v>
      </c>
      <c r="Q162">
        <v>697797</v>
      </c>
      <c r="R162" t="s">
        <v>28</v>
      </c>
      <c r="S162" t="s">
        <v>30</v>
      </c>
      <c r="T162" t="s">
        <v>29</v>
      </c>
      <c r="U162">
        <v>0</v>
      </c>
      <c r="V162">
        <v>266054687</v>
      </c>
      <c r="W162" t="s">
        <v>28</v>
      </c>
      <c r="X162" t="s">
        <v>30</v>
      </c>
      <c r="Y162" t="s">
        <v>29</v>
      </c>
      <c r="Z162">
        <v>442980</v>
      </c>
      <c r="AA162">
        <v>6375</v>
      </c>
      <c r="AB162">
        <v>0</v>
      </c>
    </row>
    <row r="163" spans="1:28" x14ac:dyDescent="0.45">
      <c r="A163" s="19">
        <v>43262.7393590625</v>
      </c>
      <c r="B163">
        <v>6375</v>
      </c>
      <c r="C163">
        <v>6392</v>
      </c>
      <c r="D163">
        <v>4786</v>
      </c>
      <c r="E163">
        <v>6525</v>
      </c>
      <c r="F163">
        <v>-2049</v>
      </c>
      <c r="G163">
        <v>-339</v>
      </c>
      <c r="H163">
        <v>198</v>
      </c>
      <c r="I163">
        <v>2214</v>
      </c>
      <c r="J163">
        <v>11111001</v>
      </c>
      <c r="K163">
        <v>0</v>
      </c>
      <c r="L163">
        <v>105955813</v>
      </c>
      <c r="M163" t="s">
        <v>26</v>
      </c>
      <c r="N163" t="s">
        <v>30</v>
      </c>
      <c r="O163" t="s">
        <v>27</v>
      </c>
      <c r="P163">
        <v>0</v>
      </c>
      <c r="Q163">
        <v>697797</v>
      </c>
      <c r="R163" t="s">
        <v>28</v>
      </c>
      <c r="S163" t="s">
        <v>30</v>
      </c>
      <c r="T163" t="s">
        <v>29</v>
      </c>
      <c r="U163">
        <v>0</v>
      </c>
      <c r="V163">
        <v>266054687</v>
      </c>
      <c r="W163" t="s">
        <v>28</v>
      </c>
      <c r="X163" t="s">
        <v>30</v>
      </c>
      <c r="Y163" t="s">
        <v>29</v>
      </c>
      <c r="Z163">
        <v>0</v>
      </c>
      <c r="AA163">
        <v>6375</v>
      </c>
      <c r="AB163">
        <v>0</v>
      </c>
    </row>
    <row r="164" spans="1:28" x14ac:dyDescent="0.45">
      <c r="A164" s="19">
        <v>43262.741442384257</v>
      </c>
      <c r="B164">
        <v>6375</v>
      </c>
      <c r="C164">
        <v>6392</v>
      </c>
      <c r="D164">
        <v>4786</v>
      </c>
      <c r="E164">
        <v>6525</v>
      </c>
      <c r="F164">
        <v>-2048</v>
      </c>
      <c r="G164">
        <v>-339</v>
      </c>
      <c r="H164">
        <v>198</v>
      </c>
      <c r="I164">
        <v>2214</v>
      </c>
      <c r="J164">
        <v>11111001</v>
      </c>
      <c r="K164">
        <v>67840</v>
      </c>
      <c r="L164">
        <v>105920228</v>
      </c>
      <c r="M164" t="s">
        <v>26</v>
      </c>
      <c r="N164" t="s">
        <v>30</v>
      </c>
      <c r="O164" t="s">
        <v>27</v>
      </c>
      <c r="P164">
        <v>0</v>
      </c>
      <c r="Q164">
        <v>697797</v>
      </c>
      <c r="R164" t="s">
        <v>28</v>
      </c>
      <c r="S164" t="s">
        <v>30</v>
      </c>
      <c r="T164" t="s">
        <v>29</v>
      </c>
      <c r="U164">
        <v>0</v>
      </c>
      <c r="V164">
        <v>266054687</v>
      </c>
      <c r="W164" t="s">
        <v>28</v>
      </c>
      <c r="X164" t="s">
        <v>30</v>
      </c>
      <c r="Y164" t="s">
        <v>29</v>
      </c>
      <c r="Z164">
        <v>67840</v>
      </c>
      <c r="AA164">
        <v>6375</v>
      </c>
      <c r="AB164">
        <v>0</v>
      </c>
    </row>
    <row r="165" spans="1:28" x14ac:dyDescent="0.45">
      <c r="A165" s="19">
        <v>43262.743525717589</v>
      </c>
      <c r="B165">
        <v>6375</v>
      </c>
      <c r="C165">
        <v>6392</v>
      </c>
      <c r="D165">
        <v>4786</v>
      </c>
      <c r="E165">
        <v>6525</v>
      </c>
      <c r="F165">
        <v>-2049</v>
      </c>
      <c r="G165">
        <v>-339</v>
      </c>
      <c r="H165">
        <v>198</v>
      </c>
      <c r="I165">
        <v>2213</v>
      </c>
      <c r="J165">
        <v>11111001</v>
      </c>
      <c r="K165">
        <v>99770</v>
      </c>
      <c r="L165">
        <v>105898695</v>
      </c>
      <c r="M165" t="s">
        <v>26</v>
      </c>
      <c r="N165" t="s">
        <v>30</v>
      </c>
      <c r="O165" t="s">
        <v>27</v>
      </c>
      <c r="P165">
        <v>0</v>
      </c>
      <c r="Q165">
        <v>697797</v>
      </c>
      <c r="R165" t="s">
        <v>28</v>
      </c>
      <c r="S165" t="s">
        <v>30</v>
      </c>
      <c r="T165" t="s">
        <v>29</v>
      </c>
      <c r="U165">
        <v>0</v>
      </c>
      <c r="V165">
        <v>266054687</v>
      </c>
      <c r="W165" t="s">
        <v>28</v>
      </c>
      <c r="X165" t="s">
        <v>30</v>
      </c>
      <c r="Y165" t="s">
        <v>29</v>
      </c>
      <c r="Z165">
        <v>99770</v>
      </c>
      <c r="AA165">
        <v>6375</v>
      </c>
      <c r="AB165">
        <v>0</v>
      </c>
    </row>
    <row r="166" spans="1:28" x14ac:dyDescent="0.45">
      <c r="A166" s="19">
        <v>43262.745609062498</v>
      </c>
      <c r="B166">
        <v>6375</v>
      </c>
      <c r="C166">
        <v>6392</v>
      </c>
      <c r="D166">
        <v>4786</v>
      </c>
      <c r="E166">
        <v>6525</v>
      </c>
      <c r="F166">
        <v>-2049</v>
      </c>
      <c r="G166">
        <v>-339</v>
      </c>
      <c r="H166">
        <v>198</v>
      </c>
      <c r="I166">
        <v>2214</v>
      </c>
      <c r="J166">
        <v>11111001</v>
      </c>
      <c r="K166">
        <v>19950</v>
      </c>
      <c r="L166">
        <v>105839531</v>
      </c>
      <c r="M166" t="s">
        <v>26</v>
      </c>
      <c r="N166" t="s">
        <v>30</v>
      </c>
      <c r="O166" t="s">
        <v>27</v>
      </c>
      <c r="P166">
        <v>0</v>
      </c>
      <c r="Q166">
        <v>697797</v>
      </c>
      <c r="R166" t="s">
        <v>28</v>
      </c>
      <c r="S166" t="s">
        <v>30</v>
      </c>
      <c r="T166" t="s">
        <v>29</v>
      </c>
      <c r="U166">
        <v>0</v>
      </c>
      <c r="V166">
        <v>266054687</v>
      </c>
      <c r="W166" t="s">
        <v>28</v>
      </c>
      <c r="X166" t="s">
        <v>30</v>
      </c>
      <c r="Y166" t="s">
        <v>29</v>
      </c>
      <c r="Z166">
        <v>19950</v>
      </c>
      <c r="AA166">
        <v>6375</v>
      </c>
      <c r="AB166">
        <v>0</v>
      </c>
    </row>
    <row r="167" spans="1:28" x14ac:dyDescent="0.45">
      <c r="A167" s="19">
        <v>43262.747692384262</v>
      </c>
      <c r="B167">
        <v>6375</v>
      </c>
      <c r="C167">
        <v>6392</v>
      </c>
      <c r="D167">
        <v>4786</v>
      </c>
      <c r="E167">
        <v>6525</v>
      </c>
      <c r="F167">
        <v>-2047</v>
      </c>
      <c r="G167">
        <v>-339</v>
      </c>
      <c r="H167">
        <v>198</v>
      </c>
      <c r="I167">
        <v>2213</v>
      </c>
      <c r="J167">
        <v>11111001</v>
      </c>
      <c r="K167">
        <v>19950</v>
      </c>
      <c r="L167">
        <v>105782628</v>
      </c>
      <c r="M167" t="s">
        <v>26</v>
      </c>
      <c r="N167" t="s">
        <v>30</v>
      </c>
      <c r="O167" t="s">
        <v>27</v>
      </c>
      <c r="P167">
        <v>0</v>
      </c>
      <c r="Q167">
        <v>697797</v>
      </c>
      <c r="R167" t="s">
        <v>28</v>
      </c>
      <c r="S167" t="s">
        <v>30</v>
      </c>
      <c r="T167" t="s">
        <v>29</v>
      </c>
      <c r="U167">
        <v>0</v>
      </c>
      <c r="V167">
        <v>266054687</v>
      </c>
      <c r="W167" t="s">
        <v>28</v>
      </c>
      <c r="X167" t="s">
        <v>30</v>
      </c>
      <c r="Y167" t="s">
        <v>29</v>
      </c>
      <c r="Z167">
        <v>19950</v>
      </c>
      <c r="AA167">
        <v>6375</v>
      </c>
      <c r="AB167">
        <v>0</v>
      </c>
    </row>
    <row r="168" spans="1:28" x14ac:dyDescent="0.45">
      <c r="A168" s="19">
        <v>43262.749775717595</v>
      </c>
      <c r="B168">
        <v>6379</v>
      </c>
      <c r="C168">
        <v>6392</v>
      </c>
      <c r="D168">
        <v>4786</v>
      </c>
      <c r="E168">
        <v>6525</v>
      </c>
      <c r="F168">
        <v>-2046</v>
      </c>
      <c r="G168">
        <v>-337</v>
      </c>
      <c r="H168">
        <v>200</v>
      </c>
      <c r="I168">
        <v>2216</v>
      </c>
      <c r="J168">
        <v>11111001</v>
      </c>
      <c r="K168">
        <v>0</v>
      </c>
      <c r="L168">
        <v>105779319</v>
      </c>
      <c r="M168" t="s">
        <v>26</v>
      </c>
      <c r="N168" t="s">
        <v>30</v>
      </c>
      <c r="O168" t="s">
        <v>27</v>
      </c>
      <c r="P168">
        <v>0</v>
      </c>
      <c r="Q168">
        <v>697797</v>
      </c>
      <c r="R168" t="s">
        <v>28</v>
      </c>
      <c r="S168" t="s">
        <v>30</v>
      </c>
      <c r="T168" t="s">
        <v>29</v>
      </c>
      <c r="U168">
        <v>0</v>
      </c>
      <c r="V168">
        <v>266054687</v>
      </c>
      <c r="W168" t="s">
        <v>28</v>
      </c>
      <c r="X168" t="s">
        <v>30</v>
      </c>
      <c r="Y168" t="s">
        <v>29</v>
      </c>
      <c r="Z168">
        <v>0</v>
      </c>
      <c r="AA168">
        <v>6379</v>
      </c>
      <c r="AB168">
        <v>0</v>
      </c>
    </row>
    <row r="169" spans="1:28" x14ac:dyDescent="0.45">
      <c r="A169" s="19">
        <v>43262.751859050928</v>
      </c>
      <c r="B169">
        <v>6380</v>
      </c>
      <c r="C169">
        <v>6392</v>
      </c>
      <c r="D169">
        <v>4786</v>
      </c>
      <c r="E169">
        <v>6525</v>
      </c>
      <c r="F169">
        <v>-2045</v>
      </c>
      <c r="G169">
        <v>-336</v>
      </c>
      <c r="H169">
        <v>202</v>
      </c>
      <c r="I169">
        <v>2217</v>
      </c>
      <c r="J169">
        <v>11111001</v>
      </c>
      <c r="K169">
        <v>0</v>
      </c>
      <c r="L169">
        <v>105779319</v>
      </c>
      <c r="M169" t="s">
        <v>26</v>
      </c>
      <c r="N169" t="s">
        <v>30</v>
      </c>
      <c r="O169" t="s">
        <v>27</v>
      </c>
      <c r="P169">
        <v>0</v>
      </c>
      <c r="Q169">
        <v>697797</v>
      </c>
      <c r="R169" t="s">
        <v>28</v>
      </c>
      <c r="S169" t="s">
        <v>30</v>
      </c>
      <c r="T169" t="s">
        <v>29</v>
      </c>
      <c r="U169">
        <v>0</v>
      </c>
      <c r="V169">
        <v>266054687</v>
      </c>
      <c r="W169" t="s">
        <v>28</v>
      </c>
      <c r="X169" t="s">
        <v>30</v>
      </c>
      <c r="Y169" t="s">
        <v>29</v>
      </c>
      <c r="Z169">
        <v>0</v>
      </c>
      <c r="AA169">
        <v>6380</v>
      </c>
      <c r="AB169">
        <v>0</v>
      </c>
    </row>
    <row r="170" spans="1:28" x14ac:dyDescent="0.45">
      <c r="A170" s="19">
        <v>43262.753942384261</v>
      </c>
      <c r="B170">
        <v>6378</v>
      </c>
      <c r="C170">
        <v>6392</v>
      </c>
      <c r="D170">
        <v>4786</v>
      </c>
      <c r="E170">
        <v>6526</v>
      </c>
      <c r="F170">
        <v>-2047</v>
      </c>
      <c r="G170">
        <v>-337</v>
      </c>
      <c r="H170">
        <v>199</v>
      </c>
      <c r="I170">
        <v>2215</v>
      </c>
      <c r="J170">
        <v>11111001</v>
      </c>
      <c r="K170">
        <v>0</v>
      </c>
      <c r="L170">
        <v>105779186</v>
      </c>
      <c r="M170" t="s">
        <v>26</v>
      </c>
      <c r="N170" t="s">
        <v>30</v>
      </c>
      <c r="O170" t="s">
        <v>27</v>
      </c>
      <c r="P170">
        <v>0</v>
      </c>
      <c r="Q170">
        <v>697797</v>
      </c>
      <c r="R170" t="s">
        <v>28</v>
      </c>
      <c r="S170" t="s">
        <v>30</v>
      </c>
      <c r="T170" t="s">
        <v>29</v>
      </c>
      <c r="U170">
        <v>0</v>
      </c>
      <c r="V170">
        <v>266054687</v>
      </c>
      <c r="W170" t="s">
        <v>28</v>
      </c>
      <c r="X170" t="s">
        <v>30</v>
      </c>
      <c r="Y170" t="s">
        <v>29</v>
      </c>
      <c r="Z170">
        <v>0</v>
      </c>
      <c r="AA170">
        <v>6378</v>
      </c>
      <c r="AB170">
        <v>0</v>
      </c>
    </row>
    <row r="171" spans="1:28" x14ac:dyDescent="0.45">
      <c r="A171" s="19">
        <v>43262.756025717594</v>
      </c>
      <c r="B171">
        <v>6375</v>
      </c>
      <c r="C171">
        <v>6392</v>
      </c>
      <c r="D171">
        <v>4786</v>
      </c>
      <c r="E171">
        <v>6525</v>
      </c>
      <c r="F171">
        <v>-2047</v>
      </c>
      <c r="G171">
        <v>-337</v>
      </c>
      <c r="H171">
        <v>198</v>
      </c>
      <c r="I171">
        <v>2213</v>
      </c>
      <c r="J171">
        <v>11111001</v>
      </c>
      <c r="K171">
        <v>12970</v>
      </c>
      <c r="L171">
        <v>105774297</v>
      </c>
      <c r="M171" t="s">
        <v>26</v>
      </c>
      <c r="N171" t="s">
        <v>30</v>
      </c>
      <c r="O171" t="s">
        <v>27</v>
      </c>
      <c r="P171">
        <v>0</v>
      </c>
      <c r="Q171">
        <v>697797</v>
      </c>
      <c r="R171" t="s">
        <v>28</v>
      </c>
      <c r="S171" t="s">
        <v>30</v>
      </c>
      <c r="T171" t="s">
        <v>29</v>
      </c>
      <c r="U171">
        <v>0</v>
      </c>
      <c r="V171">
        <v>266054687</v>
      </c>
      <c r="W171" t="s">
        <v>28</v>
      </c>
      <c r="X171" t="s">
        <v>30</v>
      </c>
      <c r="Y171" t="s">
        <v>29</v>
      </c>
      <c r="Z171">
        <v>12970</v>
      </c>
      <c r="AA171">
        <v>6375</v>
      </c>
      <c r="AB171">
        <v>0</v>
      </c>
    </row>
    <row r="172" spans="1:28" x14ac:dyDescent="0.45">
      <c r="A172" s="19">
        <v>43262.758109050927</v>
      </c>
      <c r="B172">
        <v>6375</v>
      </c>
      <c r="C172">
        <v>6392</v>
      </c>
      <c r="D172">
        <v>4786</v>
      </c>
      <c r="E172">
        <v>6525</v>
      </c>
      <c r="F172">
        <v>-2048</v>
      </c>
      <c r="G172">
        <v>-339</v>
      </c>
      <c r="H172">
        <v>198</v>
      </c>
      <c r="I172">
        <v>2214</v>
      </c>
      <c r="J172">
        <v>11111001</v>
      </c>
      <c r="K172">
        <v>0</v>
      </c>
      <c r="L172">
        <v>105708382</v>
      </c>
      <c r="M172" t="s">
        <v>26</v>
      </c>
      <c r="N172" t="s">
        <v>30</v>
      </c>
      <c r="O172" t="s">
        <v>27</v>
      </c>
      <c r="P172">
        <v>0</v>
      </c>
      <c r="Q172">
        <v>697797</v>
      </c>
      <c r="R172" t="s">
        <v>28</v>
      </c>
      <c r="S172" t="s">
        <v>30</v>
      </c>
      <c r="T172" t="s">
        <v>29</v>
      </c>
      <c r="U172">
        <v>0</v>
      </c>
      <c r="V172">
        <v>266054687</v>
      </c>
      <c r="W172" t="s">
        <v>28</v>
      </c>
      <c r="X172" t="s">
        <v>30</v>
      </c>
      <c r="Y172" t="s">
        <v>29</v>
      </c>
      <c r="Z172">
        <v>0</v>
      </c>
      <c r="AA172">
        <v>6375</v>
      </c>
      <c r="AB172">
        <v>0</v>
      </c>
    </row>
    <row r="173" spans="1:28" x14ac:dyDescent="0.45">
      <c r="A173" s="19">
        <v>43262.760192395835</v>
      </c>
      <c r="B173">
        <v>6375</v>
      </c>
      <c r="C173">
        <v>6392</v>
      </c>
      <c r="D173">
        <v>4786</v>
      </c>
      <c r="E173">
        <v>6524</v>
      </c>
      <c r="F173">
        <v>-2048</v>
      </c>
      <c r="G173">
        <v>-339</v>
      </c>
      <c r="H173">
        <v>198</v>
      </c>
      <c r="I173">
        <v>2214</v>
      </c>
      <c r="J173">
        <v>11111001</v>
      </c>
      <c r="K173">
        <v>621570</v>
      </c>
      <c r="L173">
        <v>105657932</v>
      </c>
      <c r="M173" t="s">
        <v>26</v>
      </c>
      <c r="N173" t="s">
        <v>30</v>
      </c>
      <c r="O173" t="s">
        <v>27</v>
      </c>
      <c r="P173">
        <v>0</v>
      </c>
      <c r="Q173">
        <v>697797</v>
      </c>
      <c r="R173" t="s">
        <v>28</v>
      </c>
      <c r="S173" t="s">
        <v>30</v>
      </c>
      <c r="T173" t="s">
        <v>29</v>
      </c>
      <c r="U173">
        <v>0</v>
      </c>
      <c r="V173">
        <v>266054687</v>
      </c>
      <c r="W173" t="s">
        <v>28</v>
      </c>
      <c r="X173" t="s">
        <v>30</v>
      </c>
      <c r="Y173" t="s">
        <v>29</v>
      </c>
      <c r="Z173">
        <v>621570</v>
      </c>
      <c r="AA173">
        <v>6375</v>
      </c>
      <c r="AB173">
        <v>0</v>
      </c>
    </row>
    <row r="174" spans="1:28" x14ac:dyDescent="0.45">
      <c r="A174" s="19">
        <v>43262.762275729168</v>
      </c>
      <c r="B174">
        <v>6375</v>
      </c>
      <c r="C174">
        <v>6392</v>
      </c>
      <c r="D174">
        <v>4786</v>
      </c>
      <c r="E174">
        <v>6525</v>
      </c>
      <c r="F174">
        <v>-2048</v>
      </c>
      <c r="G174">
        <v>-338</v>
      </c>
      <c r="H174">
        <v>198</v>
      </c>
      <c r="I174">
        <v>2213</v>
      </c>
      <c r="J174">
        <v>11111001</v>
      </c>
      <c r="K174">
        <v>299310</v>
      </c>
      <c r="L174">
        <v>105582306</v>
      </c>
      <c r="M174" t="s">
        <v>26</v>
      </c>
      <c r="N174" t="s">
        <v>30</v>
      </c>
      <c r="O174" t="s">
        <v>27</v>
      </c>
      <c r="P174">
        <v>0</v>
      </c>
      <c r="Q174">
        <v>697797</v>
      </c>
      <c r="R174" t="s">
        <v>28</v>
      </c>
      <c r="S174" t="s">
        <v>30</v>
      </c>
      <c r="T174" t="s">
        <v>29</v>
      </c>
      <c r="U174">
        <v>0</v>
      </c>
      <c r="V174">
        <v>266054687</v>
      </c>
      <c r="W174" t="s">
        <v>28</v>
      </c>
      <c r="X174" t="s">
        <v>30</v>
      </c>
      <c r="Y174" t="s">
        <v>29</v>
      </c>
      <c r="Z174">
        <v>299310</v>
      </c>
      <c r="AA174">
        <v>6375</v>
      </c>
      <c r="AB174">
        <v>0</v>
      </c>
    </row>
    <row r="175" spans="1:28" x14ac:dyDescent="0.45">
      <c r="A175" s="19">
        <v>43262.764359050925</v>
      </c>
      <c r="B175">
        <v>6375</v>
      </c>
      <c r="C175">
        <v>6392</v>
      </c>
      <c r="D175">
        <v>4786</v>
      </c>
      <c r="E175">
        <v>6525</v>
      </c>
      <c r="F175">
        <v>-2048</v>
      </c>
      <c r="G175">
        <v>-339</v>
      </c>
      <c r="H175">
        <v>198</v>
      </c>
      <c r="I175">
        <v>2214</v>
      </c>
      <c r="J175">
        <v>11111001</v>
      </c>
      <c r="K175">
        <v>598620</v>
      </c>
      <c r="L175">
        <v>105504451</v>
      </c>
      <c r="M175" t="s">
        <v>26</v>
      </c>
      <c r="N175" t="s">
        <v>30</v>
      </c>
      <c r="O175" t="s">
        <v>27</v>
      </c>
      <c r="P175">
        <v>0</v>
      </c>
      <c r="Q175">
        <v>697797</v>
      </c>
      <c r="R175" t="s">
        <v>28</v>
      </c>
      <c r="S175" t="s">
        <v>30</v>
      </c>
      <c r="T175" t="s">
        <v>29</v>
      </c>
      <c r="U175">
        <v>0</v>
      </c>
      <c r="V175">
        <v>266054687</v>
      </c>
      <c r="W175" t="s">
        <v>28</v>
      </c>
      <c r="X175" t="s">
        <v>30</v>
      </c>
      <c r="Y175" t="s">
        <v>29</v>
      </c>
      <c r="Z175">
        <v>598620</v>
      </c>
      <c r="AA175">
        <v>6375</v>
      </c>
      <c r="AB175">
        <v>0</v>
      </c>
    </row>
    <row r="176" spans="1:28" x14ac:dyDescent="0.45">
      <c r="A176" s="19">
        <v>43262.766442395834</v>
      </c>
      <c r="B176">
        <v>6375</v>
      </c>
      <c r="C176">
        <v>6392</v>
      </c>
      <c r="D176">
        <v>4786</v>
      </c>
      <c r="E176">
        <v>6525</v>
      </c>
      <c r="F176">
        <v>-2048</v>
      </c>
      <c r="G176">
        <v>-339</v>
      </c>
      <c r="H176">
        <v>198</v>
      </c>
      <c r="I176">
        <v>2214</v>
      </c>
      <c r="J176">
        <v>11111001</v>
      </c>
      <c r="K176">
        <v>917880</v>
      </c>
      <c r="L176">
        <v>105382582</v>
      </c>
      <c r="M176" t="s">
        <v>26</v>
      </c>
      <c r="N176" t="s">
        <v>30</v>
      </c>
      <c r="O176" t="s">
        <v>27</v>
      </c>
      <c r="P176">
        <v>0</v>
      </c>
      <c r="Q176">
        <v>697797</v>
      </c>
      <c r="R176" t="s">
        <v>28</v>
      </c>
      <c r="S176" t="s">
        <v>30</v>
      </c>
      <c r="T176" t="s">
        <v>29</v>
      </c>
      <c r="U176">
        <v>0</v>
      </c>
      <c r="V176">
        <v>266054687</v>
      </c>
      <c r="W176" t="s">
        <v>28</v>
      </c>
      <c r="X176" t="s">
        <v>30</v>
      </c>
      <c r="Y176" t="s">
        <v>29</v>
      </c>
      <c r="Z176">
        <v>917880</v>
      </c>
      <c r="AA176">
        <v>6375</v>
      </c>
      <c r="AB176">
        <v>0</v>
      </c>
    </row>
    <row r="177" spans="1:28" x14ac:dyDescent="0.45">
      <c r="A177" s="19">
        <v>43262.768525729167</v>
      </c>
      <c r="B177">
        <v>6375</v>
      </c>
      <c r="C177">
        <v>6392</v>
      </c>
      <c r="D177">
        <v>4786</v>
      </c>
      <c r="E177">
        <v>6524</v>
      </c>
      <c r="F177">
        <v>-2048</v>
      </c>
      <c r="G177">
        <v>-339</v>
      </c>
      <c r="H177">
        <v>198</v>
      </c>
      <c r="I177">
        <v>2214</v>
      </c>
      <c r="J177">
        <v>11111001</v>
      </c>
      <c r="K177">
        <v>-19950</v>
      </c>
      <c r="L177">
        <v>105074756</v>
      </c>
      <c r="M177" t="s">
        <v>26</v>
      </c>
      <c r="N177" t="s">
        <v>30</v>
      </c>
      <c r="O177" t="s">
        <v>27</v>
      </c>
      <c r="P177">
        <v>0</v>
      </c>
      <c r="Q177">
        <v>697797</v>
      </c>
      <c r="R177" t="s">
        <v>28</v>
      </c>
      <c r="S177" t="s">
        <v>30</v>
      </c>
      <c r="T177" t="s">
        <v>29</v>
      </c>
      <c r="U177">
        <v>0</v>
      </c>
      <c r="V177">
        <v>266054687</v>
      </c>
      <c r="W177" t="s">
        <v>28</v>
      </c>
      <c r="X177" t="s">
        <v>30</v>
      </c>
      <c r="Y177" t="s">
        <v>29</v>
      </c>
      <c r="Z177">
        <v>-19950</v>
      </c>
      <c r="AA177">
        <v>6375</v>
      </c>
      <c r="AB177">
        <v>0</v>
      </c>
    </row>
    <row r="178" spans="1:28" x14ac:dyDescent="0.45">
      <c r="A178" s="19">
        <v>43262.770609050924</v>
      </c>
      <c r="B178">
        <v>6375</v>
      </c>
      <c r="C178">
        <v>6392</v>
      </c>
      <c r="D178">
        <v>4786</v>
      </c>
      <c r="E178">
        <v>6525</v>
      </c>
      <c r="F178">
        <v>-2048</v>
      </c>
      <c r="G178">
        <v>-339</v>
      </c>
      <c r="H178">
        <v>198</v>
      </c>
      <c r="I178">
        <v>2214</v>
      </c>
      <c r="J178">
        <v>11111001</v>
      </c>
      <c r="K178">
        <v>-2813520</v>
      </c>
      <c r="L178">
        <v>104155754</v>
      </c>
      <c r="M178" t="s">
        <v>26</v>
      </c>
      <c r="N178" t="s">
        <v>30</v>
      </c>
      <c r="O178" t="s">
        <v>27</v>
      </c>
      <c r="P178">
        <v>0</v>
      </c>
      <c r="Q178">
        <v>697797</v>
      </c>
      <c r="R178" t="s">
        <v>28</v>
      </c>
      <c r="S178" t="s">
        <v>30</v>
      </c>
      <c r="T178" t="s">
        <v>29</v>
      </c>
      <c r="U178">
        <v>0</v>
      </c>
      <c r="V178">
        <v>266054687</v>
      </c>
      <c r="W178" t="s">
        <v>28</v>
      </c>
      <c r="X178" t="s">
        <v>30</v>
      </c>
      <c r="Y178" t="s">
        <v>29</v>
      </c>
      <c r="Z178">
        <v>-2813520</v>
      </c>
      <c r="AA178">
        <v>6375</v>
      </c>
      <c r="AB178">
        <v>0</v>
      </c>
    </row>
    <row r="179" spans="1:28" x14ac:dyDescent="0.45">
      <c r="A179" s="19">
        <v>43262.772692384257</v>
      </c>
      <c r="B179">
        <v>6375</v>
      </c>
      <c r="C179">
        <v>6392</v>
      </c>
      <c r="D179">
        <v>4786</v>
      </c>
      <c r="E179">
        <v>6525</v>
      </c>
      <c r="F179">
        <v>-2048</v>
      </c>
      <c r="G179">
        <v>-339</v>
      </c>
      <c r="H179">
        <v>198</v>
      </c>
      <c r="I179">
        <v>2213</v>
      </c>
      <c r="J179">
        <v>11111001</v>
      </c>
      <c r="K179">
        <v>5208020</v>
      </c>
      <c r="L179">
        <v>102657783</v>
      </c>
      <c r="M179" t="s">
        <v>26</v>
      </c>
      <c r="N179" t="s">
        <v>30</v>
      </c>
      <c r="O179" t="s">
        <v>27</v>
      </c>
      <c r="P179">
        <v>0</v>
      </c>
      <c r="Q179">
        <v>697797</v>
      </c>
      <c r="R179" t="s">
        <v>28</v>
      </c>
      <c r="S179" t="s">
        <v>30</v>
      </c>
      <c r="T179" t="s">
        <v>29</v>
      </c>
      <c r="U179">
        <v>0</v>
      </c>
      <c r="V179">
        <v>266054687</v>
      </c>
      <c r="W179" t="s">
        <v>28</v>
      </c>
      <c r="X179" t="s">
        <v>30</v>
      </c>
      <c r="Y179" t="s">
        <v>29</v>
      </c>
      <c r="Z179">
        <v>5208020</v>
      </c>
      <c r="AA179">
        <v>6375</v>
      </c>
      <c r="AB179">
        <v>0</v>
      </c>
    </row>
    <row r="180" spans="1:28" x14ac:dyDescent="0.45">
      <c r="A180" s="19">
        <v>43262.774775717589</v>
      </c>
      <c r="B180">
        <v>6375</v>
      </c>
      <c r="C180">
        <v>6392</v>
      </c>
      <c r="D180">
        <v>4786</v>
      </c>
      <c r="E180">
        <v>6525</v>
      </c>
      <c r="F180">
        <v>-2048</v>
      </c>
      <c r="G180">
        <v>-340</v>
      </c>
      <c r="H180">
        <v>198</v>
      </c>
      <c r="I180">
        <v>2213</v>
      </c>
      <c r="J180">
        <v>11111001</v>
      </c>
      <c r="K180">
        <v>7043790</v>
      </c>
      <c r="L180">
        <v>101464378</v>
      </c>
      <c r="M180" t="s">
        <v>26</v>
      </c>
      <c r="N180" t="s">
        <v>30</v>
      </c>
      <c r="O180" t="s">
        <v>27</v>
      </c>
      <c r="P180">
        <v>0</v>
      </c>
      <c r="Q180">
        <v>697797</v>
      </c>
      <c r="R180" t="s">
        <v>28</v>
      </c>
      <c r="S180" t="s">
        <v>30</v>
      </c>
      <c r="T180" t="s">
        <v>29</v>
      </c>
      <c r="U180">
        <v>0</v>
      </c>
      <c r="V180">
        <v>266054687</v>
      </c>
      <c r="W180" t="s">
        <v>28</v>
      </c>
      <c r="X180" t="s">
        <v>30</v>
      </c>
      <c r="Y180" t="s">
        <v>29</v>
      </c>
      <c r="Z180">
        <v>7043790</v>
      </c>
      <c r="AA180">
        <v>6375</v>
      </c>
      <c r="AB180">
        <v>0</v>
      </c>
    </row>
    <row r="181" spans="1:28" x14ac:dyDescent="0.45">
      <c r="A181" s="19">
        <v>43262.776859050929</v>
      </c>
      <c r="B181">
        <v>6375</v>
      </c>
      <c r="C181">
        <v>6392</v>
      </c>
      <c r="D181">
        <v>4786</v>
      </c>
      <c r="E181">
        <v>6524</v>
      </c>
      <c r="F181">
        <v>-2048</v>
      </c>
      <c r="G181">
        <v>-339</v>
      </c>
      <c r="H181">
        <v>198</v>
      </c>
      <c r="I181">
        <v>2212</v>
      </c>
      <c r="J181">
        <v>11111001</v>
      </c>
      <c r="K181">
        <v>1081510</v>
      </c>
      <c r="L181">
        <v>100063184</v>
      </c>
      <c r="M181" t="s">
        <v>26</v>
      </c>
      <c r="N181" t="s">
        <v>30</v>
      </c>
      <c r="O181" t="s">
        <v>27</v>
      </c>
      <c r="P181">
        <v>0</v>
      </c>
      <c r="Q181">
        <v>697797</v>
      </c>
      <c r="R181" t="s">
        <v>28</v>
      </c>
      <c r="S181" t="s">
        <v>30</v>
      </c>
      <c r="T181" t="s">
        <v>29</v>
      </c>
      <c r="U181">
        <v>0</v>
      </c>
      <c r="V181">
        <v>266054687</v>
      </c>
      <c r="W181" t="s">
        <v>28</v>
      </c>
      <c r="X181" t="s">
        <v>30</v>
      </c>
      <c r="Y181" t="s">
        <v>29</v>
      </c>
      <c r="Z181">
        <v>1081510</v>
      </c>
      <c r="AA181">
        <v>6375</v>
      </c>
      <c r="AB181">
        <v>0</v>
      </c>
    </row>
    <row r="182" spans="1:28" x14ac:dyDescent="0.45">
      <c r="A182" s="19">
        <v>43262.778942395831</v>
      </c>
      <c r="B182">
        <v>6375</v>
      </c>
      <c r="C182">
        <v>6392</v>
      </c>
      <c r="D182">
        <v>4786</v>
      </c>
      <c r="E182">
        <v>6525</v>
      </c>
      <c r="F182">
        <v>-2048</v>
      </c>
      <c r="G182">
        <v>-339</v>
      </c>
      <c r="H182">
        <v>199</v>
      </c>
      <c r="I182">
        <v>2214</v>
      </c>
      <c r="J182">
        <v>11111001</v>
      </c>
      <c r="K182">
        <v>10416040</v>
      </c>
      <c r="L182">
        <v>98129116</v>
      </c>
      <c r="M182" t="s">
        <v>26</v>
      </c>
      <c r="N182" t="s">
        <v>30</v>
      </c>
      <c r="O182" t="s">
        <v>27</v>
      </c>
      <c r="P182">
        <v>0</v>
      </c>
      <c r="Q182">
        <v>697797</v>
      </c>
      <c r="R182" t="s">
        <v>28</v>
      </c>
      <c r="S182" t="s">
        <v>30</v>
      </c>
      <c r="T182" t="s">
        <v>29</v>
      </c>
      <c r="U182">
        <v>0</v>
      </c>
      <c r="V182">
        <v>266054687</v>
      </c>
      <c r="W182" t="s">
        <v>28</v>
      </c>
      <c r="X182" t="s">
        <v>30</v>
      </c>
      <c r="Y182" t="s">
        <v>29</v>
      </c>
      <c r="Z182">
        <v>10416040</v>
      </c>
      <c r="AA182">
        <v>6375</v>
      </c>
      <c r="AB182">
        <v>0</v>
      </c>
    </row>
    <row r="183" spans="1:28" x14ac:dyDescent="0.45">
      <c r="A183" s="19">
        <v>43262.781025717595</v>
      </c>
      <c r="B183">
        <v>6375</v>
      </c>
      <c r="C183">
        <v>6392</v>
      </c>
      <c r="D183">
        <v>4786</v>
      </c>
      <c r="E183">
        <v>6524</v>
      </c>
      <c r="F183">
        <v>-2048</v>
      </c>
      <c r="G183">
        <v>-340</v>
      </c>
      <c r="H183">
        <v>198</v>
      </c>
      <c r="I183">
        <v>2212</v>
      </c>
      <c r="J183">
        <v>11111001</v>
      </c>
      <c r="K183">
        <v>1097470</v>
      </c>
      <c r="L183">
        <v>96151648</v>
      </c>
      <c r="M183" t="s">
        <v>26</v>
      </c>
      <c r="N183" t="s">
        <v>30</v>
      </c>
      <c r="O183" t="s">
        <v>27</v>
      </c>
      <c r="P183">
        <v>0</v>
      </c>
      <c r="Q183">
        <v>697797</v>
      </c>
      <c r="R183" t="s">
        <v>28</v>
      </c>
      <c r="S183" t="s">
        <v>30</v>
      </c>
      <c r="T183" t="s">
        <v>29</v>
      </c>
      <c r="U183">
        <v>0</v>
      </c>
      <c r="V183">
        <v>266054687</v>
      </c>
      <c r="W183" t="s">
        <v>28</v>
      </c>
      <c r="X183" t="s">
        <v>30</v>
      </c>
      <c r="Y183" t="s">
        <v>29</v>
      </c>
      <c r="Z183">
        <v>1097470</v>
      </c>
      <c r="AA183">
        <v>6375</v>
      </c>
      <c r="AB183">
        <v>0</v>
      </c>
    </row>
    <row r="184" spans="1:28" x14ac:dyDescent="0.45">
      <c r="A184" s="19">
        <v>43262.783109062497</v>
      </c>
      <c r="B184">
        <v>6375</v>
      </c>
      <c r="C184">
        <v>6392</v>
      </c>
      <c r="D184">
        <v>4786</v>
      </c>
      <c r="E184">
        <v>6525</v>
      </c>
      <c r="F184">
        <v>-2049</v>
      </c>
      <c r="G184">
        <v>-338</v>
      </c>
      <c r="H184">
        <v>198</v>
      </c>
      <c r="I184">
        <v>2214</v>
      </c>
      <c r="J184">
        <v>11111001</v>
      </c>
      <c r="K184">
        <v>10535760</v>
      </c>
      <c r="L184">
        <v>94298128</v>
      </c>
      <c r="M184" t="s">
        <v>26</v>
      </c>
      <c r="N184" t="s">
        <v>30</v>
      </c>
      <c r="O184" t="s">
        <v>27</v>
      </c>
      <c r="P184">
        <v>0</v>
      </c>
      <c r="Q184">
        <v>697797</v>
      </c>
      <c r="R184" t="s">
        <v>28</v>
      </c>
      <c r="S184" t="s">
        <v>30</v>
      </c>
      <c r="T184" t="s">
        <v>29</v>
      </c>
      <c r="U184">
        <v>0</v>
      </c>
      <c r="V184">
        <v>266054687</v>
      </c>
      <c r="W184" t="s">
        <v>28</v>
      </c>
      <c r="X184" t="s">
        <v>30</v>
      </c>
      <c r="Y184" t="s">
        <v>29</v>
      </c>
      <c r="Z184">
        <v>10535760</v>
      </c>
      <c r="AA184">
        <v>6375</v>
      </c>
      <c r="AB184">
        <v>0</v>
      </c>
    </row>
    <row r="185" spans="1:28" x14ac:dyDescent="0.45">
      <c r="A185" s="19">
        <v>43262.785192384261</v>
      </c>
      <c r="B185">
        <v>6375</v>
      </c>
      <c r="C185">
        <v>6392</v>
      </c>
      <c r="D185">
        <v>4786</v>
      </c>
      <c r="E185">
        <v>6525</v>
      </c>
      <c r="F185">
        <v>-2048</v>
      </c>
      <c r="G185">
        <v>-339</v>
      </c>
      <c r="H185">
        <v>197</v>
      </c>
      <c r="I185">
        <v>2213</v>
      </c>
      <c r="J185">
        <v>11111001</v>
      </c>
      <c r="K185">
        <v>6006180</v>
      </c>
      <c r="L185">
        <v>92472428</v>
      </c>
      <c r="M185" t="s">
        <v>26</v>
      </c>
      <c r="N185" t="s">
        <v>30</v>
      </c>
      <c r="O185" t="s">
        <v>27</v>
      </c>
      <c r="P185">
        <v>0</v>
      </c>
      <c r="Q185">
        <v>697797</v>
      </c>
      <c r="R185" t="s">
        <v>28</v>
      </c>
      <c r="S185" t="s">
        <v>30</v>
      </c>
      <c r="T185" t="s">
        <v>29</v>
      </c>
      <c r="U185">
        <v>0</v>
      </c>
      <c r="V185">
        <v>266054687</v>
      </c>
      <c r="W185" t="s">
        <v>28</v>
      </c>
      <c r="X185" t="s">
        <v>30</v>
      </c>
      <c r="Y185" t="s">
        <v>29</v>
      </c>
      <c r="Z185">
        <v>6006180</v>
      </c>
      <c r="AA185">
        <v>6375</v>
      </c>
      <c r="AB185">
        <v>0</v>
      </c>
    </row>
    <row r="186" spans="1:28" x14ac:dyDescent="0.45">
      <c r="A186" s="19">
        <v>43262.787275717594</v>
      </c>
      <c r="B186">
        <v>6375</v>
      </c>
      <c r="C186">
        <v>6392</v>
      </c>
      <c r="D186">
        <v>4786</v>
      </c>
      <c r="E186">
        <v>6525</v>
      </c>
      <c r="F186">
        <v>-2049</v>
      </c>
      <c r="G186">
        <v>-339</v>
      </c>
      <c r="H186">
        <v>198</v>
      </c>
      <c r="I186">
        <v>2214</v>
      </c>
      <c r="J186">
        <v>11111001</v>
      </c>
      <c r="K186">
        <v>8620170</v>
      </c>
      <c r="L186">
        <v>90674796</v>
      </c>
      <c r="M186" t="s">
        <v>26</v>
      </c>
      <c r="N186" t="s">
        <v>30</v>
      </c>
      <c r="O186" t="s">
        <v>27</v>
      </c>
      <c r="P186">
        <v>0</v>
      </c>
      <c r="Q186">
        <v>697797</v>
      </c>
      <c r="R186" t="s">
        <v>28</v>
      </c>
      <c r="S186" t="s">
        <v>30</v>
      </c>
      <c r="T186" t="s">
        <v>29</v>
      </c>
      <c r="U186">
        <v>0</v>
      </c>
      <c r="V186">
        <v>266054687</v>
      </c>
      <c r="W186" t="s">
        <v>28</v>
      </c>
      <c r="X186" t="s">
        <v>30</v>
      </c>
      <c r="Y186" t="s">
        <v>29</v>
      </c>
      <c r="Z186">
        <v>8620170</v>
      </c>
      <c r="AA186">
        <v>6375</v>
      </c>
      <c r="AB186">
        <v>0</v>
      </c>
    </row>
    <row r="187" spans="1:28" x14ac:dyDescent="0.45">
      <c r="A187" s="19">
        <v>43262.789359062503</v>
      </c>
      <c r="B187">
        <v>6375</v>
      </c>
      <c r="C187">
        <v>6392</v>
      </c>
      <c r="D187">
        <v>4786</v>
      </c>
      <c r="E187">
        <v>6525</v>
      </c>
      <c r="F187">
        <v>-2048</v>
      </c>
      <c r="G187">
        <v>-339</v>
      </c>
      <c r="H187">
        <v>197</v>
      </c>
      <c r="I187">
        <v>2213</v>
      </c>
      <c r="J187">
        <v>11111001</v>
      </c>
      <c r="K187">
        <v>8759850</v>
      </c>
      <c r="L187">
        <v>88761763</v>
      </c>
      <c r="M187" t="s">
        <v>26</v>
      </c>
      <c r="N187" t="s">
        <v>30</v>
      </c>
      <c r="O187" t="s">
        <v>27</v>
      </c>
      <c r="P187">
        <v>0</v>
      </c>
      <c r="Q187">
        <v>697797</v>
      </c>
      <c r="R187" t="s">
        <v>28</v>
      </c>
      <c r="S187" t="s">
        <v>30</v>
      </c>
      <c r="T187" t="s">
        <v>29</v>
      </c>
      <c r="U187">
        <v>0</v>
      </c>
      <c r="V187">
        <v>266054687</v>
      </c>
      <c r="W187" t="s">
        <v>28</v>
      </c>
      <c r="X187" t="s">
        <v>30</v>
      </c>
      <c r="Y187" t="s">
        <v>29</v>
      </c>
      <c r="Z187">
        <v>8759850</v>
      </c>
      <c r="AA187">
        <v>6375</v>
      </c>
      <c r="AB187">
        <v>0</v>
      </c>
    </row>
    <row r="188" spans="1:28" x14ac:dyDescent="0.45">
      <c r="A188" s="19">
        <v>43262.791442384259</v>
      </c>
      <c r="B188">
        <v>6375</v>
      </c>
      <c r="C188">
        <v>6392</v>
      </c>
      <c r="D188">
        <v>4786</v>
      </c>
      <c r="E188">
        <v>6525</v>
      </c>
      <c r="F188">
        <v>-2049</v>
      </c>
      <c r="G188">
        <v>-339</v>
      </c>
      <c r="H188">
        <v>197</v>
      </c>
      <c r="I188">
        <v>2214</v>
      </c>
      <c r="J188">
        <v>11111001</v>
      </c>
      <c r="K188">
        <v>3392190</v>
      </c>
      <c r="L188">
        <v>86751786</v>
      </c>
      <c r="M188" t="s">
        <v>26</v>
      </c>
      <c r="N188" t="s">
        <v>30</v>
      </c>
      <c r="O188" t="s">
        <v>27</v>
      </c>
      <c r="P188">
        <v>0</v>
      </c>
      <c r="Q188">
        <v>697797</v>
      </c>
      <c r="R188" t="s">
        <v>28</v>
      </c>
      <c r="S188" t="s">
        <v>30</v>
      </c>
      <c r="T188" t="s">
        <v>29</v>
      </c>
      <c r="U188">
        <v>0</v>
      </c>
      <c r="V188">
        <v>266054687</v>
      </c>
      <c r="W188" t="s">
        <v>28</v>
      </c>
      <c r="X188" t="s">
        <v>30</v>
      </c>
      <c r="Y188" t="s">
        <v>29</v>
      </c>
      <c r="Z188">
        <v>3392190</v>
      </c>
      <c r="AA188">
        <v>6375</v>
      </c>
      <c r="AB188">
        <v>0</v>
      </c>
    </row>
    <row r="189" spans="1:28" x14ac:dyDescent="0.45">
      <c r="A189" s="19">
        <v>43262.793525729168</v>
      </c>
      <c r="B189">
        <v>6375</v>
      </c>
      <c r="C189">
        <v>6392</v>
      </c>
      <c r="D189">
        <v>4786</v>
      </c>
      <c r="E189">
        <v>6525</v>
      </c>
      <c r="F189">
        <v>-2048</v>
      </c>
      <c r="G189">
        <v>-340</v>
      </c>
      <c r="H189">
        <v>198</v>
      </c>
      <c r="I189">
        <v>2214</v>
      </c>
      <c r="J189">
        <v>11111001</v>
      </c>
      <c r="K189">
        <v>6445170</v>
      </c>
      <c r="L189">
        <v>84706674</v>
      </c>
      <c r="M189" t="s">
        <v>26</v>
      </c>
      <c r="N189" t="s">
        <v>30</v>
      </c>
      <c r="O189" t="s">
        <v>27</v>
      </c>
      <c r="P189">
        <v>0</v>
      </c>
      <c r="Q189">
        <v>697797</v>
      </c>
      <c r="R189" t="s">
        <v>28</v>
      </c>
      <c r="S189" t="s">
        <v>30</v>
      </c>
      <c r="T189" t="s">
        <v>29</v>
      </c>
      <c r="U189">
        <v>0</v>
      </c>
      <c r="V189">
        <v>266054687</v>
      </c>
      <c r="W189" t="s">
        <v>28</v>
      </c>
      <c r="X189" t="s">
        <v>30</v>
      </c>
      <c r="Y189" t="s">
        <v>29</v>
      </c>
      <c r="Z189">
        <v>6445170</v>
      </c>
      <c r="AA189">
        <v>6375</v>
      </c>
      <c r="AB189">
        <v>0</v>
      </c>
    </row>
    <row r="190" spans="1:28" x14ac:dyDescent="0.45">
      <c r="A190" s="19">
        <v>43262.795609062501</v>
      </c>
      <c r="B190">
        <v>6375</v>
      </c>
      <c r="C190">
        <v>6392</v>
      </c>
      <c r="D190">
        <v>4786</v>
      </c>
      <c r="E190">
        <v>6525</v>
      </c>
      <c r="F190">
        <v>-2048</v>
      </c>
      <c r="G190">
        <v>-339</v>
      </c>
      <c r="H190">
        <v>198</v>
      </c>
      <c r="I190">
        <v>2214</v>
      </c>
      <c r="J190">
        <v>11111001</v>
      </c>
      <c r="K190">
        <v>8360760</v>
      </c>
      <c r="L190">
        <v>82607951</v>
      </c>
      <c r="M190" t="s">
        <v>26</v>
      </c>
      <c r="N190" t="s">
        <v>30</v>
      </c>
      <c r="O190" t="s">
        <v>27</v>
      </c>
      <c r="P190">
        <v>0</v>
      </c>
      <c r="Q190">
        <v>697797</v>
      </c>
      <c r="R190" t="s">
        <v>28</v>
      </c>
      <c r="S190" t="s">
        <v>30</v>
      </c>
      <c r="T190" t="s">
        <v>29</v>
      </c>
      <c r="U190">
        <v>0</v>
      </c>
      <c r="V190">
        <v>266054687</v>
      </c>
      <c r="W190" t="s">
        <v>28</v>
      </c>
      <c r="X190" t="s">
        <v>30</v>
      </c>
      <c r="Y190" t="s">
        <v>29</v>
      </c>
      <c r="Z190">
        <v>8360760</v>
      </c>
      <c r="AA190">
        <v>6375</v>
      </c>
      <c r="AB190">
        <v>0</v>
      </c>
    </row>
    <row r="191" spans="1:28" x14ac:dyDescent="0.45">
      <c r="A191" s="19">
        <v>43262.797692384258</v>
      </c>
      <c r="B191">
        <v>6375</v>
      </c>
      <c r="C191">
        <v>6392</v>
      </c>
      <c r="D191">
        <v>4786</v>
      </c>
      <c r="E191">
        <v>6525</v>
      </c>
      <c r="F191">
        <v>-2048</v>
      </c>
      <c r="G191">
        <v>-340</v>
      </c>
      <c r="H191">
        <v>198</v>
      </c>
      <c r="I191">
        <v>2214</v>
      </c>
      <c r="J191">
        <v>11111001</v>
      </c>
      <c r="K191">
        <v>3152740</v>
      </c>
      <c r="L191">
        <v>80566680</v>
      </c>
      <c r="M191" t="s">
        <v>26</v>
      </c>
      <c r="N191" t="s">
        <v>30</v>
      </c>
      <c r="O191" t="s">
        <v>27</v>
      </c>
      <c r="P191">
        <v>0</v>
      </c>
      <c r="Q191">
        <v>697797</v>
      </c>
      <c r="R191" t="s">
        <v>28</v>
      </c>
      <c r="S191" t="s">
        <v>30</v>
      </c>
      <c r="T191" t="s">
        <v>29</v>
      </c>
      <c r="U191">
        <v>0</v>
      </c>
      <c r="V191">
        <v>266054687</v>
      </c>
      <c r="W191" t="s">
        <v>28</v>
      </c>
      <c r="X191" t="s">
        <v>30</v>
      </c>
      <c r="Y191" t="s">
        <v>29</v>
      </c>
      <c r="Z191">
        <v>3152740</v>
      </c>
      <c r="AA191">
        <v>6375</v>
      </c>
      <c r="AB191">
        <v>0</v>
      </c>
    </row>
    <row r="192" spans="1:28" x14ac:dyDescent="0.45">
      <c r="A192" s="19">
        <v>43262.799775717591</v>
      </c>
      <c r="B192">
        <v>6375</v>
      </c>
      <c r="C192">
        <v>6392</v>
      </c>
      <c r="D192">
        <v>4786</v>
      </c>
      <c r="E192">
        <v>6525</v>
      </c>
      <c r="F192">
        <v>-2048</v>
      </c>
      <c r="G192">
        <v>-340</v>
      </c>
      <c r="H192">
        <v>198</v>
      </c>
      <c r="I192">
        <v>2214</v>
      </c>
      <c r="J192">
        <v>11111001</v>
      </c>
      <c r="K192">
        <v>2474300</v>
      </c>
      <c r="L192">
        <v>78511191</v>
      </c>
      <c r="M192" t="s">
        <v>26</v>
      </c>
      <c r="N192" t="s">
        <v>30</v>
      </c>
      <c r="O192" t="s">
        <v>27</v>
      </c>
      <c r="P192">
        <v>0</v>
      </c>
      <c r="Q192">
        <v>697797</v>
      </c>
      <c r="R192" t="s">
        <v>28</v>
      </c>
      <c r="S192" t="s">
        <v>30</v>
      </c>
      <c r="T192" t="s">
        <v>29</v>
      </c>
      <c r="U192">
        <v>0</v>
      </c>
      <c r="V192">
        <v>266054687</v>
      </c>
      <c r="W192" t="s">
        <v>28</v>
      </c>
      <c r="X192" t="s">
        <v>30</v>
      </c>
      <c r="Y192" t="s">
        <v>29</v>
      </c>
      <c r="Z192">
        <v>2474300</v>
      </c>
      <c r="AA192">
        <v>6375</v>
      </c>
      <c r="AB192">
        <v>0</v>
      </c>
    </row>
    <row r="193" spans="1:28" x14ac:dyDescent="0.45">
      <c r="A193" s="19">
        <v>43262.8018590625</v>
      </c>
      <c r="B193">
        <v>6375</v>
      </c>
      <c r="C193">
        <v>6392</v>
      </c>
      <c r="D193">
        <v>4786</v>
      </c>
      <c r="E193">
        <v>6525</v>
      </c>
      <c r="F193">
        <v>-2049</v>
      </c>
      <c r="G193">
        <v>-339</v>
      </c>
      <c r="H193">
        <v>198</v>
      </c>
      <c r="I193">
        <v>2213</v>
      </c>
      <c r="J193">
        <v>11111001</v>
      </c>
      <c r="K193">
        <v>2354580</v>
      </c>
      <c r="L193">
        <v>76582960</v>
      </c>
      <c r="M193" t="s">
        <v>26</v>
      </c>
      <c r="N193" t="s">
        <v>30</v>
      </c>
      <c r="O193" t="s">
        <v>27</v>
      </c>
      <c r="P193">
        <v>0</v>
      </c>
      <c r="Q193">
        <v>697797</v>
      </c>
      <c r="R193" t="s">
        <v>28</v>
      </c>
      <c r="S193" t="s">
        <v>30</v>
      </c>
      <c r="T193" t="s">
        <v>29</v>
      </c>
      <c r="U193">
        <v>0</v>
      </c>
      <c r="V193">
        <v>266054687</v>
      </c>
      <c r="W193" t="s">
        <v>28</v>
      </c>
      <c r="X193" t="s">
        <v>30</v>
      </c>
      <c r="Y193" t="s">
        <v>29</v>
      </c>
      <c r="Z193">
        <v>2354580</v>
      </c>
      <c r="AA193">
        <v>6375</v>
      </c>
      <c r="AB193">
        <v>0</v>
      </c>
    </row>
    <row r="194" spans="1:28" x14ac:dyDescent="0.45">
      <c r="A194" s="19">
        <v>43262.803942384257</v>
      </c>
      <c r="B194">
        <v>6375</v>
      </c>
      <c r="C194">
        <v>6392</v>
      </c>
      <c r="D194">
        <v>4786</v>
      </c>
      <c r="E194">
        <v>6525</v>
      </c>
      <c r="F194">
        <v>-2049</v>
      </c>
      <c r="G194">
        <v>-340</v>
      </c>
      <c r="H194">
        <v>197</v>
      </c>
      <c r="I194">
        <v>2213</v>
      </c>
      <c r="J194">
        <v>11111001</v>
      </c>
      <c r="K194">
        <v>1316970</v>
      </c>
      <c r="L194">
        <v>75037249</v>
      </c>
      <c r="M194" t="s">
        <v>26</v>
      </c>
      <c r="N194" t="s">
        <v>30</v>
      </c>
      <c r="O194" t="s">
        <v>27</v>
      </c>
      <c r="P194">
        <v>0</v>
      </c>
      <c r="Q194">
        <v>697797</v>
      </c>
      <c r="R194" t="s">
        <v>28</v>
      </c>
      <c r="S194" t="s">
        <v>30</v>
      </c>
      <c r="T194" t="s">
        <v>29</v>
      </c>
      <c r="U194">
        <v>0</v>
      </c>
      <c r="V194">
        <v>266054687</v>
      </c>
      <c r="W194" t="s">
        <v>28</v>
      </c>
      <c r="X194" t="s">
        <v>30</v>
      </c>
      <c r="Y194" t="s">
        <v>29</v>
      </c>
      <c r="Z194">
        <v>1316970</v>
      </c>
      <c r="AA194">
        <v>6375</v>
      </c>
      <c r="AB194">
        <v>0</v>
      </c>
    </row>
    <row r="195" spans="1:28" x14ac:dyDescent="0.45">
      <c r="A195" s="19">
        <v>43262.806025729165</v>
      </c>
      <c r="B195">
        <v>6375</v>
      </c>
      <c r="C195">
        <v>6392</v>
      </c>
      <c r="D195">
        <v>4786</v>
      </c>
      <c r="E195">
        <v>6526</v>
      </c>
      <c r="F195">
        <v>-2048</v>
      </c>
      <c r="G195">
        <v>-340</v>
      </c>
      <c r="H195">
        <v>198</v>
      </c>
      <c r="I195">
        <v>2213</v>
      </c>
      <c r="J195">
        <v>11111001</v>
      </c>
      <c r="K195">
        <v>7183470</v>
      </c>
      <c r="L195">
        <v>73694288</v>
      </c>
      <c r="M195" t="s">
        <v>26</v>
      </c>
      <c r="N195" t="s">
        <v>30</v>
      </c>
      <c r="O195" t="s">
        <v>27</v>
      </c>
      <c r="P195">
        <v>0</v>
      </c>
      <c r="Q195">
        <v>697797</v>
      </c>
      <c r="R195" t="s">
        <v>28</v>
      </c>
      <c r="S195" t="s">
        <v>30</v>
      </c>
      <c r="T195" t="s">
        <v>29</v>
      </c>
      <c r="U195">
        <v>0</v>
      </c>
      <c r="V195">
        <v>266054687</v>
      </c>
      <c r="W195" t="s">
        <v>28</v>
      </c>
      <c r="X195" t="s">
        <v>30</v>
      </c>
      <c r="Y195" t="s">
        <v>29</v>
      </c>
      <c r="Z195">
        <v>7183470</v>
      </c>
      <c r="AA195">
        <v>6375</v>
      </c>
      <c r="AB195">
        <v>0</v>
      </c>
    </row>
    <row r="196" spans="1:28" x14ac:dyDescent="0.45">
      <c r="A196" s="19">
        <v>43262.808109050929</v>
      </c>
      <c r="B196">
        <v>6375</v>
      </c>
      <c r="C196">
        <v>6392</v>
      </c>
      <c r="D196">
        <v>4786</v>
      </c>
      <c r="E196">
        <v>6525</v>
      </c>
      <c r="F196">
        <v>-2049</v>
      </c>
      <c r="G196">
        <v>-339</v>
      </c>
      <c r="H196">
        <v>197</v>
      </c>
      <c r="I196">
        <v>2214</v>
      </c>
      <c r="J196">
        <v>11111001</v>
      </c>
      <c r="K196">
        <v>1516510</v>
      </c>
      <c r="L196">
        <v>72544383</v>
      </c>
      <c r="M196" t="s">
        <v>26</v>
      </c>
      <c r="N196" t="s">
        <v>30</v>
      </c>
      <c r="O196" t="s">
        <v>27</v>
      </c>
      <c r="P196">
        <v>0</v>
      </c>
      <c r="Q196">
        <v>697797</v>
      </c>
      <c r="R196" t="s">
        <v>28</v>
      </c>
      <c r="S196" t="s">
        <v>30</v>
      </c>
      <c r="T196" t="s">
        <v>29</v>
      </c>
      <c r="U196">
        <v>0</v>
      </c>
      <c r="V196">
        <v>266054687</v>
      </c>
      <c r="W196" t="s">
        <v>28</v>
      </c>
      <c r="X196" t="s">
        <v>30</v>
      </c>
      <c r="Y196" t="s">
        <v>29</v>
      </c>
      <c r="Z196">
        <v>1516510</v>
      </c>
      <c r="AA196">
        <v>6375</v>
      </c>
      <c r="AB196">
        <v>0</v>
      </c>
    </row>
    <row r="197" spans="1:28" x14ac:dyDescent="0.45">
      <c r="A197" s="19">
        <v>43262.810192395831</v>
      </c>
      <c r="B197">
        <v>6375</v>
      </c>
      <c r="C197">
        <v>6392</v>
      </c>
      <c r="D197">
        <v>4786</v>
      </c>
      <c r="E197">
        <v>6524</v>
      </c>
      <c r="F197">
        <v>-2048</v>
      </c>
      <c r="G197">
        <v>-339</v>
      </c>
      <c r="H197">
        <v>198</v>
      </c>
      <c r="I197">
        <v>2214</v>
      </c>
      <c r="J197">
        <v>11111001</v>
      </c>
      <c r="K197">
        <v>6425220</v>
      </c>
      <c r="L197">
        <v>71548008</v>
      </c>
      <c r="M197" t="s">
        <v>26</v>
      </c>
      <c r="N197" t="s">
        <v>30</v>
      </c>
      <c r="O197" t="s">
        <v>27</v>
      </c>
      <c r="P197">
        <v>0</v>
      </c>
      <c r="Q197">
        <v>697797</v>
      </c>
      <c r="R197" t="s">
        <v>28</v>
      </c>
      <c r="S197" t="s">
        <v>30</v>
      </c>
      <c r="T197" t="s">
        <v>29</v>
      </c>
      <c r="U197">
        <v>0</v>
      </c>
      <c r="V197">
        <v>266054687</v>
      </c>
      <c r="W197" t="s">
        <v>28</v>
      </c>
      <c r="X197" t="s">
        <v>30</v>
      </c>
      <c r="Y197" t="s">
        <v>29</v>
      </c>
      <c r="Z197">
        <v>6425220</v>
      </c>
      <c r="AA197">
        <v>6375</v>
      </c>
      <c r="AB197">
        <v>0</v>
      </c>
    </row>
    <row r="198" spans="1:28" x14ac:dyDescent="0.45">
      <c r="A198" s="19">
        <v>43262.812275717595</v>
      </c>
      <c r="B198">
        <v>6375</v>
      </c>
      <c r="C198">
        <v>6392</v>
      </c>
      <c r="D198">
        <v>4786</v>
      </c>
      <c r="E198">
        <v>6525</v>
      </c>
      <c r="F198">
        <v>-2048</v>
      </c>
      <c r="G198">
        <v>-340</v>
      </c>
      <c r="H198">
        <v>198</v>
      </c>
      <c r="I198">
        <v>2213</v>
      </c>
      <c r="J198">
        <v>11111001</v>
      </c>
      <c r="K198">
        <v>758250</v>
      </c>
      <c r="L198">
        <v>70729923</v>
      </c>
      <c r="M198" t="s">
        <v>26</v>
      </c>
      <c r="N198" t="s">
        <v>30</v>
      </c>
      <c r="O198" t="s">
        <v>27</v>
      </c>
      <c r="P198">
        <v>0</v>
      </c>
      <c r="Q198">
        <v>697797</v>
      </c>
      <c r="R198" t="s">
        <v>28</v>
      </c>
      <c r="S198" t="s">
        <v>30</v>
      </c>
      <c r="T198" t="s">
        <v>29</v>
      </c>
      <c r="U198">
        <v>0</v>
      </c>
      <c r="V198">
        <v>266054687</v>
      </c>
      <c r="W198" t="s">
        <v>28</v>
      </c>
      <c r="X198" t="s">
        <v>30</v>
      </c>
      <c r="Y198" t="s">
        <v>29</v>
      </c>
      <c r="Z198">
        <v>758250</v>
      </c>
      <c r="AA198">
        <v>6375</v>
      </c>
      <c r="AB198">
        <v>0</v>
      </c>
    </row>
    <row r="199" spans="1:28" x14ac:dyDescent="0.45">
      <c r="A199" s="19">
        <v>43262.814359062497</v>
      </c>
      <c r="B199">
        <v>6375</v>
      </c>
      <c r="C199">
        <v>6392</v>
      </c>
      <c r="D199">
        <v>4786</v>
      </c>
      <c r="E199">
        <v>6525</v>
      </c>
      <c r="F199">
        <v>-2048</v>
      </c>
      <c r="G199">
        <v>-339</v>
      </c>
      <c r="H199">
        <v>199</v>
      </c>
      <c r="I199">
        <v>2213</v>
      </c>
      <c r="J199">
        <v>11111001</v>
      </c>
      <c r="K199">
        <v>1302000</v>
      </c>
      <c r="L199">
        <v>70015250</v>
      </c>
      <c r="M199" t="s">
        <v>26</v>
      </c>
      <c r="N199" t="s">
        <v>30</v>
      </c>
      <c r="O199" t="s">
        <v>27</v>
      </c>
      <c r="P199">
        <v>0</v>
      </c>
      <c r="Q199">
        <v>697797</v>
      </c>
      <c r="R199" t="s">
        <v>28</v>
      </c>
      <c r="S199" t="s">
        <v>30</v>
      </c>
      <c r="T199" t="s">
        <v>29</v>
      </c>
      <c r="U199">
        <v>0</v>
      </c>
      <c r="V199">
        <v>266054687</v>
      </c>
      <c r="W199" t="s">
        <v>28</v>
      </c>
      <c r="X199" t="s">
        <v>30</v>
      </c>
      <c r="Y199" t="s">
        <v>29</v>
      </c>
      <c r="Z199">
        <v>1302000</v>
      </c>
      <c r="AA199">
        <v>6375</v>
      </c>
      <c r="AB199">
        <v>0</v>
      </c>
    </row>
    <row r="200" spans="1:28" x14ac:dyDescent="0.45">
      <c r="A200" s="19">
        <v>43262.816442395837</v>
      </c>
      <c r="B200">
        <v>6375</v>
      </c>
      <c r="C200">
        <v>6392</v>
      </c>
      <c r="D200">
        <v>4786</v>
      </c>
      <c r="E200">
        <v>6525</v>
      </c>
      <c r="F200">
        <v>-2048</v>
      </c>
      <c r="G200">
        <v>-339</v>
      </c>
      <c r="H200">
        <v>199</v>
      </c>
      <c r="I200">
        <v>2214</v>
      </c>
      <c r="J200">
        <v>11111001</v>
      </c>
      <c r="K200">
        <v>2653890</v>
      </c>
      <c r="L200">
        <v>69405769</v>
      </c>
      <c r="M200" t="s">
        <v>26</v>
      </c>
      <c r="N200" t="s">
        <v>30</v>
      </c>
      <c r="O200" t="s">
        <v>27</v>
      </c>
      <c r="P200">
        <v>0</v>
      </c>
      <c r="Q200">
        <v>697797</v>
      </c>
      <c r="R200" t="s">
        <v>28</v>
      </c>
      <c r="S200" t="s">
        <v>30</v>
      </c>
      <c r="T200" t="s">
        <v>29</v>
      </c>
      <c r="U200">
        <v>0</v>
      </c>
      <c r="V200">
        <v>266054687</v>
      </c>
      <c r="W200" t="s">
        <v>28</v>
      </c>
      <c r="X200" t="s">
        <v>30</v>
      </c>
      <c r="Y200" t="s">
        <v>29</v>
      </c>
      <c r="Z200">
        <v>2653890</v>
      </c>
      <c r="AA200">
        <v>6375</v>
      </c>
      <c r="AB200">
        <v>0</v>
      </c>
    </row>
    <row r="201" spans="1:28" x14ac:dyDescent="0.45">
      <c r="A201" s="19">
        <v>43262.818525717594</v>
      </c>
      <c r="B201">
        <v>6375</v>
      </c>
      <c r="C201">
        <v>6392</v>
      </c>
      <c r="D201">
        <v>4786</v>
      </c>
      <c r="E201">
        <v>6525</v>
      </c>
      <c r="F201">
        <v>-2048</v>
      </c>
      <c r="G201">
        <v>-338</v>
      </c>
      <c r="H201">
        <v>197</v>
      </c>
      <c r="I201">
        <v>2214</v>
      </c>
      <c r="J201">
        <v>11111001</v>
      </c>
      <c r="K201">
        <v>2394490</v>
      </c>
      <c r="L201">
        <v>68865961</v>
      </c>
      <c r="M201" t="s">
        <v>26</v>
      </c>
      <c r="N201" t="s">
        <v>30</v>
      </c>
      <c r="O201" t="s">
        <v>27</v>
      </c>
      <c r="P201">
        <v>0</v>
      </c>
      <c r="Q201">
        <v>697797</v>
      </c>
      <c r="R201" t="s">
        <v>28</v>
      </c>
      <c r="S201" t="s">
        <v>30</v>
      </c>
      <c r="T201" t="s">
        <v>29</v>
      </c>
      <c r="U201">
        <v>0</v>
      </c>
      <c r="V201">
        <v>266054687</v>
      </c>
      <c r="W201" t="s">
        <v>28</v>
      </c>
      <c r="X201" t="s">
        <v>30</v>
      </c>
      <c r="Y201" t="s">
        <v>29</v>
      </c>
      <c r="Z201">
        <v>2394490</v>
      </c>
      <c r="AA201">
        <v>6375</v>
      </c>
      <c r="AB201">
        <v>0</v>
      </c>
    </row>
    <row r="202" spans="1:28" x14ac:dyDescent="0.45">
      <c r="A202" s="19">
        <v>43262.820609050927</v>
      </c>
      <c r="B202">
        <v>6375</v>
      </c>
      <c r="C202">
        <v>6392</v>
      </c>
      <c r="D202">
        <v>4786</v>
      </c>
      <c r="E202">
        <v>6524</v>
      </c>
      <c r="F202">
        <v>-2048</v>
      </c>
      <c r="G202">
        <v>-339</v>
      </c>
      <c r="H202">
        <v>198</v>
      </c>
      <c r="I202">
        <v>2213</v>
      </c>
      <c r="J202">
        <v>11111001</v>
      </c>
      <c r="K202">
        <v>2036310</v>
      </c>
      <c r="L202">
        <v>68404439</v>
      </c>
      <c r="M202" t="s">
        <v>26</v>
      </c>
      <c r="N202" t="s">
        <v>30</v>
      </c>
      <c r="O202" t="s">
        <v>27</v>
      </c>
      <c r="P202">
        <v>0</v>
      </c>
      <c r="Q202">
        <v>697797</v>
      </c>
      <c r="R202" t="s">
        <v>28</v>
      </c>
      <c r="S202" t="s">
        <v>30</v>
      </c>
      <c r="T202" t="s">
        <v>29</v>
      </c>
      <c r="U202">
        <v>0</v>
      </c>
      <c r="V202">
        <v>266054687</v>
      </c>
      <c r="W202" t="s">
        <v>28</v>
      </c>
      <c r="X202" t="s">
        <v>30</v>
      </c>
      <c r="Y202" t="s">
        <v>29</v>
      </c>
      <c r="Z202">
        <v>2036310</v>
      </c>
      <c r="AA202">
        <v>6375</v>
      </c>
      <c r="AB202">
        <v>0</v>
      </c>
    </row>
    <row r="203" spans="1:28" x14ac:dyDescent="0.45">
      <c r="A203" s="19">
        <v>43262.822692395835</v>
      </c>
      <c r="B203">
        <v>6375</v>
      </c>
      <c r="C203">
        <v>6392</v>
      </c>
      <c r="D203">
        <v>4786</v>
      </c>
      <c r="E203">
        <v>6525</v>
      </c>
      <c r="F203">
        <v>-2048</v>
      </c>
      <c r="G203">
        <v>-338</v>
      </c>
      <c r="H203">
        <v>198</v>
      </c>
      <c r="I203">
        <v>2213</v>
      </c>
      <c r="J203">
        <v>11111001</v>
      </c>
      <c r="K203">
        <v>1696090</v>
      </c>
      <c r="L203">
        <v>67986966</v>
      </c>
      <c r="M203" t="s">
        <v>26</v>
      </c>
      <c r="N203" t="s">
        <v>30</v>
      </c>
      <c r="O203" t="s">
        <v>27</v>
      </c>
      <c r="P203">
        <v>0</v>
      </c>
      <c r="Q203">
        <v>697797</v>
      </c>
      <c r="R203" t="s">
        <v>28</v>
      </c>
      <c r="S203" t="s">
        <v>30</v>
      </c>
      <c r="T203" t="s">
        <v>29</v>
      </c>
      <c r="U203">
        <v>0</v>
      </c>
      <c r="V203">
        <v>266054687</v>
      </c>
      <c r="W203" t="s">
        <v>28</v>
      </c>
      <c r="X203" t="s">
        <v>30</v>
      </c>
      <c r="Y203" t="s">
        <v>29</v>
      </c>
      <c r="Z203">
        <v>1696090</v>
      </c>
      <c r="AA203">
        <v>6375</v>
      </c>
      <c r="AB203">
        <v>0</v>
      </c>
    </row>
    <row r="204" spans="1:28" x14ac:dyDescent="0.45">
      <c r="A204" s="19">
        <v>43262.824775717592</v>
      </c>
      <c r="B204">
        <v>6375</v>
      </c>
      <c r="C204">
        <v>6392</v>
      </c>
      <c r="D204">
        <v>4786</v>
      </c>
      <c r="E204">
        <v>6525</v>
      </c>
      <c r="F204">
        <v>-2049</v>
      </c>
      <c r="G204">
        <v>-340</v>
      </c>
      <c r="H204">
        <v>198</v>
      </c>
      <c r="I204">
        <v>2213</v>
      </c>
      <c r="J204">
        <v>11111001</v>
      </c>
      <c r="K204">
        <v>1477600</v>
      </c>
      <c r="L204">
        <v>67592673</v>
      </c>
      <c r="M204" t="s">
        <v>26</v>
      </c>
      <c r="N204" t="s">
        <v>30</v>
      </c>
      <c r="O204" t="s">
        <v>27</v>
      </c>
      <c r="P204">
        <v>0</v>
      </c>
      <c r="Q204">
        <v>697797</v>
      </c>
      <c r="R204" t="s">
        <v>28</v>
      </c>
      <c r="S204" t="s">
        <v>30</v>
      </c>
      <c r="T204" t="s">
        <v>29</v>
      </c>
      <c r="U204">
        <v>0</v>
      </c>
      <c r="V204">
        <v>266054687</v>
      </c>
      <c r="W204" t="s">
        <v>28</v>
      </c>
      <c r="X204" t="s">
        <v>30</v>
      </c>
      <c r="Y204" t="s">
        <v>29</v>
      </c>
      <c r="Z204">
        <v>1477600</v>
      </c>
      <c r="AA204">
        <v>6375</v>
      </c>
      <c r="AB204">
        <v>0</v>
      </c>
    </row>
    <row r="205" spans="1:28" x14ac:dyDescent="0.45">
      <c r="A205" s="19">
        <v>43262.826859062501</v>
      </c>
      <c r="B205">
        <v>6375</v>
      </c>
      <c r="C205">
        <v>6392</v>
      </c>
      <c r="D205">
        <v>4786</v>
      </c>
      <c r="E205">
        <v>6525</v>
      </c>
      <c r="F205">
        <v>-2049</v>
      </c>
      <c r="G205">
        <v>-339</v>
      </c>
      <c r="H205">
        <v>198</v>
      </c>
      <c r="I205">
        <v>2213</v>
      </c>
      <c r="J205">
        <v>11111001</v>
      </c>
      <c r="K205">
        <v>1137380</v>
      </c>
      <c r="L205">
        <v>67240084</v>
      </c>
      <c r="M205" t="s">
        <v>26</v>
      </c>
      <c r="N205" t="s">
        <v>30</v>
      </c>
      <c r="O205" t="s">
        <v>27</v>
      </c>
      <c r="P205">
        <v>0</v>
      </c>
      <c r="Q205">
        <v>697797</v>
      </c>
      <c r="R205" t="s">
        <v>28</v>
      </c>
      <c r="S205" t="s">
        <v>30</v>
      </c>
      <c r="T205" t="s">
        <v>29</v>
      </c>
      <c r="U205">
        <v>0</v>
      </c>
      <c r="V205">
        <v>266054687</v>
      </c>
      <c r="W205" t="s">
        <v>28</v>
      </c>
      <c r="X205" t="s">
        <v>30</v>
      </c>
      <c r="Y205" t="s">
        <v>29</v>
      </c>
      <c r="Z205">
        <v>1137380</v>
      </c>
      <c r="AA205">
        <v>6375</v>
      </c>
      <c r="AB205">
        <v>0</v>
      </c>
    </row>
    <row r="206" spans="1:28" x14ac:dyDescent="0.45">
      <c r="A206" s="19">
        <v>43262.828942384258</v>
      </c>
      <c r="B206">
        <v>6375</v>
      </c>
      <c r="C206">
        <v>6392</v>
      </c>
      <c r="D206">
        <v>4786</v>
      </c>
      <c r="E206">
        <v>6524</v>
      </c>
      <c r="F206">
        <v>-2048</v>
      </c>
      <c r="G206">
        <v>-339</v>
      </c>
      <c r="H206">
        <v>198</v>
      </c>
      <c r="I206">
        <v>2213</v>
      </c>
      <c r="J206">
        <v>11111001</v>
      </c>
      <c r="K206">
        <v>39900</v>
      </c>
      <c r="L206">
        <v>66880178</v>
      </c>
      <c r="M206" t="s">
        <v>26</v>
      </c>
      <c r="N206" t="s">
        <v>30</v>
      </c>
      <c r="O206" t="s">
        <v>27</v>
      </c>
      <c r="P206">
        <v>0</v>
      </c>
      <c r="Q206">
        <v>697797</v>
      </c>
      <c r="R206" t="s">
        <v>28</v>
      </c>
      <c r="S206" t="s">
        <v>30</v>
      </c>
      <c r="T206" t="s">
        <v>29</v>
      </c>
      <c r="U206">
        <v>0</v>
      </c>
      <c r="V206">
        <v>266054687</v>
      </c>
      <c r="W206" t="s">
        <v>28</v>
      </c>
      <c r="X206" t="s">
        <v>30</v>
      </c>
      <c r="Y206" t="s">
        <v>29</v>
      </c>
      <c r="Z206">
        <v>39900</v>
      </c>
      <c r="AA206">
        <v>6375</v>
      </c>
      <c r="AB206">
        <v>0</v>
      </c>
    </row>
    <row r="207" spans="1:28" x14ac:dyDescent="0.45">
      <c r="A207" s="19">
        <v>43262.831025717591</v>
      </c>
      <c r="B207">
        <v>6375</v>
      </c>
      <c r="C207">
        <v>6392</v>
      </c>
      <c r="D207">
        <v>4786</v>
      </c>
      <c r="E207">
        <v>6525</v>
      </c>
      <c r="F207">
        <v>-2048</v>
      </c>
      <c r="G207">
        <v>-339</v>
      </c>
      <c r="H207">
        <v>198</v>
      </c>
      <c r="I207">
        <v>2214</v>
      </c>
      <c r="J207">
        <v>11111001</v>
      </c>
      <c r="K207">
        <v>1384810</v>
      </c>
      <c r="L207">
        <v>66578788</v>
      </c>
      <c r="M207" t="s">
        <v>26</v>
      </c>
      <c r="N207" t="s">
        <v>30</v>
      </c>
      <c r="O207" t="s">
        <v>27</v>
      </c>
      <c r="P207">
        <v>0</v>
      </c>
      <c r="Q207">
        <v>697797</v>
      </c>
      <c r="R207" t="s">
        <v>28</v>
      </c>
      <c r="S207" t="s">
        <v>30</v>
      </c>
      <c r="T207" t="s">
        <v>29</v>
      </c>
      <c r="U207">
        <v>0</v>
      </c>
      <c r="V207">
        <v>266054687</v>
      </c>
      <c r="W207" t="s">
        <v>28</v>
      </c>
      <c r="X207" t="s">
        <v>30</v>
      </c>
      <c r="Y207" t="s">
        <v>29</v>
      </c>
      <c r="Z207">
        <v>1384810</v>
      </c>
      <c r="AA207">
        <v>6375</v>
      </c>
      <c r="AB207">
        <v>0</v>
      </c>
    </row>
    <row r="208" spans="1:28" x14ac:dyDescent="0.45">
      <c r="A208" s="19">
        <v>43262.833109050924</v>
      </c>
      <c r="B208">
        <v>6375</v>
      </c>
      <c r="C208">
        <v>6392</v>
      </c>
      <c r="D208">
        <v>4786</v>
      </c>
      <c r="E208">
        <v>6525</v>
      </c>
      <c r="F208">
        <v>-2048</v>
      </c>
      <c r="G208">
        <v>-339</v>
      </c>
      <c r="H208">
        <v>198</v>
      </c>
      <c r="I208">
        <v>2213</v>
      </c>
      <c r="J208">
        <v>11111001</v>
      </c>
      <c r="K208">
        <v>59860</v>
      </c>
      <c r="L208">
        <v>66292231</v>
      </c>
      <c r="M208" t="s">
        <v>26</v>
      </c>
      <c r="N208" t="s">
        <v>30</v>
      </c>
      <c r="O208" t="s">
        <v>27</v>
      </c>
      <c r="P208">
        <v>0</v>
      </c>
      <c r="Q208">
        <v>697797</v>
      </c>
      <c r="R208" t="s">
        <v>28</v>
      </c>
      <c r="S208" t="s">
        <v>30</v>
      </c>
      <c r="T208" t="s">
        <v>29</v>
      </c>
      <c r="U208">
        <v>0</v>
      </c>
      <c r="V208">
        <v>266054687</v>
      </c>
      <c r="W208" t="s">
        <v>28</v>
      </c>
      <c r="X208" t="s">
        <v>30</v>
      </c>
      <c r="Y208" t="s">
        <v>29</v>
      </c>
      <c r="Z208">
        <v>59860</v>
      </c>
      <c r="AA208">
        <v>6375</v>
      </c>
      <c r="AB208">
        <v>0</v>
      </c>
    </row>
    <row r="209" spans="1:28" x14ac:dyDescent="0.45">
      <c r="A209" s="19">
        <v>43262.835192384257</v>
      </c>
      <c r="B209">
        <v>6375</v>
      </c>
      <c r="C209">
        <v>6392</v>
      </c>
      <c r="D209">
        <v>4786</v>
      </c>
      <c r="E209">
        <v>6524</v>
      </c>
      <c r="F209">
        <v>-2048</v>
      </c>
      <c r="G209">
        <v>-339</v>
      </c>
      <c r="H209">
        <v>198</v>
      </c>
      <c r="I209">
        <v>2213</v>
      </c>
      <c r="J209">
        <v>11111001</v>
      </c>
      <c r="K209">
        <v>39900</v>
      </c>
      <c r="L209">
        <v>66007968</v>
      </c>
      <c r="M209" t="s">
        <v>26</v>
      </c>
      <c r="N209" t="s">
        <v>30</v>
      </c>
      <c r="O209" t="s">
        <v>27</v>
      </c>
      <c r="P209">
        <v>0</v>
      </c>
      <c r="Q209">
        <v>697797</v>
      </c>
      <c r="R209" t="s">
        <v>28</v>
      </c>
      <c r="S209" t="s">
        <v>30</v>
      </c>
      <c r="T209" t="s">
        <v>29</v>
      </c>
      <c r="U209">
        <v>0</v>
      </c>
      <c r="V209">
        <v>266054687</v>
      </c>
      <c r="W209" t="s">
        <v>28</v>
      </c>
      <c r="X209" t="s">
        <v>30</v>
      </c>
      <c r="Y209" t="s">
        <v>29</v>
      </c>
      <c r="Z209">
        <v>39900</v>
      </c>
      <c r="AA209">
        <v>6375</v>
      </c>
      <c r="AB209">
        <v>0</v>
      </c>
    </row>
    <row r="210" spans="1:28" x14ac:dyDescent="0.45">
      <c r="A210" s="19">
        <v>43262.837275717589</v>
      </c>
      <c r="B210">
        <v>6375</v>
      </c>
      <c r="C210">
        <v>6392</v>
      </c>
      <c r="D210">
        <v>4786</v>
      </c>
      <c r="E210">
        <v>6525</v>
      </c>
      <c r="F210">
        <v>-2048</v>
      </c>
      <c r="G210">
        <v>-340</v>
      </c>
      <c r="H210">
        <v>197</v>
      </c>
      <c r="I210">
        <v>2213</v>
      </c>
      <c r="J210">
        <v>11111001</v>
      </c>
      <c r="K210">
        <v>848040</v>
      </c>
      <c r="L210">
        <v>65716206</v>
      </c>
      <c r="M210" t="s">
        <v>26</v>
      </c>
      <c r="N210" t="s">
        <v>30</v>
      </c>
      <c r="O210" t="s">
        <v>27</v>
      </c>
      <c r="P210">
        <v>0</v>
      </c>
      <c r="Q210">
        <v>697797</v>
      </c>
      <c r="R210" t="s">
        <v>28</v>
      </c>
      <c r="S210" t="s">
        <v>30</v>
      </c>
      <c r="T210" t="s">
        <v>29</v>
      </c>
      <c r="U210">
        <v>0</v>
      </c>
      <c r="V210">
        <v>266054687</v>
      </c>
      <c r="W210" t="s">
        <v>28</v>
      </c>
      <c r="X210" t="s">
        <v>30</v>
      </c>
      <c r="Y210" t="s">
        <v>29</v>
      </c>
      <c r="Z210">
        <v>848040</v>
      </c>
      <c r="AA210">
        <v>6375</v>
      </c>
      <c r="AB210">
        <v>0</v>
      </c>
    </row>
    <row r="211" spans="1:28" x14ac:dyDescent="0.45">
      <c r="A211" s="19">
        <v>43262.839359050929</v>
      </c>
      <c r="B211">
        <v>6375</v>
      </c>
      <c r="C211">
        <v>6392</v>
      </c>
      <c r="D211">
        <v>4786</v>
      </c>
      <c r="E211">
        <v>6524</v>
      </c>
      <c r="F211">
        <v>-2049</v>
      </c>
      <c r="G211">
        <v>-339</v>
      </c>
      <c r="H211">
        <v>198</v>
      </c>
      <c r="I211">
        <v>2213</v>
      </c>
      <c r="J211">
        <v>11111001</v>
      </c>
      <c r="K211">
        <v>618570</v>
      </c>
      <c r="L211">
        <v>65470155</v>
      </c>
      <c r="M211" t="s">
        <v>26</v>
      </c>
      <c r="N211" t="s">
        <v>30</v>
      </c>
      <c r="O211" t="s">
        <v>27</v>
      </c>
      <c r="P211">
        <v>0</v>
      </c>
      <c r="Q211">
        <v>697797</v>
      </c>
      <c r="R211" t="s">
        <v>28</v>
      </c>
      <c r="S211" t="s">
        <v>30</v>
      </c>
      <c r="T211" t="s">
        <v>29</v>
      </c>
      <c r="U211">
        <v>0</v>
      </c>
      <c r="V211">
        <v>266054687</v>
      </c>
      <c r="W211" t="s">
        <v>28</v>
      </c>
      <c r="X211" t="s">
        <v>30</v>
      </c>
      <c r="Y211" t="s">
        <v>29</v>
      </c>
      <c r="Z211">
        <v>618570</v>
      </c>
      <c r="AA211">
        <v>6375</v>
      </c>
      <c r="AB211">
        <v>0</v>
      </c>
    </row>
    <row r="212" spans="1:28" x14ac:dyDescent="0.45">
      <c r="A212" s="19">
        <v>43262.841442384262</v>
      </c>
      <c r="B212">
        <v>6375</v>
      </c>
      <c r="C212">
        <v>6392</v>
      </c>
      <c r="D212">
        <v>4786</v>
      </c>
      <c r="E212">
        <v>6525</v>
      </c>
      <c r="F212">
        <v>-2048</v>
      </c>
      <c r="G212">
        <v>-339</v>
      </c>
      <c r="H212">
        <v>198</v>
      </c>
      <c r="I212">
        <v>2213</v>
      </c>
      <c r="J212">
        <v>11111001</v>
      </c>
      <c r="K212">
        <v>2454350</v>
      </c>
      <c r="L212">
        <v>65233466</v>
      </c>
      <c r="M212" t="s">
        <v>26</v>
      </c>
      <c r="N212" t="s">
        <v>30</v>
      </c>
      <c r="O212" t="s">
        <v>27</v>
      </c>
      <c r="P212">
        <v>0</v>
      </c>
      <c r="Q212">
        <v>697797</v>
      </c>
      <c r="R212" t="s">
        <v>28</v>
      </c>
      <c r="S212" t="s">
        <v>30</v>
      </c>
      <c r="T212" t="s">
        <v>29</v>
      </c>
      <c r="U212">
        <v>0</v>
      </c>
      <c r="V212">
        <v>266054687</v>
      </c>
      <c r="W212" t="s">
        <v>28</v>
      </c>
      <c r="X212" t="s">
        <v>30</v>
      </c>
      <c r="Y212" t="s">
        <v>29</v>
      </c>
      <c r="Z212">
        <v>2454350</v>
      </c>
      <c r="AA212">
        <v>6375</v>
      </c>
      <c r="AB212">
        <v>0</v>
      </c>
    </row>
    <row r="213" spans="1:28" x14ac:dyDescent="0.45">
      <c r="A213" s="19">
        <v>43262.843525717595</v>
      </c>
      <c r="B213">
        <v>6375</v>
      </c>
      <c r="C213">
        <v>6392</v>
      </c>
      <c r="D213">
        <v>4786</v>
      </c>
      <c r="E213">
        <v>6524</v>
      </c>
      <c r="F213">
        <v>-2049</v>
      </c>
      <c r="G213">
        <v>-339</v>
      </c>
      <c r="H213">
        <v>197</v>
      </c>
      <c r="I213">
        <v>2213</v>
      </c>
      <c r="J213">
        <v>11111001</v>
      </c>
      <c r="K213">
        <v>1183270</v>
      </c>
      <c r="L213">
        <v>64966331</v>
      </c>
      <c r="M213" t="s">
        <v>26</v>
      </c>
      <c r="N213" t="s">
        <v>30</v>
      </c>
      <c r="O213" t="s">
        <v>27</v>
      </c>
      <c r="P213">
        <v>0</v>
      </c>
      <c r="Q213">
        <v>697797</v>
      </c>
      <c r="R213" t="s">
        <v>28</v>
      </c>
      <c r="S213" t="s">
        <v>30</v>
      </c>
      <c r="T213" t="s">
        <v>29</v>
      </c>
      <c r="U213">
        <v>0</v>
      </c>
      <c r="V213">
        <v>266054687</v>
      </c>
      <c r="W213" t="s">
        <v>28</v>
      </c>
      <c r="X213" t="s">
        <v>30</v>
      </c>
      <c r="Y213" t="s">
        <v>29</v>
      </c>
      <c r="Z213">
        <v>1183270</v>
      </c>
      <c r="AA213">
        <v>6375</v>
      </c>
      <c r="AB213">
        <v>0</v>
      </c>
    </row>
    <row r="214" spans="1:28" x14ac:dyDescent="0.45">
      <c r="A214" s="19">
        <v>43262.845609050928</v>
      </c>
      <c r="B214">
        <v>6375</v>
      </c>
      <c r="C214">
        <v>6392</v>
      </c>
      <c r="D214">
        <v>4786</v>
      </c>
      <c r="E214">
        <v>6524</v>
      </c>
      <c r="F214">
        <v>-2048</v>
      </c>
      <c r="G214">
        <v>-339</v>
      </c>
      <c r="H214">
        <v>198</v>
      </c>
      <c r="I214">
        <v>2213</v>
      </c>
      <c r="J214">
        <v>11111001</v>
      </c>
      <c r="K214">
        <v>19950</v>
      </c>
      <c r="L214">
        <v>64733849</v>
      </c>
      <c r="M214" t="s">
        <v>26</v>
      </c>
      <c r="N214" t="s">
        <v>30</v>
      </c>
      <c r="O214" t="s">
        <v>27</v>
      </c>
      <c r="P214">
        <v>0</v>
      </c>
      <c r="Q214">
        <v>697797</v>
      </c>
      <c r="R214" t="s">
        <v>28</v>
      </c>
      <c r="S214" t="s">
        <v>30</v>
      </c>
      <c r="T214" t="s">
        <v>29</v>
      </c>
      <c r="U214">
        <v>0</v>
      </c>
      <c r="V214">
        <v>266054687</v>
      </c>
      <c r="W214" t="s">
        <v>28</v>
      </c>
      <c r="X214" t="s">
        <v>30</v>
      </c>
      <c r="Y214" t="s">
        <v>29</v>
      </c>
      <c r="Z214">
        <v>19950</v>
      </c>
      <c r="AA214">
        <v>6375</v>
      </c>
      <c r="AB214">
        <v>0</v>
      </c>
    </row>
    <row r="215" spans="1:28" x14ac:dyDescent="0.45">
      <c r="A215" s="19">
        <v>43262.847692384261</v>
      </c>
      <c r="B215">
        <v>6375</v>
      </c>
      <c r="C215">
        <v>6392</v>
      </c>
      <c r="D215">
        <v>4786</v>
      </c>
      <c r="E215">
        <v>6525</v>
      </c>
      <c r="F215">
        <v>-2049</v>
      </c>
      <c r="G215">
        <v>-339</v>
      </c>
      <c r="H215">
        <v>198</v>
      </c>
      <c r="I215">
        <v>2214</v>
      </c>
      <c r="J215">
        <v>11111001</v>
      </c>
      <c r="K215">
        <v>598620</v>
      </c>
      <c r="L215">
        <v>64506754</v>
      </c>
      <c r="M215" t="s">
        <v>26</v>
      </c>
      <c r="N215" t="s">
        <v>30</v>
      </c>
      <c r="O215" t="s">
        <v>27</v>
      </c>
      <c r="P215">
        <v>0</v>
      </c>
      <c r="Q215">
        <v>697797</v>
      </c>
      <c r="R215" t="s">
        <v>28</v>
      </c>
      <c r="S215" t="s">
        <v>30</v>
      </c>
      <c r="T215" t="s">
        <v>29</v>
      </c>
      <c r="U215">
        <v>0</v>
      </c>
      <c r="V215">
        <v>266054687</v>
      </c>
      <c r="W215" t="s">
        <v>28</v>
      </c>
      <c r="X215" t="s">
        <v>30</v>
      </c>
      <c r="Y215" t="s">
        <v>29</v>
      </c>
      <c r="Z215">
        <v>598620</v>
      </c>
      <c r="AA215">
        <v>6375</v>
      </c>
      <c r="AB215">
        <v>0</v>
      </c>
    </row>
    <row r="216" spans="1:28" x14ac:dyDescent="0.45">
      <c r="A216" s="19">
        <v>43262.849775717594</v>
      </c>
      <c r="B216">
        <v>6375</v>
      </c>
      <c r="C216">
        <v>6392</v>
      </c>
      <c r="D216">
        <v>4786</v>
      </c>
      <c r="E216">
        <v>6525</v>
      </c>
      <c r="F216">
        <v>-2048</v>
      </c>
      <c r="G216">
        <v>-340</v>
      </c>
      <c r="H216">
        <v>198</v>
      </c>
      <c r="I216">
        <v>2213</v>
      </c>
      <c r="J216">
        <v>11111001</v>
      </c>
      <c r="K216">
        <v>139670</v>
      </c>
      <c r="L216">
        <v>64267920</v>
      </c>
      <c r="M216" t="s">
        <v>26</v>
      </c>
      <c r="N216" t="s">
        <v>30</v>
      </c>
      <c r="O216" t="s">
        <v>27</v>
      </c>
      <c r="P216">
        <v>0</v>
      </c>
      <c r="Q216">
        <v>697797</v>
      </c>
      <c r="R216" t="s">
        <v>28</v>
      </c>
      <c r="S216" t="s">
        <v>30</v>
      </c>
      <c r="T216" t="s">
        <v>29</v>
      </c>
      <c r="U216">
        <v>0</v>
      </c>
      <c r="V216">
        <v>266054687</v>
      </c>
      <c r="W216" t="s">
        <v>28</v>
      </c>
      <c r="X216" t="s">
        <v>30</v>
      </c>
      <c r="Y216" t="s">
        <v>29</v>
      </c>
      <c r="Z216">
        <v>139670</v>
      </c>
      <c r="AA216">
        <v>6375</v>
      </c>
      <c r="AB216">
        <v>0</v>
      </c>
    </row>
    <row r="217" spans="1:28" x14ac:dyDescent="0.45">
      <c r="A217" s="19">
        <v>43262.851859050927</v>
      </c>
      <c r="B217">
        <v>6375</v>
      </c>
      <c r="C217">
        <v>6392</v>
      </c>
      <c r="D217">
        <v>4786</v>
      </c>
      <c r="E217">
        <v>6525</v>
      </c>
      <c r="F217">
        <v>-2048</v>
      </c>
      <c r="G217">
        <v>-339</v>
      </c>
      <c r="H217">
        <v>198</v>
      </c>
      <c r="I217">
        <v>2213</v>
      </c>
      <c r="J217">
        <v>11111001</v>
      </c>
      <c r="K217">
        <v>59860</v>
      </c>
      <c r="L217">
        <v>64041192</v>
      </c>
      <c r="M217" t="s">
        <v>26</v>
      </c>
      <c r="N217" t="s">
        <v>30</v>
      </c>
      <c r="O217" t="s">
        <v>27</v>
      </c>
      <c r="P217">
        <v>0</v>
      </c>
      <c r="Q217">
        <v>697797</v>
      </c>
      <c r="R217" t="s">
        <v>28</v>
      </c>
      <c r="S217" t="s">
        <v>30</v>
      </c>
      <c r="T217" t="s">
        <v>29</v>
      </c>
      <c r="U217">
        <v>0</v>
      </c>
      <c r="V217">
        <v>266054687</v>
      </c>
      <c r="W217" t="s">
        <v>28</v>
      </c>
      <c r="X217" t="s">
        <v>30</v>
      </c>
      <c r="Y217" t="s">
        <v>29</v>
      </c>
      <c r="Z217">
        <v>59860</v>
      </c>
      <c r="AA217">
        <v>6375</v>
      </c>
      <c r="AB217">
        <v>0</v>
      </c>
    </row>
    <row r="218" spans="1:28" x14ac:dyDescent="0.45">
      <c r="A218" s="19">
        <v>43262.853942384259</v>
      </c>
      <c r="B218">
        <v>6375</v>
      </c>
      <c r="C218">
        <v>6392</v>
      </c>
      <c r="D218">
        <v>4786</v>
      </c>
      <c r="E218">
        <v>6524</v>
      </c>
      <c r="F218">
        <v>-2048</v>
      </c>
      <c r="G218">
        <v>-340</v>
      </c>
      <c r="H218">
        <v>198</v>
      </c>
      <c r="I218">
        <v>2213</v>
      </c>
      <c r="J218">
        <v>11111001</v>
      </c>
      <c r="K218">
        <v>0</v>
      </c>
      <c r="L218">
        <v>63841352</v>
      </c>
      <c r="M218" t="s">
        <v>26</v>
      </c>
      <c r="N218" t="s">
        <v>30</v>
      </c>
      <c r="O218" t="s">
        <v>27</v>
      </c>
      <c r="P218">
        <v>0</v>
      </c>
      <c r="Q218">
        <v>697797</v>
      </c>
      <c r="R218" t="s">
        <v>28</v>
      </c>
      <c r="S218" t="s">
        <v>30</v>
      </c>
      <c r="T218" t="s">
        <v>29</v>
      </c>
      <c r="U218">
        <v>0</v>
      </c>
      <c r="V218">
        <v>266054687</v>
      </c>
      <c r="W218" t="s">
        <v>28</v>
      </c>
      <c r="X218" t="s">
        <v>30</v>
      </c>
      <c r="Y218" t="s">
        <v>29</v>
      </c>
      <c r="Z218">
        <v>0</v>
      </c>
      <c r="AA218">
        <v>6375</v>
      </c>
      <c r="AB218">
        <v>0</v>
      </c>
    </row>
    <row r="219" spans="1:28" x14ac:dyDescent="0.45">
      <c r="A219" s="19">
        <v>43262.856025717592</v>
      </c>
      <c r="B219">
        <v>6375</v>
      </c>
      <c r="C219">
        <v>6392</v>
      </c>
      <c r="D219">
        <v>4786</v>
      </c>
      <c r="E219">
        <v>6525</v>
      </c>
      <c r="F219">
        <v>-2048</v>
      </c>
      <c r="G219">
        <v>-339</v>
      </c>
      <c r="H219">
        <v>198</v>
      </c>
      <c r="I219">
        <v>2213</v>
      </c>
      <c r="J219">
        <v>11111001</v>
      </c>
      <c r="K219">
        <v>798160</v>
      </c>
      <c r="L219">
        <v>63609285</v>
      </c>
      <c r="M219" t="s">
        <v>26</v>
      </c>
      <c r="N219" t="s">
        <v>30</v>
      </c>
      <c r="O219" t="s">
        <v>27</v>
      </c>
      <c r="P219">
        <v>0</v>
      </c>
      <c r="Q219">
        <v>697797</v>
      </c>
      <c r="R219" t="s">
        <v>28</v>
      </c>
      <c r="S219" t="s">
        <v>30</v>
      </c>
      <c r="T219" t="s">
        <v>29</v>
      </c>
      <c r="U219">
        <v>0</v>
      </c>
      <c r="V219">
        <v>266054687</v>
      </c>
      <c r="W219" t="s">
        <v>28</v>
      </c>
      <c r="X219" t="s">
        <v>30</v>
      </c>
      <c r="Y219" t="s">
        <v>29</v>
      </c>
      <c r="Z219">
        <v>798160</v>
      </c>
      <c r="AA219">
        <v>6375</v>
      </c>
      <c r="AB219">
        <v>0</v>
      </c>
    </row>
    <row r="220" spans="1:28" x14ac:dyDescent="0.45">
      <c r="A220" s="19">
        <v>43262.858109050925</v>
      </c>
      <c r="B220">
        <v>6375</v>
      </c>
      <c r="C220">
        <v>6392</v>
      </c>
      <c r="D220">
        <v>4786</v>
      </c>
      <c r="E220">
        <v>6524</v>
      </c>
      <c r="F220">
        <v>-2048</v>
      </c>
      <c r="G220">
        <v>-339</v>
      </c>
      <c r="H220">
        <v>199</v>
      </c>
      <c r="I220">
        <v>2213</v>
      </c>
      <c r="J220">
        <v>11111001</v>
      </c>
      <c r="K220">
        <v>319260</v>
      </c>
      <c r="L220">
        <v>63422731</v>
      </c>
      <c r="M220" t="s">
        <v>26</v>
      </c>
      <c r="N220" t="s">
        <v>30</v>
      </c>
      <c r="O220" t="s">
        <v>27</v>
      </c>
      <c r="P220">
        <v>0</v>
      </c>
      <c r="Q220">
        <v>697797</v>
      </c>
      <c r="R220" t="s">
        <v>28</v>
      </c>
      <c r="S220" t="s">
        <v>30</v>
      </c>
      <c r="T220" t="s">
        <v>29</v>
      </c>
      <c r="U220">
        <v>0</v>
      </c>
      <c r="V220">
        <v>266054687</v>
      </c>
      <c r="W220" t="s">
        <v>28</v>
      </c>
      <c r="X220" t="s">
        <v>30</v>
      </c>
      <c r="Y220" t="s">
        <v>29</v>
      </c>
      <c r="Z220">
        <v>319260</v>
      </c>
      <c r="AA220">
        <v>6375</v>
      </c>
      <c r="AB220">
        <v>0</v>
      </c>
    </row>
    <row r="221" spans="1:28" x14ac:dyDescent="0.45">
      <c r="A221" s="19">
        <v>43262.860192395834</v>
      </c>
      <c r="B221">
        <v>6375</v>
      </c>
      <c r="C221">
        <v>6392</v>
      </c>
      <c r="D221">
        <v>4786</v>
      </c>
      <c r="E221">
        <v>6524</v>
      </c>
      <c r="F221">
        <v>-2048</v>
      </c>
      <c r="G221">
        <v>-339</v>
      </c>
      <c r="H221">
        <v>198</v>
      </c>
      <c r="I221">
        <v>2213</v>
      </c>
      <c r="J221">
        <v>11111001</v>
      </c>
      <c r="K221">
        <v>569680</v>
      </c>
      <c r="L221">
        <v>63247035</v>
      </c>
      <c r="M221" t="s">
        <v>26</v>
      </c>
      <c r="N221" t="s">
        <v>30</v>
      </c>
      <c r="O221" t="s">
        <v>27</v>
      </c>
      <c r="P221">
        <v>0</v>
      </c>
      <c r="Q221">
        <v>697797</v>
      </c>
      <c r="R221" t="s">
        <v>28</v>
      </c>
      <c r="S221" t="s">
        <v>30</v>
      </c>
      <c r="T221" t="s">
        <v>29</v>
      </c>
      <c r="U221">
        <v>0</v>
      </c>
      <c r="V221">
        <v>266054687</v>
      </c>
      <c r="W221" t="s">
        <v>28</v>
      </c>
      <c r="X221" t="s">
        <v>30</v>
      </c>
      <c r="Y221" t="s">
        <v>29</v>
      </c>
      <c r="Z221">
        <v>569680</v>
      </c>
      <c r="AA221">
        <v>6375</v>
      </c>
      <c r="AB221">
        <v>0</v>
      </c>
    </row>
    <row r="222" spans="1:28" x14ac:dyDescent="0.45">
      <c r="A222" s="19">
        <v>43262.862275717591</v>
      </c>
      <c r="B222">
        <v>6375</v>
      </c>
      <c r="C222">
        <v>6392</v>
      </c>
      <c r="D222">
        <v>4786</v>
      </c>
      <c r="E222">
        <v>6525</v>
      </c>
      <c r="F222">
        <v>-2048</v>
      </c>
      <c r="G222">
        <v>-339</v>
      </c>
      <c r="H222">
        <v>198</v>
      </c>
      <c r="I222">
        <v>2213</v>
      </c>
      <c r="J222">
        <v>11111001</v>
      </c>
      <c r="K222">
        <v>59860</v>
      </c>
      <c r="L222">
        <v>63049007</v>
      </c>
      <c r="M222" t="s">
        <v>26</v>
      </c>
      <c r="N222" t="s">
        <v>30</v>
      </c>
      <c r="O222" t="s">
        <v>27</v>
      </c>
      <c r="P222">
        <v>0</v>
      </c>
      <c r="Q222">
        <v>697797</v>
      </c>
      <c r="R222" t="s">
        <v>28</v>
      </c>
      <c r="S222" t="s">
        <v>30</v>
      </c>
      <c r="T222" t="s">
        <v>29</v>
      </c>
      <c r="U222">
        <v>0</v>
      </c>
      <c r="V222">
        <v>266054687</v>
      </c>
      <c r="W222" t="s">
        <v>28</v>
      </c>
      <c r="X222" t="s">
        <v>30</v>
      </c>
      <c r="Y222" t="s">
        <v>29</v>
      </c>
      <c r="Z222">
        <v>59860</v>
      </c>
      <c r="AA222">
        <v>6375</v>
      </c>
      <c r="AB222">
        <v>0</v>
      </c>
    </row>
    <row r="223" spans="1:28" x14ac:dyDescent="0.45">
      <c r="A223" s="19">
        <v>43262.8643590625</v>
      </c>
      <c r="B223">
        <v>6375</v>
      </c>
      <c r="C223">
        <v>6392</v>
      </c>
      <c r="D223">
        <v>4786</v>
      </c>
      <c r="E223">
        <v>6525</v>
      </c>
      <c r="F223">
        <v>-2048</v>
      </c>
      <c r="G223">
        <v>-339</v>
      </c>
      <c r="H223">
        <v>198</v>
      </c>
      <c r="I223">
        <v>2213</v>
      </c>
      <c r="J223">
        <v>11111001</v>
      </c>
      <c r="K223">
        <v>-79810</v>
      </c>
      <c r="L223">
        <v>62868922</v>
      </c>
      <c r="M223" t="s">
        <v>26</v>
      </c>
      <c r="N223" t="s">
        <v>30</v>
      </c>
      <c r="O223" t="s">
        <v>27</v>
      </c>
      <c r="P223">
        <v>0</v>
      </c>
      <c r="Q223">
        <v>697797</v>
      </c>
      <c r="R223" t="s">
        <v>28</v>
      </c>
      <c r="S223" t="s">
        <v>30</v>
      </c>
      <c r="T223" t="s">
        <v>29</v>
      </c>
      <c r="U223">
        <v>0</v>
      </c>
      <c r="V223">
        <v>266054687</v>
      </c>
      <c r="W223" t="s">
        <v>28</v>
      </c>
      <c r="X223" t="s">
        <v>30</v>
      </c>
      <c r="Y223" t="s">
        <v>29</v>
      </c>
      <c r="Z223">
        <v>-79810</v>
      </c>
      <c r="AA223">
        <v>6375</v>
      </c>
      <c r="AB223">
        <v>0</v>
      </c>
    </row>
    <row r="224" spans="1:28" x14ac:dyDescent="0.45">
      <c r="A224" s="19">
        <v>43262.866442395833</v>
      </c>
      <c r="B224">
        <v>6375</v>
      </c>
      <c r="C224">
        <v>6392</v>
      </c>
      <c r="D224">
        <v>4786</v>
      </c>
      <c r="E224">
        <v>6524</v>
      </c>
      <c r="F224">
        <v>-2048</v>
      </c>
      <c r="G224">
        <v>-340</v>
      </c>
      <c r="H224">
        <v>199</v>
      </c>
      <c r="I224">
        <v>2214</v>
      </c>
      <c r="J224">
        <v>11111001</v>
      </c>
      <c r="K224">
        <v>1257100</v>
      </c>
      <c r="L224">
        <v>62659919</v>
      </c>
      <c r="M224" t="s">
        <v>26</v>
      </c>
      <c r="N224" t="s">
        <v>30</v>
      </c>
      <c r="O224" t="s">
        <v>27</v>
      </c>
      <c r="P224">
        <v>0</v>
      </c>
      <c r="Q224">
        <v>697797</v>
      </c>
      <c r="R224" t="s">
        <v>28</v>
      </c>
      <c r="S224" t="s">
        <v>30</v>
      </c>
      <c r="T224" t="s">
        <v>29</v>
      </c>
      <c r="U224">
        <v>0</v>
      </c>
      <c r="V224">
        <v>266054687</v>
      </c>
      <c r="W224" t="s">
        <v>28</v>
      </c>
      <c r="X224" t="s">
        <v>30</v>
      </c>
      <c r="Y224" t="s">
        <v>29</v>
      </c>
      <c r="Z224">
        <v>1257100</v>
      </c>
      <c r="AA224">
        <v>6375</v>
      </c>
      <c r="AB224">
        <v>0</v>
      </c>
    </row>
    <row r="225" spans="1:28" x14ac:dyDescent="0.45">
      <c r="A225" s="19">
        <v>43262.868525717589</v>
      </c>
      <c r="B225">
        <v>6375</v>
      </c>
      <c r="C225">
        <v>6392</v>
      </c>
      <c r="D225">
        <v>4786</v>
      </c>
      <c r="E225">
        <v>6525</v>
      </c>
      <c r="F225">
        <v>-2048</v>
      </c>
      <c r="G225">
        <v>-340</v>
      </c>
      <c r="H225">
        <v>198</v>
      </c>
      <c r="I225">
        <v>2213</v>
      </c>
      <c r="J225">
        <v>11111001</v>
      </c>
      <c r="K225">
        <v>19950</v>
      </c>
      <c r="L225">
        <v>62449636</v>
      </c>
      <c r="M225" t="s">
        <v>26</v>
      </c>
      <c r="N225" t="s">
        <v>30</v>
      </c>
      <c r="O225" t="s">
        <v>27</v>
      </c>
      <c r="P225">
        <v>0</v>
      </c>
      <c r="Q225">
        <v>697797</v>
      </c>
      <c r="R225" t="s">
        <v>28</v>
      </c>
      <c r="S225" t="s">
        <v>30</v>
      </c>
      <c r="T225" t="s">
        <v>29</v>
      </c>
      <c r="U225">
        <v>0</v>
      </c>
      <c r="V225">
        <v>266054687</v>
      </c>
      <c r="W225" t="s">
        <v>28</v>
      </c>
      <c r="X225" t="s">
        <v>30</v>
      </c>
      <c r="Y225" t="s">
        <v>29</v>
      </c>
      <c r="Z225">
        <v>19950</v>
      </c>
      <c r="AA225">
        <v>6375</v>
      </c>
      <c r="AB225">
        <v>0</v>
      </c>
    </row>
    <row r="226" spans="1:28" x14ac:dyDescent="0.45">
      <c r="A226" s="19">
        <v>43262.870609062498</v>
      </c>
      <c r="B226">
        <v>6375</v>
      </c>
      <c r="C226">
        <v>6392</v>
      </c>
      <c r="D226">
        <v>4786</v>
      </c>
      <c r="E226">
        <v>6524</v>
      </c>
      <c r="F226">
        <v>-2048</v>
      </c>
      <c r="G226">
        <v>-339</v>
      </c>
      <c r="H226">
        <v>199</v>
      </c>
      <c r="I226">
        <v>2213</v>
      </c>
      <c r="J226">
        <v>11111001</v>
      </c>
      <c r="K226">
        <v>59860</v>
      </c>
      <c r="L226">
        <v>62270332</v>
      </c>
      <c r="M226" t="s">
        <v>26</v>
      </c>
      <c r="N226" t="s">
        <v>30</v>
      </c>
      <c r="O226" t="s">
        <v>27</v>
      </c>
      <c r="P226">
        <v>0</v>
      </c>
      <c r="Q226">
        <v>697797</v>
      </c>
      <c r="R226" t="s">
        <v>28</v>
      </c>
      <c r="S226" t="s">
        <v>30</v>
      </c>
      <c r="T226" t="s">
        <v>29</v>
      </c>
      <c r="U226">
        <v>0</v>
      </c>
      <c r="V226">
        <v>266054687</v>
      </c>
      <c r="W226" t="s">
        <v>28</v>
      </c>
      <c r="X226" t="s">
        <v>30</v>
      </c>
      <c r="Y226" t="s">
        <v>29</v>
      </c>
      <c r="Z226">
        <v>59860</v>
      </c>
      <c r="AA226">
        <v>6375</v>
      </c>
      <c r="AB226">
        <v>0</v>
      </c>
    </row>
    <row r="227" spans="1:28" x14ac:dyDescent="0.45">
      <c r="A227" s="19">
        <v>43262.872692384262</v>
      </c>
      <c r="B227">
        <v>6375</v>
      </c>
      <c r="C227">
        <v>6392</v>
      </c>
      <c r="D227">
        <v>4786</v>
      </c>
      <c r="E227">
        <v>6524</v>
      </c>
      <c r="F227">
        <v>-2049</v>
      </c>
      <c r="G227">
        <v>-339</v>
      </c>
      <c r="H227">
        <v>197</v>
      </c>
      <c r="I227">
        <v>2213</v>
      </c>
      <c r="J227">
        <v>11111001</v>
      </c>
      <c r="K227">
        <v>63850</v>
      </c>
      <c r="L227">
        <v>62094303</v>
      </c>
      <c r="M227" t="s">
        <v>26</v>
      </c>
      <c r="N227" t="s">
        <v>30</v>
      </c>
      <c r="O227" t="s">
        <v>27</v>
      </c>
      <c r="P227">
        <v>0</v>
      </c>
      <c r="Q227">
        <v>697797</v>
      </c>
      <c r="R227" t="s">
        <v>28</v>
      </c>
      <c r="S227" t="s">
        <v>30</v>
      </c>
      <c r="T227" t="s">
        <v>29</v>
      </c>
      <c r="U227">
        <v>0</v>
      </c>
      <c r="V227">
        <v>266054687</v>
      </c>
      <c r="W227" t="s">
        <v>28</v>
      </c>
      <c r="X227" t="s">
        <v>30</v>
      </c>
      <c r="Y227" t="s">
        <v>29</v>
      </c>
      <c r="Z227">
        <v>63850</v>
      </c>
      <c r="AA227">
        <v>6375</v>
      </c>
      <c r="AB227">
        <v>0</v>
      </c>
    </row>
    <row r="228" spans="1:28" x14ac:dyDescent="0.45">
      <c r="A228" s="19">
        <v>43262.874775717595</v>
      </c>
      <c r="B228">
        <v>6375</v>
      </c>
      <c r="C228">
        <v>6392</v>
      </c>
      <c r="D228">
        <v>4786</v>
      </c>
      <c r="E228">
        <v>6524</v>
      </c>
      <c r="F228">
        <v>-2048</v>
      </c>
      <c r="G228">
        <v>-339</v>
      </c>
      <c r="H228">
        <v>198</v>
      </c>
      <c r="I228">
        <v>2214</v>
      </c>
      <c r="J228">
        <v>11111001</v>
      </c>
      <c r="K228">
        <v>26930</v>
      </c>
      <c r="L228">
        <v>62007553</v>
      </c>
      <c r="M228" t="s">
        <v>26</v>
      </c>
      <c r="N228" t="s">
        <v>30</v>
      </c>
      <c r="O228" t="s">
        <v>27</v>
      </c>
      <c r="P228">
        <v>0</v>
      </c>
      <c r="Q228">
        <v>697797</v>
      </c>
      <c r="R228" t="s">
        <v>28</v>
      </c>
      <c r="S228" t="s">
        <v>30</v>
      </c>
      <c r="T228" t="s">
        <v>29</v>
      </c>
      <c r="U228">
        <v>0</v>
      </c>
      <c r="V228">
        <v>266054687</v>
      </c>
      <c r="W228" t="s">
        <v>28</v>
      </c>
      <c r="X228" t="s">
        <v>30</v>
      </c>
      <c r="Y228" t="s">
        <v>29</v>
      </c>
      <c r="Z228">
        <v>26930</v>
      </c>
      <c r="AA228">
        <v>6375</v>
      </c>
      <c r="AB228">
        <v>0</v>
      </c>
    </row>
    <row r="229" spans="1:28" x14ac:dyDescent="0.45">
      <c r="A229" s="19">
        <v>43262.876859062497</v>
      </c>
      <c r="B229">
        <v>6375</v>
      </c>
      <c r="C229">
        <v>6392</v>
      </c>
      <c r="D229">
        <v>4786</v>
      </c>
      <c r="E229">
        <v>6525</v>
      </c>
      <c r="F229">
        <v>-2048</v>
      </c>
      <c r="G229">
        <v>-339</v>
      </c>
      <c r="H229">
        <v>198</v>
      </c>
      <c r="I229">
        <v>2214</v>
      </c>
      <c r="J229">
        <v>11111001</v>
      </c>
      <c r="K229">
        <v>239440</v>
      </c>
      <c r="L229">
        <v>61885800</v>
      </c>
      <c r="M229" t="s">
        <v>26</v>
      </c>
      <c r="N229" t="s">
        <v>30</v>
      </c>
      <c r="O229" t="s">
        <v>27</v>
      </c>
      <c r="P229">
        <v>0</v>
      </c>
      <c r="Q229">
        <v>697797</v>
      </c>
      <c r="R229" t="s">
        <v>28</v>
      </c>
      <c r="S229" t="s">
        <v>30</v>
      </c>
      <c r="T229" t="s">
        <v>29</v>
      </c>
      <c r="U229">
        <v>0</v>
      </c>
      <c r="V229">
        <v>266054687</v>
      </c>
      <c r="W229" t="s">
        <v>28</v>
      </c>
      <c r="X229" t="s">
        <v>30</v>
      </c>
      <c r="Y229" t="s">
        <v>29</v>
      </c>
      <c r="Z229">
        <v>239440</v>
      </c>
      <c r="AA229">
        <v>6375</v>
      </c>
      <c r="AB229">
        <v>0</v>
      </c>
    </row>
    <row r="230" spans="1:28" x14ac:dyDescent="0.45">
      <c r="A230" s="19">
        <v>43262.878942384261</v>
      </c>
      <c r="B230">
        <v>6375</v>
      </c>
      <c r="C230">
        <v>6392</v>
      </c>
      <c r="D230">
        <v>4786</v>
      </c>
      <c r="E230">
        <v>6524</v>
      </c>
      <c r="F230">
        <v>-2048</v>
      </c>
      <c r="G230">
        <v>-338</v>
      </c>
      <c r="H230">
        <v>197</v>
      </c>
      <c r="I230">
        <v>2214</v>
      </c>
      <c r="J230">
        <v>11111001</v>
      </c>
      <c r="K230">
        <v>1356870</v>
      </c>
      <c r="L230">
        <v>61672723</v>
      </c>
      <c r="M230" t="s">
        <v>26</v>
      </c>
      <c r="N230" t="s">
        <v>30</v>
      </c>
      <c r="O230" t="s">
        <v>27</v>
      </c>
      <c r="P230">
        <v>0</v>
      </c>
      <c r="Q230">
        <v>697797</v>
      </c>
      <c r="R230" t="s">
        <v>28</v>
      </c>
      <c r="S230" t="s">
        <v>30</v>
      </c>
      <c r="T230" t="s">
        <v>29</v>
      </c>
      <c r="U230">
        <v>0</v>
      </c>
      <c r="V230">
        <v>266054687</v>
      </c>
      <c r="W230" t="s">
        <v>28</v>
      </c>
      <c r="X230" t="s">
        <v>30</v>
      </c>
      <c r="Y230" t="s">
        <v>29</v>
      </c>
      <c r="Z230">
        <v>1356870</v>
      </c>
      <c r="AA230">
        <v>6375</v>
      </c>
      <c r="AB230">
        <v>0</v>
      </c>
    </row>
    <row r="231" spans="1:28" x14ac:dyDescent="0.45">
      <c r="A231" s="19">
        <v>43262.881025717594</v>
      </c>
      <c r="B231">
        <v>6375</v>
      </c>
      <c r="C231">
        <v>6392</v>
      </c>
      <c r="D231">
        <v>4786</v>
      </c>
      <c r="E231">
        <v>6525</v>
      </c>
      <c r="F231">
        <v>-2047</v>
      </c>
      <c r="G231">
        <v>-339</v>
      </c>
      <c r="H231">
        <v>197</v>
      </c>
      <c r="I231">
        <v>2214</v>
      </c>
      <c r="J231">
        <v>11111001</v>
      </c>
      <c r="K231">
        <v>1257100</v>
      </c>
      <c r="L231">
        <v>61519309</v>
      </c>
      <c r="M231" t="s">
        <v>26</v>
      </c>
      <c r="N231" t="s">
        <v>30</v>
      </c>
      <c r="O231" t="s">
        <v>27</v>
      </c>
      <c r="P231">
        <v>0</v>
      </c>
      <c r="Q231">
        <v>697797</v>
      </c>
      <c r="R231" t="s">
        <v>28</v>
      </c>
      <c r="S231" t="s">
        <v>30</v>
      </c>
      <c r="T231" t="s">
        <v>29</v>
      </c>
      <c r="U231">
        <v>0</v>
      </c>
      <c r="V231">
        <v>266054687</v>
      </c>
      <c r="W231" t="s">
        <v>28</v>
      </c>
      <c r="X231" t="s">
        <v>30</v>
      </c>
      <c r="Y231" t="s">
        <v>29</v>
      </c>
      <c r="Z231">
        <v>1257100</v>
      </c>
      <c r="AA231">
        <v>6375</v>
      </c>
      <c r="AB231">
        <v>0</v>
      </c>
    </row>
    <row r="232" spans="1:28" x14ac:dyDescent="0.45">
      <c r="A232" s="19">
        <v>43262.883109050927</v>
      </c>
      <c r="B232">
        <v>6375</v>
      </c>
      <c r="C232">
        <v>6392</v>
      </c>
      <c r="D232">
        <v>4786</v>
      </c>
      <c r="E232">
        <v>6525</v>
      </c>
      <c r="F232">
        <v>-2048</v>
      </c>
      <c r="G232">
        <v>-339</v>
      </c>
      <c r="H232">
        <v>198</v>
      </c>
      <c r="I232">
        <v>2213</v>
      </c>
      <c r="J232">
        <v>11111001</v>
      </c>
      <c r="K232">
        <v>1006680</v>
      </c>
      <c r="L232">
        <v>61372414</v>
      </c>
      <c r="M232" t="s">
        <v>26</v>
      </c>
      <c r="N232" t="s">
        <v>30</v>
      </c>
      <c r="O232" t="s">
        <v>27</v>
      </c>
      <c r="P232">
        <v>0</v>
      </c>
      <c r="Q232">
        <v>697797</v>
      </c>
      <c r="R232" t="s">
        <v>28</v>
      </c>
      <c r="S232" t="s">
        <v>30</v>
      </c>
      <c r="T232" t="s">
        <v>29</v>
      </c>
      <c r="U232">
        <v>0</v>
      </c>
      <c r="V232">
        <v>266054687</v>
      </c>
      <c r="W232" t="s">
        <v>28</v>
      </c>
      <c r="X232" t="s">
        <v>30</v>
      </c>
      <c r="Y232" t="s">
        <v>29</v>
      </c>
      <c r="Z232">
        <v>1006680</v>
      </c>
      <c r="AA232">
        <v>6375</v>
      </c>
      <c r="AB232">
        <v>0</v>
      </c>
    </row>
    <row r="233" spans="1:28" x14ac:dyDescent="0.45">
      <c r="A233" s="19">
        <v>43262.885192395835</v>
      </c>
      <c r="B233">
        <v>6375</v>
      </c>
      <c r="C233">
        <v>6392</v>
      </c>
      <c r="D233">
        <v>4786</v>
      </c>
      <c r="E233">
        <v>6524</v>
      </c>
      <c r="F233">
        <v>-2048</v>
      </c>
      <c r="G233">
        <v>-339</v>
      </c>
      <c r="H233">
        <v>198</v>
      </c>
      <c r="I233">
        <v>2213</v>
      </c>
      <c r="J233">
        <v>11111001</v>
      </c>
      <c r="K233">
        <v>319260</v>
      </c>
      <c r="L233">
        <v>61209189</v>
      </c>
      <c r="M233" t="s">
        <v>26</v>
      </c>
      <c r="N233" t="s">
        <v>30</v>
      </c>
      <c r="O233" t="s">
        <v>27</v>
      </c>
      <c r="P233">
        <v>0</v>
      </c>
      <c r="Q233">
        <v>697797</v>
      </c>
      <c r="R233" t="s">
        <v>28</v>
      </c>
      <c r="S233" t="s">
        <v>30</v>
      </c>
      <c r="T233" t="s">
        <v>29</v>
      </c>
      <c r="U233">
        <v>0</v>
      </c>
      <c r="V233">
        <v>266054687</v>
      </c>
      <c r="W233" t="s">
        <v>28</v>
      </c>
      <c r="X233" t="s">
        <v>30</v>
      </c>
      <c r="Y233" t="s">
        <v>29</v>
      </c>
      <c r="Z233">
        <v>319260</v>
      </c>
      <c r="AA233">
        <v>6375</v>
      </c>
      <c r="AB233">
        <v>0</v>
      </c>
    </row>
    <row r="234" spans="1:28" x14ac:dyDescent="0.45">
      <c r="A234" s="19">
        <v>43262.887275717592</v>
      </c>
      <c r="B234">
        <v>6375</v>
      </c>
      <c r="C234">
        <v>6392</v>
      </c>
      <c r="D234">
        <v>4786</v>
      </c>
      <c r="E234">
        <v>6524</v>
      </c>
      <c r="F234">
        <v>-2048</v>
      </c>
      <c r="G234">
        <v>-339</v>
      </c>
      <c r="H234">
        <v>198</v>
      </c>
      <c r="I234">
        <v>2214</v>
      </c>
      <c r="J234">
        <v>11111001</v>
      </c>
      <c r="K234">
        <v>518800</v>
      </c>
      <c r="L234">
        <v>61007952</v>
      </c>
      <c r="M234" t="s">
        <v>26</v>
      </c>
      <c r="N234" t="s">
        <v>30</v>
      </c>
      <c r="O234" t="s">
        <v>27</v>
      </c>
      <c r="P234">
        <v>0</v>
      </c>
      <c r="Q234">
        <v>697797</v>
      </c>
      <c r="R234" t="s">
        <v>28</v>
      </c>
      <c r="S234" t="s">
        <v>30</v>
      </c>
      <c r="T234" t="s">
        <v>29</v>
      </c>
      <c r="U234">
        <v>0</v>
      </c>
      <c r="V234">
        <v>266054687</v>
      </c>
      <c r="W234" t="s">
        <v>28</v>
      </c>
      <c r="X234" t="s">
        <v>30</v>
      </c>
      <c r="Y234" t="s">
        <v>29</v>
      </c>
      <c r="Z234">
        <v>518800</v>
      </c>
      <c r="AA234">
        <v>6375</v>
      </c>
      <c r="AB234">
        <v>0</v>
      </c>
    </row>
    <row r="235" spans="1:28" x14ac:dyDescent="0.45">
      <c r="A235" s="19">
        <v>43262.889359050925</v>
      </c>
      <c r="B235">
        <v>6375</v>
      </c>
      <c r="C235">
        <v>6392</v>
      </c>
      <c r="D235">
        <v>4786</v>
      </c>
      <c r="E235">
        <v>6525</v>
      </c>
      <c r="F235">
        <v>-2049</v>
      </c>
      <c r="G235">
        <v>-339</v>
      </c>
      <c r="H235">
        <v>198</v>
      </c>
      <c r="I235">
        <v>2213</v>
      </c>
      <c r="J235">
        <v>11111001</v>
      </c>
      <c r="K235">
        <v>362160</v>
      </c>
      <c r="L235">
        <v>60831758</v>
      </c>
      <c r="M235" t="s">
        <v>26</v>
      </c>
      <c r="N235" t="s">
        <v>30</v>
      </c>
      <c r="O235" t="s">
        <v>27</v>
      </c>
      <c r="P235">
        <v>0</v>
      </c>
      <c r="Q235">
        <v>697797</v>
      </c>
      <c r="R235" t="s">
        <v>28</v>
      </c>
      <c r="S235" t="s">
        <v>30</v>
      </c>
      <c r="T235" t="s">
        <v>29</v>
      </c>
      <c r="U235">
        <v>0</v>
      </c>
      <c r="V235">
        <v>266054687</v>
      </c>
      <c r="W235" t="s">
        <v>28</v>
      </c>
      <c r="X235" t="s">
        <v>30</v>
      </c>
      <c r="Y235" t="s">
        <v>29</v>
      </c>
      <c r="Z235">
        <v>362160</v>
      </c>
      <c r="AA235">
        <v>6375</v>
      </c>
      <c r="AB235">
        <v>0</v>
      </c>
    </row>
    <row r="236" spans="1:28" x14ac:dyDescent="0.45">
      <c r="A236" s="19">
        <v>43262.891442384258</v>
      </c>
      <c r="B236">
        <v>6375</v>
      </c>
      <c r="C236">
        <v>6392</v>
      </c>
      <c r="D236">
        <v>4786</v>
      </c>
      <c r="E236">
        <v>6525</v>
      </c>
      <c r="F236">
        <v>-2048</v>
      </c>
      <c r="G236">
        <v>-339</v>
      </c>
      <c r="H236">
        <v>198</v>
      </c>
      <c r="I236">
        <v>2213</v>
      </c>
      <c r="J236">
        <v>11111001</v>
      </c>
      <c r="K236">
        <v>19950</v>
      </c>
      <c r="L236">
        <v>60658506</v>
      </c>
      <c r="M236" t="s">
        <v>26</v>
      </c>
      <c r="N236" t="s">
        <v>30</v>
      </c>
      <c r="O236" t="s">
        <v>27</v>
      </c>
      <c r="P236">
        <v>0</v>
      </c>
      <c r="Q236">
        <v>697797</v>
      </c>
      <c r="R236" t="s">
        <v>28</v>
      </c>
      <c r="S236" t="s">
        <v>30</v>
      </c>
      <c r="T236" t="s">
        <v>29</v>
      </c>
      <c r="U236">
        <v>0</v>
      </c>
      <c r="V236">
        <v>266054687</v>
      </c>
      <c r="W236" t="s">
        <v>28</v>
      </c>
      <c r="X236" t="s">
        <v>30</v>
      </c>
      <c r="Y236" t="s">
        <v>29</v>
      </c>
      <c r="Z236">
        <v>19950</v>
      </c>
      <c r="AA236">
        <v>6375</v>
      </c>
      <c r="AB236">
        <v>0</v>
      </c>
    </row>
    <row r="237" spans="1:28" x14ac:dyDescent="0.45">
      <c r="A237" s="19">
        <v>43262.893525717591</v>
      </c>
      <c r="B237">
        <v>6375</v>
      </c>
      <c r="C237">
        <v>6392</v>
      </c>
      <c r="D237">
        <v>4786</v>
      </c>
      <c r="E237">
        <v>6525</v>
      </c>
      <c r="F237">
        <v>-2048</v>
      </c>
      <c r="G237">
        <v>-339</v>
      </c>
      <c r="H237">
        <v>198</v>
      </c>
      <c r="I237">
        <v>2213</v>
      </c>
      <c r="J237">
        <v>11111001</v>
      </c>
      <c r="K237">
        <v>758250</v>
      </c>
      <c r="L237">
        <v>60464885</v>
      </c>
      <c r="M237" t="s">
        <v>26</v>
      </c>
      <c r="N237" t="s">
        <v>30</v>
      </c>
      <c r="O237" t="s">
        <v>27</v>
      </c>
      <c r="P237">
        <v>0</v>
      </c>
      <c r="Q237">
        <v>697797</v>
      </c>
      <c r="R237" t="s">
        <v>28</v>
      </c>
      <c r="S237" t="s">
        <v>30</v>
      </c>
      <c r="T237" t="s">
        <v>29</v>
      </c>
      <c r="U237">
        <v>0</v>
      </c>
      <c r="V237">
        <v>266054687</v>
      </c>
      <c r="W237" t="s">
        <v>28</v>
      </c>
      <c r="X237" t="s">
        <v>30</v>
      </c>
      <c r="Y237" t="s">
        <v>29</v>
      </c>
      <c r="Z237">
        <v>758250</v>
      </c>
      <c r="AA237">
        <v>6375</v>
      </c>
      <c r="AB237">
        <v>0</v>
      </c>
    </row>
    <row r="238" spans="1:28" x14ac:dyDescent="0.45">
      <c r="A238" s="19">
        <v>43262.8956090625</v>
      </c>
      <c r="B238">
        <v>6375</v>
      </c>
      <c r="C238">
        <v>6392</v>
      </c>
      <c r="D238">
        <v>4786</v>
      </c>
      <c r="E238">
        <v>6525</v>
      </c>
      <c r="F238">
        <v>-2048</v>
      </c>
      <c r="G238">
        <v>-339</v>
      </c>
      <c r="H238">
        <v>198</v>
      </c>
      <c r="I238">
        <v>2214</v>
      </c>
      <c r="J238">
        <v>11111001</v>
      </c>
      <c r="K238">
        <v>1073530</v>
      </c>
      <c r="L238">
        <v>60328149</v>
      </c>
      <c r="M238" t="s">
        <v>26</v>
      </c>
      <c r="N238" t="s">
        <v>30</v>
      </c>
      <c r="O238" t="s">
        <v>27</v>
      </c>
      <c r="P238">
        <v>0</v>
      </c>
      <c r="Q238">
        <v>697797</v>
      </c>
      <c r="R238" t="s">
        <v>28</v>
      </c>
      <c r="S238" t="s">
        <v>30</v>
      </c>
      <c r="T238" t="s">
        <v>29</v>
      </c>
      <c r="U238">
        <v>0</v>
      </c>
      <c r="V238">
        <v>266054687</v>
      </c>
      <c r="W238" t="s">
        <v>28</v>
      </c>
      <c r="X238" t="s">
        <v>30</v>
      </c>
      <c r="Y238" t="s">
        <v>29</v>
      </c>
      <c r="Z238">
        <v>1073530</v>
      </c>
      <c r="AA238">
        <v>6375</v>
      </c>
      <c r="AB238">
        <v>0</v>
      </c>
    </row>
    <row r="239" spans="1:28" x14ac:dyDescent="0.45">
      <c r="A239" s="19">
        <v>43262.897692384257</v>
      </c>
      <c r="B239">
        <v>6375</v>
      </c>
      <c r="C239">
        <v>6392</v>
      </c>
      <c r="D239">
        <v>4786</v>
      </c>
      <c r="E239">
        <v>6525</v>
      </c>
      <c r="F239">
        <v>-2048</v>
      </c>
      <c r="G239">
        <v>-340</v>
      </c>
      <c r="H239">
        <v>197</v>
      </c>
      <c r="I239">
        <v>2214</v>
      </c>
      <c r="J239">
        <v>11111001</v>
      </c>
      <c r="K239">
        <v>0</v>
      </c>
      <c r="L239">
        <v>60135293</v>
      </c>
      <c r="M239" t="s">
        <v>26</v>
      </c>
      <c r="N239" t="s">
        <v>30</v>
      </c>
      <c r="O239" t="s">
        <v>27</v>
      </c>
      <c r="P239">
        <v>0</v>
      </c>
      <c r="Q239">
        <v>697797</v>
      </c>
      <c r="R239" t="s">
        <v>28</v>
      </c>
      <c r="S239" t="s">
        <v>30</v>
      </c>
      <c r="T239" t="s">
        <v>29</v>
      </c>
      <c r="U239">
        <v>0</v>
      </c>
      <c r="V239">
        <v>266054687</v>
      </c>
      <c r="W239" t="s">
        <v>28</v>
      </c>
      <c r="X239" t="s">
        <v>30</v>
      </c>
      <c r="Y239" t="s">
        <v>29</v>
      </c>
      <c r="Z239">
        <v>0</v>
      </c>
      <c r="AA239">
        <v>6375</v>
      </c>
      <c r="AB239">
        <v>0</v>
      </c>
    </row>
    <row r="240" spans="1:28" x14ac:dyDescent="0.45">
      <c r="A240" s="19">
        <v>43262.899775717589</v>
      </c>
      <c r="B240">
        <v>6375</v>
      </c>
      <c r="C240">
        <v>6392</v>
      </c>
      <c r="D240">
        <v>4786</v>
      </c>
      <c r="E240">
        <v>6525</v>
      </c>
      <c r="F240">
        <v>-2047</v>
      </c>
      <c r="G240">
        <v>-339</v>
      </c>
      <c r="H240">
        <v>198</v>
      </c>
      <c r="I240">
        <v>2213</v>
      </c>
      <c r="J240">
        <v>11111001</v>
      </c>
      <c r="K240">
        <v>39900</v>
      </c>
      <c r="L240">
        <v>59983742</v>
      </c>
      <c r="M240" t="s">
        <v>26</v>
      </c>
      <c r="N240" t="s">
        <v>30</v>
      </c>
      <c r="O240" t="s">
        <v>27</v>
      </c>
      <c r="P240">
        <v>0</v>
      </c>
      <c r="Q240">
        <v>697797</v>
      </c>
      <c r="R240" t="s">
        <v>28</v>
      </c>
      <c r="S240" t="s">
        <v>30</v>
      </c>
      <c r="T240" t="s">
        <v>29</v>
      </c>
      <c r="U240">
        <v>0</v>
      </c>
      <c r="V240">
        <v>266054687</v>
      </c>
      <c r="W240" t="s">
        <v>28</v>
      </c>
      <c r="X240" t="s">
        <v>30</v>
      </c>
      <c r="Y240" t="s">
        <v>29</v>
      </c>
      <c r="Z240">
        <v>39900</v>
      </c>
      <c r="AA240">
        <v>6375</v>
      </c>
      <c r="AB240">
        <v>0</v>
      </c>
    </row>
    <row r="241" spans="1:28" x14ac:dyDescent="0.45">
      <c r="A241" s="19">
        <v>43262.901859050929</v>
      </c>
      <c r="B241">
        <v>6375</v>
      </c>
      <c r="C241">
        <v>6392</v>
      </c>
      <c r="D241">
        <v>4786</v>
      </c>
      <c r="E241">
        <v>6525</v>
      </c>
      <c r="F241">
        <v>-2049</v>
      </c>
      <c r="G241">
        <v>-338</v>
      </c>
      <c r="H241">
        <v>198</v>
      </c>
      <c r="I241">
        <v>2213</v>
      </c>
      <c r="J241">
        <v>11111001</v>
      </c>
      <c r="K241">
        <v>702380</v>
      </c>
      <c r="L241">
        <v>59814581</v>
      </c>
      <c r="M241" t="s">
        <v>26</v>
      </c>
      <c r="N241" t="s">
        <v>30</v>
      </c>
      <c r="O241" t="s">
        <v>27</v>
      </c>
      <c r="P241">
        <v>0</v>
      </c>
      <c r="Q241">
        <v>697797</v>
      </c>
      <c r="R241" t="s">
        <v>28</v>
      </c>
      <c r="S241" t="s">
        <v>30</v>
      </c>
      <c r="T241" t="s">
        <v>29</v>
      </c>
      <c r="U241">
        <v>0</v>
      </c>
      <c r="V241">
        <v>266054687</v>
      </c>
      <c r="W241" t="s">
        <v>28</v>
      </c>
      <c r="X241" t="s">
        <v>30</v>
      </c>
      <c r="Y241" t="s">
        <v>29</v>
      </c>
      <c r="Z241">
        <v>702380</v>
      </c>
      <c r="AA241">
        <v>6375</v>
      </c>
      <c r="AB241">
        <v>0</v>
      </c>
    </row>
    <row r="242" spans="1:28" x14ac:dyDescent="0.45">
      <c r="A242" s="19">
        <v>43262.903942384262</v>
      </c>
      <c r="B242">
        <v>6375</v>
      </c>
      <c r="C242">
        <v>6392</v>
      </c>
      <c r="D242">
        <v>4786</v>
      </c>
      <c r="E242">
        <v>6524</v>
      </c>
      <c r="F242">
        <v>-2048</v>
      </c>
      <c r="G242">
        <v>-338</v>
      </c>
      <c r="H242">
        <v>198</v>
      </c>
      <c r="I242">
        <v>2213</v>
      </c>
      <c r="J242">
        <v>11111001</v>
      </c>
      <c r="K242">
        <v>19950</v>
      </c>
      <c r="L242">
        <v>59647631</v>
      </c>
      <c r="M242" t="s">
        <v>26</v>
      </c>
      <c r="N242" t="s">
        <v>30</v>
      </c>
      <c r="O242" t="s">
        <v>27</v>
      </c>
      <c r="P242">
        <v>0</v>
      </c>
      <c r="Q242">
        <v>697797</v>
      </c>
      <c r="R242" t="s">
        <v>28</v>
      </c>
      <c r="S242" t="s">
        <v>30</v>
      </c>
      <c r="T242" t="s">
        <v>29</v>
      </c>
      <c r="U242">
        <v>0</v>
      </c>
      <c r="V242">
        <v>266054687</v>
      </c>
      <c r="W242" t="s">
        <v>28</v>
      </c>
      <c r="X242" t="s">
        <v>30</v>
      </c>
      <c r="Y242" t="s">
        <v>29</v>
      </c>
      <c r="Z242">
        <v>19950</v>
      </c>
      <c r="AA242">
        <v>6375</v>
      </c>
      <c r="AB242">
        <v>0</v>
      </c>
    </row>
    <row r="243" spans="1:28" x14ac:dyDescent="0.45">
      <c r="A243" s="19">
        <v>43262.906025717595</v>
      </c>
      <c r="B243">
        <v>6375</v>
      </c>
      <c r="C243">
        <v>6392</v>
      </c>
      <c r="D243">
        <v>4786</v>
      </c>
      <c r="E243">
        <v>6525</v>
      </c>
      <c r="F243">
        <v>-2049</v>
      </c>
      <c r="G243">
        <v>-338</v>
      </c>
      <c r="H243">
        <v>198</v>
      </c>
      <c r="I243">
        <v>2213</v>
      </c>
      <c r="J243">
        <v>11111001</v>
      </c>
      <c r="K243">
        <v>59860</v>
      </c>
      <c r="L243">
        <v>59468809</v>
      </c>
      <c r="M243" t="s">
        <v>26</v>
      </c>
      <c r="N243" t="s">
        <v>30</v>
      </c>
      <c r="O243" t="s">
        <v>27</v>
      </c>
      <c r="P243">
        <v>0</v>
      </c>
      <c r="Q243">
        <v>697797</v>
      </c>
      <c r="R243" t="s">
        <v>28</v>
      </c>
      <c r="S243" t="s">
        <v>30</v>
      </c>
      <c r="T243" t="s">
        <v>29</v>
      </c>
      <c r="U243">
        <v>0</v>
      </c>
      <c r="V243">
        <v>266054687</v>
      </c>
      <c r="W243" t="s">
        <v>28</v>
      </c>
      <c r="X243" t="s">
        <v>30</v>
      </c>
      <c r="Y243" t="s">
        <v>29</v>
      </c>
      <c r="Z243">
        <v>59860</v>
      </c>
      <c r="AA243">
        <v>6375</v>
      </c>
      <c r="AB243">
        <v>0</v>
      </c>
    </row>
    <row r="244" spans="1:28" x14ac:dyDescent="0.45">
      <c r="A244" s="19">
        <v>43262.908109062497</v>
      </c>
      <c r="B244">
        <v>6375</v>
      </c>
      <c r="C244">
        <v>6392</v>
      </c>
      <c r="D244">
        <v>4786</v>
      </c>
      <c r="E244">
        <v>6525</v>
      </c>
      <c r="F244">
        <v>-2048</v>
      </c>
      <c r="G244">
        <v>-340</v>
      </c>
      <c r="H244">
        <v>198</v>
      </c>
      <c r="I244">
        <v>2214</v>
      </c>
      <c r="J244">
        <v>11111001</v>
      </c>
      <c r="K244">
        <v>79810</v>
      </c>
      <c r="L244">
        <v>59289838</v>
      </c>
      <c r="M244" t="s">
        <v>26</v>
      </c>
      <c r="N244" t="s">
        <v>30</v>
      </c>
      <c r="O244" t="s">
        <v>27</v>
      </c>
      <c r="P244">
        <v>0</v>
      </c>
      <c r="Q244">
        <v>697797</v>
      </c>
      <c r="R244" t="s">
        <v>28</v>
      </c>
      <c r="S244" t="s">
        <v>30</v>
      </c>
      <c r="T244" t="s">
        <v>29</v>
      </c>
      <c r="U244">
        <v>0</v>
      </c>
      <c r="V244">
        <v>266054687</v>
      </c>
      <c r="W244" t="s">
        <v>28</v>
      </c>
      <c r="X244" t="s">
        <v>30</v>
      </c>
      <c r="Y244" t="s">
        <v>29</v>
      </c>
      <c r="Z244">
        <v>79810</v>
      </c>
      <c r="AA244">
        <v>6375</v>
      </c>
      <c r="AB244">
        <v>0</v>
      </c>
    </row>
    <row r="245" spans="1:28" x14ac:dyDescent="0.45">
      <c r="A245" s="19">
        <v>43262.910192384261</v>
      </c>
      <c r="B245">
        <v>6375</v>
      </c>
      <c r="C245">
        <v>6392</v>
      </c>
      <c r="D245">
        <v>4786</v>
      </c>
      <c r="E245">
        <v>6524</v>
      </c>
      <c r="F245">
        <v>-2049</v>
      </c>
      <c r="G245">
        <v>-339</v>
      </c>
      <c r="H245">
        <v>197</v>
      </c>
      <c r="I245">
        <v>2213</v>
      </c>
      <c r="J245">
        <v>11111001</v>
      </c>
      <c r="K245">
        <v>38910</v>
      </c>
      <c r="L245">
        <v>59137039</v>
      </c>
      <c r="M245" t="s">
        <v>26</v>
      </c>
      <c r="N245" t="s">
        <v>30</v>
      </c>
      <c r="O245" t="s">
        <v>27</v>
      </c>
      <c r="P245">
        <v>0</v>
      </c>
      <c r="Q245">
        <v>697797</v>
      </c>
      <c r="R245" t="s">
        <v>28</v>
      </c>
      <c r="S245" t="s">
        <v>30</v>
      </c>
      <c r="T245" t="s">
        <v>29</v>
      </c>
      <c r="U245">
        <v>0</v>
      </c>
      <c r="V245">
        <v>266054687</v>
      </c>
      <c r="W245" t="s">
        <v>28</v>
      </c>
      <c r="X245" t="s">
        <v>30</v>
      </c>
      <c r="Y245" t="s">
        <v>29</v>
      </c>
      <c r="Z245">
        <v>38910</v>
      </c>
      <c r="AA245">
        <v>6375</v>
      </c>
      <c r="AB245">
        <v>0</v>
      </c>
    </row>
    <row r="246" spans="1:28" x14ac:dyDescent="0.45">
      <c r="A246" s="19">
        <v>43262.912275717594</v>
      </c>
      <c r="B246">
        <v>6375</v>
      </c>
      <c r="C246">
        <v>6392</v>
      </c>
      <c r="D246">
        <v>4786</v>
      </c>
      <c r="E246">
        <v>6525</v>
      </c>
      <c r="F246">
        <v>-2048</v>
      </c>
      <c r="G246">
        <v>-340</v>
      </c>
      <c r="H246">
        <v>197</v>
      </c>
      <c r="I246">
        <v>2214</v>
      </c>
      <c r="J246">
        <v>11111001</v>
      </c>
      <c r="K246">
        <v>1222180</v>
      </c>
      <c r="L246">
        <v>58982278</v>
      </c>
      <c r="M246" t="s">
        <v>26</v>
      </c>
      <c r="N246" t="s">
        <v>30</v>
      </c>
      <c r="O246" t="s">
        <v>27</v>
      </c>
      <c r="P246">
        <v>0</v>
      </c>
      <c r="Q246">
        <v>697797</v>
      </c>
      <c r="R246" t="s">
        <v>28</v>
      </c>
      <c r="S246" t="s">
        <v>30</v>
      </c>
      <c r="T246" t="s">
        <v>29</v>
      </c>
      <c r="U246">
        <v>0</v>
      </c>
      <c r="V246">
        <v>266054687</v>
      </c>
      <c r="W246" t="s">
        <v>28</v>
      </c>
      <c r="X246" t="s">
        <v>30</v>
      </c>
      <c r="Y246" t="s">
        <v>29</v>
      </c>
      <c r="Z246">
        <v>1222180</v>
      </c>
      <c r="AA246">
        <v>6375</v>
      </c>
      <c r="AB246">
        <v>0</v>
      </c>
    </row>
    <row r="247" spans="1:28" x14ac:dyDescent="0.45">
      <c r="A247" s="19">
        <v>43262.914359050927</v>
      </c>
      <c r="B247">
        <v>6375</v>
      </c>
      <c r="C247">
        <v>6392</v>
      </c>
      <c r="D247">
        <v>4786</v>
      </c>
      <c r="E247">
        <v>6524</v>
      </c>
      <c r="F247">
        <v>-2049</v>
      </c>
      <c r="G247">
        <v>-339</v>
      </c>
      <c r="H247">
        <v>197</v>
      </c>
      <c r="I247">
        <v>2213</v>
      </c>
      <c r="J247">
        <v>11111001</v>
      </c>
      <c r="K247">
        <v>0</v>
      </c>
      <c r="L247">
        <v>58816077</v>
      </c>
      <c r="M247" t="s">
        <v>26</v>
      </c>
      <c r="N247" t="s">
        <v>30</v>
      </c>
      <c r="O247" t="s">
        <v>27</v>
      </c>
      <c r="P247">
        <v>0</v>
      </c>
      <c r="Q247">
        <v>697797</v>
      </c>
      <c r="R247" t="s">
        <v>28</v>
      </c>
      <c r="S247" t="s">
        <v>30</v>
      </c>
      <c r="T247" t="s">
        <v>29</v>
      </c>
      <c r="U247">
        <v>0</v>
      </c>
      <c r="V247">
        <v>266054687</v>
      </c>
      <c r="W247" t="s">
        <v>28</v>
      </c>
      <c r="X247" t="s">
        <v>30</v>
      </c>
      <c r="Y247" t="s">
        <v>29</v>
      </c>
      <c r="Z247">
        <v>0</v>
      </c>
      <c r="AA247">
        <v>6375</v>
      </c>
      <c r="AB247">
        <v>0</v>
      </c>
    </row>
    <row r="248" spans="1:28" x14ac:dyDescent="0.45">
      <c r="A248" s="19">
        <v>43262.916442395835</v>
      </c>
      <c r="B248">
        <v>6375</v>
      </c>
      <c r="C248">
        <v>6392</v>
      </c>
      <c r="D248">
        <v>4786</v>
      </c>
      <c r="E248">
        <v>6525</v>
      </c>
      <c r="F248">
        <v>-2049</v>
      </c>
      <c r="G248">
        <v>-339</v>
      </c>
      <c r="H248">
        <v>197</v>
      </c>
      <c r="I248">
        <v>2213</v>
      </c>
      <c r="J248">
        <v>11111001</v>
      </c>
      <c r="K248">
        <v>4749070</v>
      </c>
      <c r="L248">
        <v>58451400</v>
      </c>
      <c r="M248" t="s">
        <v>26</v>
      </c>
      <c r="N248" t="s">
        <v>30</v>
      </c>
      <c r="O248" t="s">
        <v>27</v>
      </c>
      <c r="P248">
        <v>0</v>
      </c>
      <c r="Q248">
        <v>697797</v>
      </c>
      <c r="R248" t="s">
        <v>28</v>
      </c>
      <c r="S248" t="s">
        <v>30</v>
      </c>
      <c r="T248" t="s">
        <v>29</v>
      </c>
      <c r="U248">
        <v>0</v>
      </c>
      <c r="V248">
        <v>266054687</v>
      </c>
      <c r="W248" t="s">
        <v>28</v>
      </c>
      <c r="X248" t="s">
        <v>30</v>
      </c>
      <c r="Y248" t="s">
        <v>29</v>
      </c>
      <c r="Z248">
        <v>4749070</v>
      </c>
      <c r="AA248">
        <v>6375</v>
      </c>
      <c r="AB248">
        <v>0</v>
      </c>
    </row>
    <row r="249" spans="1:28" x14ac:dyDescent="0.45">
      <c r="A249" s="19">
        <v>43262.918525717592</v>
      </c>
      <c r="B249">
        <v>6375</v>
      </c>
      <c r="C249">
        <v>6392</v>
      </c>
      <c r="D249">
        <v>4786</v>
      </c>
      <c r="E249">
        <v>6525</v>
      </c>
      <c r="F249">
        <v>-2049</v>
      </c>
      <c r="G249">
        <v>-340</v>
      </c>
      <c r="H249">
        <v>197</v>
      </c>
      <c r="I249">
        <v>2213</v>
      </c>
      <c r="J249">
        <v>11111001</v>
      </c>
      <c r="K249">
        <v>79810</v>
      </c>
      <c r="L249">
        <v>58086406</v>
      </c>
      <c r="M249" t="s">
        <v>26</v>
      </c>
      <c r="N249" t="s">
        <v>30</v>
      </c>
      <c r="O249" t="s">
        <v>27</v>
      </c>
      <c r="P249">
        <v>0</v>
      </c>
      <c r="Q249">
        <v>697797</v>
      </c>
      <c r="R249" t="s">
        <v>28</v>
      </c>
      <c r="S249" t="s">
        <v>30</v>
      </c>
      <c r="T249" t="s">
        <v>29</v>
      </c>
      <c r="U249">
        <v>0</v>
      </c>
      <c r="V249">
        <v>266054687</v>
      </c>
      <c r="W249" t="s">
        <v>28</v>
      </c>
      <c r="X249" t="s">
        <v>30</v>
      </c>
      <c r="Y249" t="s">
        <v>29</v>
      </c>
      <c r="Z249">
        <v>79810</v>
      </c>
      <c r="AA249">
        <v>6375</v>
      </c>
      <c r="AB249">
        <v>0</v>
      </c>
    </row>
    <row r="250" spans="1:28" x14ac:dyDescent="0.45">
      <c r="A250" s="19">
        <v>43262.920609050925</v>
      </c>
      <c r="B250">
        <v>6375</v>
      </c>
      <c r="C250">
        <v>6392</v>
      </c>
      <c r="D250">
        <v>4786</v>
      </c>
      <c r="E250">
        <v>6523</v>
      </c>
      <c r="F250">
        <v>-2050</v>
      </c>
      <c r="G250">
        <v>-340</v>
      </c>
      <c r="H250">
        <v>196</v>
      </c>
      <c r="I250">
        <v>2212</v>
      </c>
      <c r="J250">
        <v>11111001</v>
      </c>
      <c r="K250">
        <v>1020650</v>
      </c>
      <c r="L250">
        <v>57695339</v>
      </c>
      <c r="M250" t="s">
        <v>26</v>
      </c>
      <c r="N250" t="s">
        <v>30</v>
      </c>
      <c r="O250" t="s">
        <v>27</v>
      </c>
      <c r="P250">
        <v>0</v>
      </c>
      <c r="Q250">
        <v>697797</v>
      </c>
      <c r="R250" t="s">
        <v>28</v>
      </c>
      <c r="S250" t="s">
        <v>30</v>
      </c>
      <c r="T250" t="s">
        <v>29</v>
      </c>
      <c r="U250">
        <v>0</v>
      </c>
      <c r="V250">
        <v>266054687</v>
      </c>
      <c r="W250" t="s">
        <v>28</v>
      </c>
      <c r="X250" t="s">
        <v>30</v>
      </c>
      <c r="Y250" t="s">
        <v>29</v>
      </c>
      <c r="Z250">
        <v>1020650</v>
      </c>
      <c r="AA250">
        <v>6375</v>
      </c>
      <c r="AB250">
        <v>0</v>
      </c>
    </row>
    <row r="251" spans="1:28" x14ac:dyDescent="0.45">
      <c r="A251" s="19">
        <v>43262.922692384258</v>
      </c>
      <c r="B251">
        <v>6375</v>
      </c>
      <c r="C251">
        <v>6392</v>
      </c>
      <c r="D251">
        <v>4786</v>
      </c>
      <c r="E251">
        <v>6524</v>
      </c>
      <c r="F251">
        <v>-2050</v>
      </c>
      <c r="G251">
        <v>-340</v>
      </c>
      <c r="H251">
        <v>197</v>
      </c>
      <c r="I251">
        <v>2213</v>
      </c>
      <c r="J251">
        <v>11111001</v>
      </c>
      <c r="K251">
        <v>818110</v>
      </c>
      <c r="L251">
        <v>57388544</v>
      </c>
      <c r="M251" t="s">
        <v>26</v>
      </c>
      <c r="N251" t="s">
        <v>30</v>
      </c>
      <c r="O251" t="s">
        <v>27</v>
      </c>
      <c r="P251">
        <v>0</v>
      </c>
      <c r="Q251">
        <v>697797</v>
      </c>
      <c r="R251" t="s">
        <v>28</v>
      </c>
      <c r="S251" t="s">
        <v>30</v>
      </c>
      <c r="T251" t="s">
        <v>29</v>
      </c>
      <c r="U251">
        <v>0</v>
      </c>
      <c r="V251">
        <v>266054687</v>
      </c>
      <c r="W251" t="s">
        <v>28</v>
      </c>
      <c r="X251" t="s">
        <v>30</v>
      </c>
      <c r="Y251" t="s">
        <v>29</v>
      </c>
      <c r="Z251">
        <v>818110</v>
      </c>
      <c r="AA251">
        <v>6375</v>
      </c>
      <c r="AB251">
        <v>0</v>
      </c>
    </row>
    <row r="252" spans="1:28" x14ac:dyDescent="0.45">
      <c r="A252" s="19">
        <v>43262.924775717591</v>
      </c>
      <c r="B252">
        <v>6375</v>
      </c>
      <c r="C252">
        <v>6392</v>
      </c>
      <c r="D252">
        <v>4786</v>
      </c>
      <c r="E252">
        <v>6525</v>
      </c>
      <c r="F252">
        <v>-2049</v>
      </c>
      <c r="G252">
        <v>-340</v>
      </c>
      <c r="H252">
        <v>197</v>
      </c>
      <c r="I252">
        <v>2212</v>
      </c>
      <c r="J252">
        <v>11111001</v>
      </c>
      <c r="K252">
        <v>0</v>
      </c>
      <c r="L252">
        <v>57077127</v>
      </c>
      <c r="M252" t="s">
        <v>26</v>
      </c>
      <c r="N252" t="s">
        <v>30</v>
      </c>
      <c r="O252" t="s">
        <v>27</v>
      </c>
      <c r="P252">
        <v>0</v>
      </c>
      <c r="Q252">
        <v>697797</v>
      </c>
      <c r="R252" t="s">
        <v>28</v>
      </c>
      <c r="S252" t="s">
        <v>30</v>
      </c>
      <c r="T252" t="s">
        <v>29</v>
      </c>
      <c r="U252">
        <v>0</v>
      </c>
      <c r="V252">
        <v>266054687</v>
      </c>
      <c r="W252" t="s">
        <v>28</v>
      </c>
      <c r="X252" t="s">
        <v>30</v>
      </c>
      <c r="Y252" t="s">
        <v>29</v>
      </c>
      <c r="Z252">
        <v>0</v>
      </c>
      <c r="AA252">
        <v>6375</v>
      </c>
      <c r="AB252">
        <v>0</v>
      </c>
    </row>
    <row r="253" spans="1:28" x14ac:dyDescent="0.45">
      <c r="A253" s="19">
        <v>43262.926859050924</v>
      </c>
      <c r="B253">
        <v>6375</v>
      </c>
      <c r="C253">
        <v>6392</v>
      </c>
      <c r="D253">
        <v>4786</v>
      </c>
      <c r="E253">
        <v>6525</v>
      </c>
      <c r="F253">
        <v>-2049</v>
      </c>
      <c r="G253">
        <v>-339</v>
      </c>
      <c r="H253">
        <v>197</v>
      </c>
      <c r="I253">
        <v>2214</v>
      </c>
      <c r="J253">
        <v>11111001</v>
      </c>
      <c r="K253">
        <v>1373830</v>
      </c>
      <c r="L253">
        <v>56792166</v>
      </c>
      <c r="M253" t="s">
        <v>26</v>
      </c>
      <c r="N253" t="s">
        <v>30</v>
      </c>
      <c r="O253" t="s">
        <v>27</v>
      </c>
      <c r="P253">
        <v>0</v>
      </c>
      <c r="Q253">
        <v>697797</v>
      </c>
      <c r="R253" t="s">
        <v>28</v>
      </c>
      <c r="S253" t="s">
        <v>30</v>
      </c>
      <c r="T253" t="s">
        <v>29</v>
      </c>
      <c r="U253">
        <v>0</v>
      </c>
      <c r="V253">
        <v>266054687</v>
      </c>
      <c r="W253" t="s">
        <v>28</v>
      </c>
      <c r="X253" t="s">
        <v>30</v>
      </c>
      <c r="Y253" t="s">
        <v>29</v>
      </c>
      <c r="Z253">
        <v>1373830</v>
      </c>
      <c r="AA253">
        <v>6375</v>
      </c>
      <c r="AB253">
        <v>0</v>
      </c>
    </row>
    <row r="254" spans="1:28" x14ac:dyDescent="0.45">
      <c r="A254" s="19">
        <v>43262.928942384257</v>
      </c>
      <c r="B254">
        <v>6375</v>
      </c>
      <c r="C254">
        <v>6392</v>
      </c>
      <c r="D254">
        <v>4786</v>
      </c>
      <c r="E254">
        <v>6525</v>
      </c>
      <c r="F254">
        <v>-2049</v>
      </c>
      <c r="G254">
        <v>-339</v>
      </c>
      <c r="H254">
        <v>196</v>
      </c>
      <c r="I254">
        <v>2215</v>
      </c>
      <c r="J254">
        <v>11111001</v>
      </c>
      <c r="K254">
        <v>123710</v>
      </c>
      <c r="L254">
        <v>56660103</v>
      </c>
      <c r="M254" t="s">
        <v>26</v>
      </c>
      <c r="N254" t="s">
        <v>30</v>
      </c>
      <c r="O254" t="s">
        <v>27</v>
      </c>
      <c r="P254">
        <v>0</v>
      </c>
      <c r="Q254">
        <v>697797</v>
      </c>
      <c r="R254" t="s">
        <v>28</v>
      </c>
      <c r="S254" t="s">
        <v>30</v>
      </c>
      <c r="T254" t="s">
        <v>29</v>
      </c>
      <c r="U254">
        <v>0</v>
      </c>
      <c r="V254">
        <v>266054687</v>
      </c>
      <c r="W254" t="s">
        <v>28</v>
      </c>
      <c r="X254" t="s">
        <v>30</v>
      </c>
      <c r="Y254" t="s">
        <v>29</v>
      </c>
      <c r="Z254">
        <v>123710</v>
      </c>
      <c r="AA254">
        <v>6375</v>
      </c>
      <c r="AB254">
        <v>0</v>
      </c>
    </row>
    <row r="255" spans="1:28" x14ac:dyDescent="0.45">
      <c r="A255" s="19">
        <v>43262.931025729165</v>
      </c>
      <c r="B255">
        <v>6375</v>
      </c>
      <c r="C255">
        <v>6392</v>
      </c>
      <c r="D255">
        <v>4786</v>
      </c>
      <c r="E255">
        <v>6525</v>
      </c>
      <c r="F255">
        <v>-2050</v>
      </c>
      <c r="G255">
        <v>-339</v>
      </c>
      <c r="H255">
        <v>198</v>
      </c>
      <c r="I255">
        <v>2214</v>
      </c>
      <c r="J255">
        <v>11111001</v>
      </c>
      <c r="K255">
        <v>2514210</v>
      </c>
      <c r="L255">
        <v>56347955</v>
      </c>
      <c r="M255" t="s">
        <v>26</v>
      </c>
      <c r="N255" t="s">
        <v>30</v>
      </c>
      <c r="O255" t="s">
        <v>27</v>
      </c>
      <c r="P255">
        <v>0</v>
      </c>
      <c r="Q255">
        <v>697797</v>
      </c>
      <c r="R255" t="s">
        <v>28</v>
      </c>
      <c r="S255" t="s">
        <v>30</v>
      </c>
      <c r="T255" t="s">
        <v>29</v>
      </c>
      <c r="U255">
        <v>0</v>
      </c>
      <c r="V255">
        <v>266054687</v>
      </c>
      <c r="W255" t="s">
        <v>28</v>
      </c>
      <c r="X255" t="s">
        <v>30</v>
      </c>
      <c r="Y255" t="s">
        <v>29</v>
      </c>
      <c r="Z255">
        <v>2514210</v>
      </c>
      <c r="AA255">
        <v>6375</v>
      </c>
      <c r="AB255">
        <v>0</v>
      </c>
    </row>
    <row r="256" spans="1:28" x14ac:dyDescent="0.45">
      <c r="A256" s="19">
        <v>43262.933109050929</v>
      </c>
      <c r="B256">
        <v>6382</v>
      </c>
      <c r="C256">
        <v>6392</v>
      </c>
      <c r="D256">
        <v>4786</v>
      </c>
      <c r="E256">
        <v>6525</v>
      </c>
      <c r="F256">
        <v>-2049</v>
      </c>
      <c r="G256">
        <v>-340</v>
      </c>
      <c r="H256">
        <v>196</v>
      </c>
      <c r="I256">
        <v>2212</v>
      </c>
      <c r="J256">
        <v>11111001</v>
      </c>
      <c r="K256">
        <v>1257100</v>
      </c>
      <c r="L256">
        <v>55924346</v>
      </c>
      <c r="M256" t="s">
        <v>26</v>
      </c>
      <c r="N256" t="s">
        <v>30</v>
      </c>
      <c r="O256" t="s">
        <v>27</v>
      </c>
      <c r="P256">
        <v>0</v>
      </c>
      <c r="Q256">
        <v>697797</v>
      </c>
      <c r="R256" t="s">
        <v>28</v>
      </c>
      <c r="S256" t="s">
        <v>30</v>
      </c>
      <c r="T256" t="s">
        <v>29</v>
      </c>
      <c r="U256">
        <v>0</v>
      </c>
      <c r="V256">
        <v>266054687</v>
      </c>
      <c r="W256" t="s">
        <v>28</v>
      </c>
      <c r="X256" t="s">
        <v>30</v>
      </c>
      <c r="Y256" t="s">
        <v>29</v>
      </c>
      <c r="Z256">
        <v>1257100</v>
      </c>
      <c r="AA256">
        <v>6382</v>
      </c>
      <c r="AB256">
        <v>0</v>
      </c>
    </row>
    <row r="257" spans="1:28" x14ac:dyDescent="0.45">
      <c r="A257" s="19">
        <v>43262.935192384262</v>
      </c>
      <c r="B257">
        <v>6375</v>
      </c>
      <c r="C257">
        <v>6392</v>
      </c>
      <c r="D257">
        <v>4786</v>
      </c>
      <c r="E257">
        <v>6525</v>
      </c>
      <c r="F257">
        <v>-2050</v>
      </c>
      <c r="G257">
        <v>-339</v>
      </c>
      <c r="H257">
        <v>197</v>
      </c>
      <c r="I257">
        <v>2213</v>
      </c>
      <c r="J257">
        <v>11111001</v>
      </c>
      <c r="K257">
        <v>1139370</v>
      </c>
      <c r="L257">
        <v>55750496</v>
      </c>
      <c r="M257" t="s">
        <v>26</v>
      </c>
      <c r="N257" t="s">
        <v>30</v>
      </c>
      <c r="O257" t="s">
        <v>27</v>
      </c>
      <c r="P257">
        <v>0</v>
      </c>
      <c r="Q257">
        <v>697797</v>
      </c>
      <c r="R257" t="s">
        <v>28</v>
      </c>
      <c r="S257" t="s">
        <v>30</v>
      </c>
      <c r="T257" t="s">
        <v>29</v>
      </c>
      <c r="U257">
        <v>0</v>
      </c>
      <c r="V257">
        <v>266054687</v>
      </c>
      <c r="W257" t="s">
        <v>28</v>
      </c>
      <c r="X257" t="s">
        <v>30</v>
      </c>
      <c r="Y257" t="s">
        <v>29</v>
      </c>
      <c r="Z257">
        <v>1139370</v>
      </c>
      <c r="AA257">
        <v>6375</v>
      </c>
      <c r="AB257">
        <v>0</v>
      </c>
    </row>
    <row r="258" spans="1:28" x14ac:dyDescent="0.45">
      <c r="A258" s="19">
        <v>43262.937275729164</v>
      </c>
      <c r="B258">
        <v>6375</v>
      </c>
      <c r="C258">
        <v>6392</v>
      </c>
      <c r="D258">
        <v>4786</v>
      </c>
      <c r="E258">
        <v>6526</v>
      </c>
      <c r="F258">
        <v>-2050</v>
      </c>
      <c r="G258">
        <v>-339</v>
      </c>
      <c r="H258">
        <v>197</v>
      </c>
      <c r="I258">
        <v>2214</v>
      </c>
      <c r="J258">
        <v>11111001</v>
      </c>
      <c r="K258">
        <v>1594330</v>
      </c>
      <c r="L258">
        <v>55513092</v>
      </c>
      <c r="M258" t="s">
        <v>26</v>
      </c>
      <c r="N258" t="s">
        <v>30</v>
      </c>
      <c r="O258" t="s">
        <v>27</v>
      </c>
      <c r="P258">
        <v>0</v>
      </c>
      <c r="Q258">
        <v>697797</v>
      </c>
      <c r="R258" t="s">
        <v>28</v>
      </c>
      <c r="S258" t="s">
        <v>30</v>
      </c>
      <c r="T258" t="s">
        <v>29</v>
      </c>
      <c r="U258">
        <v>0</v>
      </c>
      <c r="V258">
        <v>266054687</v>
      </c>
      <c r="W258" t="s">
        <v>28</v>
      </c>
      <c r="X258" t="s">
        <v>30</v>
      </c>
      <c r="Y258" t="s">
        <v>29</v>
      </c>
      <c r="Z258">
        <v>1594330</v>
      </c>
      <c r="AA258">
        <v>6375</v>
      </c>
      <c r="AB258">
        <v>0</v>
      </c>
    </row>
    <row r="259" spans="1:28" x14ac:dyDescent="0.45">
      <c r="A259" s="19">
        <v>43262.939359050928</v>
      </c>
      <c r="B259">
        <v>6375</v>
      </c>
      <c r="C259">
        <v>6392</v>
      </c>
      <c r="D259">
        <v>4786</v>
      </c>
      <c r="E259">
        <v>6525</v>
      </c>
      <c r="F259">
        <v>-2050</v>
      </c>
      <c r="G259">
        <v>-340</v>
      </c>
      <c r="H259">
        <v>197</v>
      </c>
      <c r="I259">
        <v>2214</v>
      </c>
      <c r="J259">
        <v>11111001</v>
      </c>
      <c r="K259">
        <v>601610</v>
      </c>
      <c r="L259">
        <v>55326305</v>
      </c>
      <c r="M259" t="s">
        <v>26</v>
      </c>
      <c r="N259" t="s">
        <v>30</v>
      </c>
      <c r="O259" t="s">
        <v>27</v>
      </c>
      <c r="P259">
        <v>0</v>
      </c>
      <c r="Q259">
        <v>697797</v>
      </c>
      <c r="R259" t="s">
        <v>28</v>
      </c>
      <c r="S259" t="s">
        <v>30</v>
      </c>
      <c r="T259" t="s">
        <v>29</v>
      </c>
      <c r="U259">
        <v>0</v>
      </c>
      <c r="V259">
        <v>266054687</v>
      </c>
      <c r="W259" t="s">
        <v>28</v>
      </c>
      <c r="X259" t="s">
        <v>30</v>
      </c>
      <c r="Y259" t="s">
        <v>29</v>
      </c>
      <c r="Z259">
        <v>601610</v>
      </c>
      <c r="AA259">
        <v>6375</v>
      </c>
      <c r="AB259">
        <v>0</v>
      </c>
    </row>
    <row r="260" spans="1:28" x14ac:dyDescent="0.45">
      <c r="A260" s="19">
        <v>43262.941442384261</v>
      </c>
      <c r="B260">
        <v>6375</v>
      </c>
      <c r="C260">
        <v>6392</v>
      </c>
      <c r="D260">
        <v>4786</v>
      </c>
      <c r="E260">
        <v>6525</v>
      </c>
      <c r="F260">
        <v>-2048</v>
      </c>
      <c r="G260">
        <v>-340</v>
      </c>
      <c r="H260">
        <v>197</v>
      </c>
      <c r="I260">
        <v>2214</v>
      </c>
      <c r="J260">
        <v>11111001</v>
      </c>
      <c r="K260">
        <v>540750</v>
      </c>
      <c r="L260">
        <v>55122124</v>
      </c>
      <c r="M260" t="s">
        <v>26</v>
      </c>
      <c r="N260" t="s">
        <v>30</v>
      </c>
      <c r="O260" t="s">
        <v>27</v>
      </c>
      <c r="P260">
        <v>0</v>
      </c>
      <c r="Q260">
        <v>697797</v>
      </c>
      <c r="R260" t="s">
        <v>28</v>
      </c>
      <c r="S260" t="s">
        <v>30</v>
      </c>
      <c r="T260" t="s">
        <v>29</v>
      </c>
      <c r="U260">
        <v>0</v>
      </c>
      <c r="V260">
        <v>266054687</v>
      </c>
      <c r="W260" t="s">
        <v>28</v>
      </c>
      <c r="X260" t="s">
        <v>30</v>
      </c>
      <c r="Y260" t="s">
        <v>29</v>
      </c>
      <c r="Z260">
        <v>540750</v>
      </c>
      <c r="AA260">
        <v>6375</v>
      </c>
      <c r="AB260">
        <v>0</v>
      </c>
    </row>
    <row r="261" spans="1:28" x14ac:dyDescent="0.45">
      <c r="A261" s="19">
        <v>43262.94352572917</v>
      </c>
      <c r="B261">
        <v>6375</v>
      </c>
      <c r="C261">
        <v>6392</v>
      </c>
      <c r="D261">
        <v>4786</v>
      </c>
      <c r="E261">
        <v>6525</v>
      </c>
      <c r="F261">
        <v>-2051</v>
      </c>
      <c r="G261">
        <v>-340</v>
      </c>
      <c r="H261">
        <v>197</v>
      </c>
      <c r="I261">
        <v>2214</v>
      </c>
      <c r="J261">
        <v>11111001</v>
      </c>
      <c r="K261">
        <v>1077520</v>
      </c>
      <c r="L261">
        <v>54911708</v>
      </c>
      <c r="M261" t="s">
        <v>26</v>
      </c>
      <c r="N261" t="s">
        <v>30</v>
      </c>
      <c r="O261" t="s">
        <v>27</v>
      </c>
      <c r="P261">
        <v>0</v>
      </c>
      <c r="Q261">
        <v>697797</v>
      </c>
      <c r="R261" t="s">
        <v>28</v>
      </c>
      <c r="S261" t="s">
        <v>30</v>
      </c>
      <c r="T261" t="s">
        <v>29</v>
      </c>
      <c r="U261">
        <v>0</v>
      </c>
      <c r="V261">
        <v>266054687</v>
      </c>
      <c r="W261" t="s">
        <v>28</v>
      </c>
      <c r="X261" t="s">
        <v>30</v>
      </c>
      <c r="Y261" t="s">
        <v>29</v>
      </c>
      <c r="Z261">
        <v>1077520</v>
      </c>
      <c r="AA261">
        <v>6375</v>
      </c>
      <c r="AB261">
        <v>0</v>
      </c>
    </row>
    <row r="262" spans="1:28" x14ac:dyDescent="0.45">
      <c r="A262" s="19">
        <v>43262.945609050927</v>
      </c>
      <c r="B262">
        <v>6375</v>
      </c>
      <c r="C262">
        <v>6392</v>
      </c>
      <c r="D262">
        <v>4786</v>
      </c>
      <c r="E262">
        <v>6526</v>
      </c>
      <c r="F262">
        <v>-2050</v>
      </c>
      <c r="G262">
        <v>-339</v>
      </c>
      <c r="H262">
        <v>197</v>
      </c>
      <c r="I262">
        <v>2214</v>
      </c>
      <c r="J262">
        <v>11111001</v>
      </c>
      <c r="K262">
        <v>19950</v>
      </c>
      <c r="L262">
        <v>54716141</v>
      </c>
      <c r="M262" t="s">
        <v>26</v>
      </c>
      <c r="N262" t="s">
        <v>30</v>
      </c>
      <c r="O262" t="s">
        <v>27</v>
      </c>
      <c r="P262">
        <v>0</v>
      </c>
      <c r="Q262">
        <v>697797</v>
      </c>
      <c r="R262" t="s">
        <v>28</v>
      </c>
      <c r="S262" t="s">
        <v>30</v>
      </c>
      <c r="T262" t="s">
        <v>29</v>
      </c>
      <c r="U262">
        <v>0</v>
      </c>
      <c r="V262">
        <v>266054687</v>
      </c>
      <c r="W262" t="s">
        <v>28</v>
      </c>
      <c r="X262" t="s">
        <v>30</v>
      </c>
      <c r="Y262" t="s">
        <v>29</v>
      </c>
      <c r="Z262">
        <v>19950</v>
      </c>
      <c r="AA262">
        <v>6375</v>
      </c>
      <c r="AB262">
        <v>0</v>
      </c>
    </row>
    <row r="263" spans="1:28" x14ac:dyDescent="0.45">
      <c r="A263" s="19">
        <v>43262.947692384259</v>
      </c>
      <c r="B263">
        <v>6375</v>
      </c>
      <c r="C263">
        <v>6392</v>
      </c>
      <c r="D263">
        <v>4786</v>
      </c>
      <c r="E263">
        <v>6525</v>
      </c>
      <c r="F263">
        <v>-2049</v>
      </c>
      <c r="G263">
        <v>-340</v>
      </c>
      <c r="H263">
        <v>197</v>
      </c>
      <c r="I263">
        <v>2214</v>
      </c>
      <c r="J263">
        <v>11111001</v>
      </c>
      <c r="K263">
        <v>4980</v>
      </c>
      <c r="L263">
        <v>54530202</v>
      </c>
      <c r="M263" t="s">
        <v>26</v>
      </c>
      <c r="N263" t="s">
        <v>30</v>
      </c>
      <c r="O263" t="s">
        <v>27</v>
      </c>
      <c r="P263">
        <v>0</v>
      </c>
      <c r="Q263">
        <v>697797</v>
      </c>
      <c r="R263" t="s">
        <v>28</v>
      </c>
      <c r="S263" t="s">
        <v>30</v>
      </c>
      <c r="T263" t="s">
        <v>29</v>
      </c>
      <c r="U263">
        <v>0</v>
      </c>
      <c r="V263">
        <v>266054687</v>
      </c>
      <c r="W263" t="s">
        <v>28</v>
      </c>
      <c r="X263" t="s">
        <v>30</v>
      </c>
      <c r="Y263" t="s">
        <v>29</v>
      </c>
      <c r="Z263">
        <v>4980</v>
      </c>
      <c r="AA263">
        <v>6375</v>
      </c>
      <c r="AB263">
        <v>0</v>
      </c>
    </row>
    <row r="264" spans="1:28" x14ac:dyDescent="0.45">
      <c r="A264" s="19">
        <v>43262.949775717592</v>
      </c>
      <c r="B264">
        <v>6375</v>
      </c>
      <c r="C264">
        <v>6392</v>
      </c>
      <c r="D264">
        <v>4786</v>
      </c>
      <c r="E264">
        <v>6526</v>
      </c>
      <c r="F264">
        <v>-2049</v>
      </c>
      <c r="G264">
        <v>-339</v>
      </c>
      <c r="H264">
        <v>198</v>
      </c>
      <c r="I264">
        <v>2214</v>
      </c>
      <c r="J264">
        <v>11111001</v>
      </c>
      <c r="K264">
        <v>2454350</v>
      </c>
      <c r="L264">
        <v>54340589</v>
      </c>
      <c r="M264" t="s">
        <v>26</v>
      </c>
      <c r="N264" t="s">
        <v>30</v>
      </c>
      <c r="O264" t="s">
        <v>27</v>
      </c>
      <c r="P264">
        <v>0</v>
      </c>
      <c r="Q264">
        <v>697797</v>
      </c>
      <c r="R264" t="s">
        <v>28</v>
      </c>
      <c r="S264" t="s">
        <v>30</v>
      </c>
      <c r="T264" t="s">
        <v>29</v>
      </c>
      <c r="U264">
        <v>0</v>
      </c>
      <c r="V264">
        <v>266054687</v>
      </c>
      <c r="W264" t="s">
        <v>28</v>
      </c>
      <c r="X264" t="s">
        <v>30</v>
      </c>
      <c r="Y264" t="s">
        <v>29</v>
      </c>
      <c r="Z264">
        <v>2454350</v>
      </c>
      <c r="AA264">
        <v>6375</v>
      </c>
      <c r="AB264">
        <v>0</v>
      </c>
    </row>
    <row r="265" spans="1:28" x14ac:dyDescent="0.45">
      <c r="A265" s="19">
        <v>43262.951859062501</v>
      </c>
      <c r="B265">
        <v>6375</v>
      </c>
      <c r="C265">
        <v>6392</v>
      </c>
      <c r="D265">
        <v>4786</v>
      </c>
      <c r="E265">
        <v>6525</v>
      </c>
      <c r="F265">
        <v>-2051</v>
      </c>
      <c r="G265">
        <v>-339</v>
      </c>
      <c r="H265">
        <v>197</v>
      </c>
      <c r="I265">
        <v>2214</v>
      </c>
      <c r="J265">
        <v>11111001</v>
      </c>
      <c r="K265">
        <v>37910</v>
      </c>
      <c r="L265">
        <v>54171478</v>
      </c>
      <c r="M265" t="s">
        <v>26</v>
      </c>
      <c r="N265" t="s">
        <v>30</v>
      </c>
      <c r="O265" t="s">
        <v>27</v>
      </c>
      <c r="P265">
        <v>0</v>
      </c>
      <c r="Q265">
        <v>697797</v>
      </c>
      <c r="R265" t="s">
        <v>28</v>
      </c>
      <c r="S265" t="s">
        <v>30</v>
      </c>
      <c r="T265" t="s">
        <v>29</v>
      </c>
      <c r="U265">
        <v>0</v>
      </c>
      <c r="V265">
        <v>266054687</v>
      </c>
      <c r="W265" t="s">
        <v>28</v>
      </c>
      <c r="X265" t="s">
        <v>30</v>
      </c>
      <c r="Y265" t="s">
        <v>29</v>
      </c>
      <c r="Z265">
        <v>37910</v>
      </c>
      <c r="AA265">
        <v>6375</v>
      </c>
      <c r="AB265">
        <v>0</v>
      </c>
    </row>
    <row r="266" spans="1:28" x14ac:dyDescent="0.45">
      <c r="A266" s="19">
        <v>43262.953942384258</v>
      </c>
      <c r="B266">
        <v>6375</v>
      </c>
      <c r="C266">
        <v>6392</v>
      </c>
      <c r="D266">
        <v>4786</v>
      </c>
      <c r="E266">
        <v>6525</v>
      </c>
      <c r="F266">
        <v>-2049</v>
      </c>
      <c r="G266">
        <v>-339</v>
      </c>
      <c r="H266">
        <v>197</v>
      </c>
      <c r="I266">
        <v>2214</v>
      </c>
      <c r="J266">
        <v>11111001</v>
      </c>
      <c r="K266">
        <v>379120</v>
      </c>
      <c r="L266">
        <v>54002549</v>
      </c>
      <c r="M266" t="s">
        <v>26</v>
      </c>
      <c r="N266" t="s">
        <v>30</v>
      </c>
      <c r="O266" t="s">
        <v>27</v>
      </c>
      <c r="P266">
        <v>0</v>
      </c>
      <c r="Q266">
        <v>697797</v>
      </c>
      <c r="R266" t="s">
        <v>28</v>
      </c>
      <c r="S266" t="s">
        <v>30</v>
      </c>
      <c r="T266" t="s">
        <v>29</v>
      </c>
      <c r="U266">
        <v>0</v>
      </c>
      <c r="V266">
        <v>266054687</v>
      </c>
      <c r="W266" t="s">
        <v>28</v>
      </c>
      <c r="X266" t="s">
        <v>30</v>
      </c>
      <c r="Y266" t="s">
        <v>29</v>
      </c>
      <c r="Z266">
        <v>379120</v>
      </c>
      <c r="AA266">
        <v>6375</v>
      </c>
      <c r="AB266">
        <v>0</v>
      </c>
    </row>
    <row r="267" spans="1:28" x14ac:dyDescent="0.45">
      <c r="A267" s="19">
        <v>43262.956025729167</v>
      </c>
      <c r="B267">
        <v>6375</v>
      </c>
      <c r="C267">
        <v>6392</v>
      </c>
      <c r="D267">
        <v>4786</v>
      </c>
      <c r="E267">
        <v>6526</v>
      </c>
      <c r="F267">
        <v>-2050</v>
      </c>
      <c r="G267">
        <v>-340</v>
      </c>
      <c r="H267">
        <v>197</v>
      </c>
      <c r="I267">
        <v>2214</v>
      </c>
      <c r="J267">
        <v>11111001</v>
      </c>
      <c r="K267">
        <v>0</v>
      </c>
      <c r="L267">
        <v>53830678</v>
      </c>
      <c r="M267" t="s">
        <v>26</v>
      </c>
      <c r="N267" t="s">
        <v>30</v>
      </c>
      <c r="O267" t="s">
        <v>27</v>
      </c>
      <c r="P267">
        <v>0</v>
      </c>
      <c r="Q267">
        <v>697797</v>
      </c>
      <c r="R267" t="s">
        <v>28</v>
      </c>
      <c r="S267" t="s">
        <v>30</v>
      </c>
      <c r="T267" t="s">
        <v>29</v>
      </c>
      <c r="U267">
        <v>0</v>
      </c>
      <c r="V267">
        <v>266054687</v>
      </c>
      <c r="W267" t="s">
        <v>28</v>
      </c>
      <c r="X267" t="s">
        <v>30</v>
      </c>
      <c r="Y267" t="s">
        <v>29</v>
      </c>
      <c r="Z267">
        <v>0</v>
      </c>
      <c r="AA267">
        <v>6375</v>
      </c>
      <c r="AB267">
        <v>0</v>
      </c>
    </row>
    <row r="268" spans="1:28" x14ac:dyDescent="0.45">
      <c r="A268" s="19">
        <v>43262.958109050924</v>
      </c>
      <c r="B268">
        <v>6375</v>
      </c>
      <c r="C268">
        <v>6392</v>
      </c>
      <c r="D268">
        <v>4786</v>
      </c>
      <c r="E268">
        <v>6526</v>
      </c>
      <c r="F268">
        <v>-2048</v>
      </c>
      <c r="G268">
        <v>-338</v>
      </c>
      <c r="H268">
        <v>198</v>
      </c>
      <c r="I268">
        <v>2215</v>
      </c>
      <c r="J268">
        <v>11111001</v>
      </c>
      <c r="K268">
        <v>0</v>
      </c>
      <c r="L268">
        <v>53773576</v>
      </c>
      <c r="M268" t="s">
        <v>26</v>
      </c>
      <c r="N268" t="s">
        <v>30</v>
      </c>
      <c r="O268" t="s">
        <v>27</v>
      </c>
      <c r="P268">
        <v>0</v>
      </c>
      <c r="Q268">
        <v>697797</v>
      </c>
      <c r="R268" t="s">
        <v>28</v>
      </c>
      <c r="S268" t="s">
        <v>30</v>
      </c>
      <c r="T268" t="s">
        <v>29</v>
      </c>
      <c r="U268">
        <v>0</v>
      </c>
      <c r="V268">
        <v>266054687</v>
      </c>
      <c r="W268" t="s">
        <v>28</v>
      </c>
      <c r="X268" t="s">
        <v>30</v>
      </c>
      <c r="Y268" t="s">
        <v>29</v>
      </c>
      <c r="Z268">
        <v>0</v>
      </c>
      <c r="AA268">
        <v>6375</v>
      </c>
      <c r="AB268">
        <v>0</v>
      </c>
    </row>
    <row r="269" spans="1:28" x14ac:dyDescent="0.45">
      <c r="A269" s="19">
        <v>43262.960192384257</v>
      </c>
      <c r="B269">
        <v>6375</v>
      </c>
      <c r="C269">
        <v>6392</v>
      </c>
      <c r="D269">
        <v>4786</v>
      </c>
      <c r="E269">
        <v>6525</v>
      </c>
      <c r="F269">
        <v>-2050</v>
      </c>
      <c r="G269">
        <v>-339</v>
      </c>
      <c r="H269">
        <v>197</v>
      </c>
      <c r="I269">
        <v>2215</v>
      </c>
      <c r="J269">
        <v>11111001</v>
      </c>
      <c r="K269">
        <v>1099470</v>
      </c>
      <c r="L269">
        <v>53598811</v>
      </c>
      <c r="M269" t="s">
        <v>26</v>
      </c>
      <c r="N269" t="s">
        <v>30</v>
      </c>
      <c r="O269" t="s">
        <v>27</v>
      </c>
      <c r="P269">
        <v>0</v>
      </c>
      <c r="Q269">
        <v>697797</v>
      </c>
      <c r="R269" t="s">
        <v>28</v>
      </c>
      <c r="S269" t="s">
        <v>30</v>
      </c>
      <c r="T269" t="s">
        <v>29</v>
      </c>
      <c r="U269">
        <v>0</v>
      </c>
      <c r="V269">
        <v>266054687</v>
      </c>
      <c r="W269" t="s">
        <v>28</v>
      </c>
      <c r="X269" t="s">
        <v>30</v>
      </c>
      <c r="Y269" t="s">
        <v>29</v>
      </c>
      <c r="Z269">
        <v>1099470</v>
      </c>
      <c r="AA269">
        <v>6375</v>
      </c>
      <c r="AB269">
        <v>0</v>
      </c>
    </row>
    <row r="270" spans="1:28" x14ac:dyDescent="0.45">
      <c r="A270" s="19">
        <v>43262.962275717589</v>
      </c>
      <c r="B270">
        <v>6375</v>
      </c>
      <c r="C270">
        <v>6392</v>
      </c>
      <c r="D270">
        <v>4786</v>
      </c>
      <c r="E270">
        <v>6526</v>
      </c>
      <c r="F270">
        <v>-2050</v>
      </c>
      <c r="G270">
        <v>-339</v>
      </c>
      <c r="H270">
        <v>198</v>
      </c>
      <c r="I270">
        <v>2214</v>
      </c>
      <c r="J270">
        <v>11111001</v>
      </c>
      <c r="K270">
        <v>1596320</v>
      </c>
      <c r="L270">
        <v>53378618</v>
      </c>
      <c r="M270" t="s">
        <v>26</v>
      </c>
      <c r="N270" t="s">
        <v>30</v>
      </c>
      <c r="O270" t="s">
        <v>27</v>
      </c>
      <c r="P270">
        <v>0</v>
      </c>
      <c r="Q270">
        <v>697797</v>
      </c>
      <c r="R270" t="s">
        <v>28</v>
      </c>
      <c r="S270" t="s">
        <v>30</v>
      </c>
      <c r="T270" t="s">
        <v>29</v>
      </c>
      <c r="U270">
        <v>0</v>
      </c>
      <c r="V270">
        <v>266054687</v>
      </c>
      <c r="W270" t="s">
        <v>28</v>
      </c>
      <c r="X270" t="s">
        <v>30</v>
      </c>
      <c r="Y270" t="s">
        <v>29</v>
      </c>
      <c r="Z270">
        <v>1596320</v>
      </c>
      <c r="AA270">
        <v>6375</v>
      </c>
      <c r="AB270">
        <v>0</v>
      </c>
    </row>
    <row r="271" spans="1:28" x14ac:dyDescent="0.45">
      <c r="A271" s="19">
        <v>43262.964359062498</v>
      </c>
      <c r="B271">
        <v>6375</v>
      </c>
      <c r="C271">
        <v>6392</v>
      </c>
      <c r="D271">
        <v>4786</v>
      </c>
      <c r="E271">
        <v>6525</v>
      </c>
      <c r="F271">
        <v>-2050</v>
      </c>
      <c r="G271">
        <v>-339</v>
      </c>
      <c r="H271">
        <v>197</v>
      </c>
      <c r="I271">
        <v>2214</v>
      </c>
      <c r="J271">
        <v>11111001</v>
      </c>
      <c r="K271">
        <v>885960</v>
      </c>
      <c r="L271">
        <v>53185712</v>
      </c>
      <c r="M271" t="s">
        <v>26</v>
      </c>
      <c r="N271" t="s">
        <v>30</v>
      </c>
      <c r="O271" t="s">
        <v>27</v>
      </c>
      <c r="P271">
        <v>0</v>
      </c>
      <c r="Q271">
        <v>697797</v>
      </c>
      <c r="R271" t="s">
        <v>28</v>
      </c>
      <c r="S271" t="s">
        <v>30</v>
      </c>
      <c r="T271" t="s">
        <v>29</v>
      </c>
      <c r="U271">
        <v>0</v>
      </c>
      <c r="V271">
        <v>266054687</v>
      </c>
      <c r="W271" t="s">
        <v>28</v>
      </c>
      <c r="X271" t="s">
        <v>30</v>
      </c>
      <c r="Y271" t="s">
        <v>29</v>
      </c>
      <c r="Z271">
        <v>885960</v>
      </c>
      <c r="AA271">
        <v>6375</v>
      </c>
      <c r="AB271">
        <v>0</v>
      </c>
    </row>
    <row r="272" spans="1:28" x14ac:dyDescent="0.45">
      <c r="A272" s="19">
        <v>43262.966442395831</v>
      </c>
      <c r="B272">
        <v>6375</v>
      </c>
      <c r="C272">
        <v>6392</v>
      </c>
      <c r="D272">
        <v>4786</v>
      </c>
      <c r="E272">
        <v>6525</v>
      </c>
      <c r="F272">
        <v>-2050</v>
      </c>
      <c r="G272">
        <v>-339</v>
      </c>
      <c r="H272">
        <v>197</v>
      </c>
      <c r="I272">
        <v>2215</v>
      </c>
      <c r="J272">
        <v>11111001</v>
      </c>
      <c r="K272">
        <v>79810</v>
      </c>
      <c r="L272">
        <v>52992889</v>
      </c>
      <c r="M272" t="s">
        <v>26</v>
      </c>
      <c r="N272" t="s">
        <v>30</v>
      </c>
      <c r="O272" t="s">
        <v>27</v>
      </c>
      <c r="P272">
        <v>0</v>
      </c>
      <c r="Q272">
        <v>697797</v>
      </c>
      <c r="R272" t="s">
        <v>28</v>
      </c>
      <c r="S272" t="s">
        <v>30</v>
      </c>
      <c r="T272" t="s">
        <v>29</v>
      </c>
      <c r="U272">
        <v>0</v>
      </c>
      <c r="V272">
        <v>266054687</v>
      </c>
      <c r="W272" t="s">
        <v>28</v>
      </c>
      <c r="X272" t="s">
        <v>30</v>
      </c>
      <c r="Y272" t="s">
        <v>29</v>
      </c>
      <c r="Z272">
        <v>79810</v>
      </c>
      <c r="AA272">
        <v>6375</v>
      </c>
      <c r="AB272">
        <v>0</v>
      </c>
    </row>
    <row r="273" spans="1:28" x14ac:dyDescent="0.45">
      <c r="A273" s="19">
        <v>43262.968525729164</v>
      </c>
      <c r="B273">
        <v>6375</v>
      </c>
      <c r="C273">
        <v>6392</v>
      </c>
      <c r="D273">
        <v>4786</v>
      </c>
      <c r="E273">
        <v>6525</v>
      </c>
      <c r="F273">
        <v>-2050</v>
      </c>
      <c r="G273">
        <v>-339</v>
      </c>
      <c r="H273">
        <v>197</v>
      </c>
      <c r="I273">
        <v>2214</v>
      </c>
      <c r="J273">
        <v>11111001</v>
      </c>
      <c r="K273">
        <v>59860</v>
      </c>
      <c r="L273">
        <v>52807748</v>
      </c>
      <c r="M273" t="s">
        <v>26</v>
      </c>
      <c r="N273" t="s">
        <v>30</v>
      </c>
      <c r="O273" t="s">
        <v>27</v>
      </c>
      <c r="P273">
        <v>0</v>
      </c>
      <c r="Q273">
        <v>697797</v>
      </c>
      <c r="R273" t="s">
        <v>28</v>
      </c>
      <c r="S273" t="s">
        <v>30</v>
      </c>
      <c r="T273" t="s">
        <v>29</v>
      </c>
      <c r="U273">
        <v>0</v>
      </c>
      <c r="V273">
        <v>266054687</v>
      </c>
      <c r="W273" t="s">
        <v>28</v>
      </c>
      <c r="X273" t="s">
        <v>30</v>
      </c>
      <c r="Y273" t="s">
        <v>29</v>
      </c>
      <c r="Z273">
        <v>59860</v>
      </c>
      <c r="AA273">
        <v>6375</v>
      </c>
      <c r="AB273">
        <v>0</v>
      </c>
    </row>
    <row r="274" spans="1:28" x14ac:dyDescent="0.45">
      <c r="A274" s="19">
        <v>43262.970609050928</v>
      </c>
      <c r="B274">
        <v>6375</v>
      </c>
      <c r="C274">
        <v>6392</v>
      </c>
      <c r="D274">
        <v>4786</v>
      </c>
      <c r="E274">
        <v>6525</v>
      </c>
      <c r="F274">
        <v>-2050</v>
      </c>
      <c r="G274">
        <v>-340</v>
      </c>
      <c r="H274">
        <v>197</v>
      </c>
      <c r="I274">
        <v>2214</v>
      </c>
      <c r="J274">
        <v>11111001</v>
      </c>
      <c r="K274">
        <v>637530</v>
      </c>
      <c r="L274">
        <v>52641148</v>
      </c>
      <c r="M274" t="s">
        <v>26</v>
      </c>
      <c r="N274" t="s">
        <v>30</v>
      </c>
      <c r="O274" t="s">
        <v>27</v>
      </c>
      <c r="P274">
        <v>0</v>
      </c>
      <c r="Q274">
        <v>697797</v>
      </c>
      <c r="R274" t="s">
        <v>28</v>
      </c>
      <c r="S274" t="s">
        <v>30</v>
      </c>
      <c r="T274" t="s">
        <v>29</v>
      </c>
      <c r="U274">
        <v>0</v>
      </c>
      <c r="V274">
        <v>266054687</v>
      </c>
      <c r="W274" t="s">
        <v>28</v>
      </c>
      <c r="X274" t="s">
        <v>30</v>
      </c>
      <c r="Y274" t="s">
        <v>29</v>
      </c>
      <c r="Z274">
        <v>637530</v>
      </c>
      <c r="AA274">
        <v>6375</v>
      </c>
      <c r="AB274">
        <v>0</v>
      </c>
    </row>
    <row r="275" spans="1:28" x14ac:dyDescent="0.45">
      <c r="A275" s="19">
        <v>43262.972692384261</v>
      </c>
      <c r="B275">
        <v>6375</v>
      </c>
      <c r="C275">
        <v>6392</v>
      </c>
      <c r="D275">
        <v>4786</v>
      </c>
      <c r="E275">
        <v>6525</v>
      </c>
      <c r="F275">
        <v>-2050</v>
      </c>
      <c r="G275">
        <v>-339</v>
      </c>
      <c r="H275">
        <v>197</v>
      </c>
      <c r="I275">
        <v>2214</v>
      </c>
      <c r="J275">
        <v>11111001</v>
      </c>
      <c r="K275">
        <v>1177290</v>
      </c>
      <c r="L275">
        <v>52434273</v>
      </c>
      <c r="M275" t="s">
        <v>26</v>
      </c>
      <c r="N275" t="s">
        <v>30</v>
      </c>
      <c r="O275" t="s">
        <v>27</v>
      </c>
      <c r="P275">
        <v>0</v>
      </c>
      <c r="Q275">
        <v>697797</v>
      </c>
      <c r="R275" t="s">
        <v>28</v>
      </c>
      <c r="S275" t="s">
        <v>30</v>
      </c>
      <c r="T275" t="s">
        <v>29</v>
      </c>
      <c r="U275">
        <v>0</v>
      </c>
      <c r="V275">
        <v>266054687</v>
      </c>
      <c r="W275" t="s">
        <v>28</v>
      </c>
      <c r="X275" t="s">
        <v>30</v>
      </c>
      <c r="Y275" t="s">
        <v>29</v>
      </c>
      <c r="Z275">
        <v>1177290</v>
      </c>
      <c r="AA275">
        <v>6375</v>
      </c>
      <c r="AB275">
        <v>0</v>
      </c>
    </row>
    <row r="276" spans="1:28" x14ac:dyDescent="0.45">
      <c r="A276" s="19">
        <v>43262.974775717594</v>
      </c>
      <c r="B276">
        <v>6375</v>
      </c>
      <c r="C276">
        <v>6392</v>
      </c>
      <c r="D276">
        <v>4786</v>
      </c>
      <c r="E276">
        <v>6526</v>
      </c>
      <c r="F276">
        <v>-2049</v>
      </c>
      <c r="G276">
        <v>-339</v>
      </c>
      <c r="H276">
        <v>197</v>
      </c>
      <c r="I276">
        <v>2214</v>
      </c>
      <c r="J276">
        <v>11111001</v>
      </c>
      <c r="K276">
        <v>4230260</v>
      </c>
      <c r="L276">
        <v>52295426</v>
      </c>
      <c r="M276" t="s">
        <v>26</v>
      </c>
      <c r="N276" t="s">
        <v>30</v>
      </c>
      <c r="O276" t="s">
        <v>27</v>
      </c>
      <c r="P276">
        <v>0</v>
      </c>
      <c r="Q276">
        <v>697797</v>
      </c>
      <c r="R276" t="s">
        <v>28</v>
      </c>
      <c r="S276" t="s">
        <v>30</v>
      </c>
      <c r="T276" t="s">
        <v>29</v>
      </c>
      <c r="U276">
        <v>0</v>
      </c>
      <c r="V276">
        <v>266054687</v>
      </c>
      <c r="W276" t="s">
        <v>28</v>
      </c>
      <c r="X276" t="s">
        <v>30</v>
      </c>
      <c r="Y276" t="s">
        <v>29</v>
      </c>
      <c r="Z276">
        <v>4230260</v>
      </c>
      <c r="AA276">
        <v>6375</v>
      </c>
      <c r="AB276">
        <v>0</v>
      </c>
    </row>
    <row r="277" spans="1:28" x14ac:dyDescent="0.45">
      <c r="A277" s="19">
        <v>43262.976859062503</v>
      </c>
      <c r="B277">
        <v>6375</v>
      </c>
      <c r="C277">
        <v>6392</v>
      </c>
      <c r="D277">
        <v>4786</v>
      </c>
      <c r="E277">
        <v>6526</v>
      </c>
      <c r="F277">
        <v>-2050</v>
      </c>
      <c r="G277">
        <v>-339</v>
      </c>
      <c r="H277">
        <v>197</v>
      </c>
      <c r="I277">
        <v>2214</v>
      </c>
      <c r="J277">
        <v>11111001</v>
      </c>
      <c r="K277">
        <v>468920</v>
      </c>
      <c r="L277">
        <v>52127729</v>
      </c>
      <c r="M277" t="s">
        <v>26</v>
      </c>
      <c r="N277" t="s">
        <v>30</v>
      </c>
      <c r="O277" t="s">
        <v>27</v>
      </c>
      <c r="P277">
        <v>0</v>
      </c>
      <c r="Q277">
        <v>697797</v>
      </c>
      <c r="R277" t="s">
        <v>28</v>
      </c>
      <c r="S277" t="s">
        <v>30</v>
      </c>
      <c r="T277" t="s">
        <v>29</v>
      </c>
      <c r="U277">
        <v>0</v>
      </c>
      <c r="V277">
        <v>266054687</v>
      </c>
      <c r="W277" t="s">
        <v>28</v>
      </c>
      <c r="X277" t="s">
        <v>30</v>
      </c>
      <c r="Y277" t="s">
        <v>29</v>
      </c>
      <c r="Z277">
        <v>468920</v>
      </c>
      <c r="AA277">
        <v>6375</v>
      </c>
      <c r="AB277">
        <v>0</v>
      </c>
    </row>
    <row r="278" spans="1:28" x14ac:dyDescent="0.45">
      <c r="A278" s="19">
        <v>43262.978942384259</v>
      </c>
      <c r="B278">
        <v>6375</v>
      </c>
      <c r="C278">
        <v>6392</v>
      </c>
      <c r="D278">
        <v>4786</v>
      </c>
      <c r="E278">
        <v>6525</v>
      </c>
      <c r="F278">
        <v>-2049</v>
      </c>
      <c r="G278">
        <v>-339</v>
      </c>
      <c r="H278">
        <v>198</v>
      </c>
      <c r="I278">
        <v>2214</v>
      </c>
      <c r="J278">
        <v>11111001</v>
      </c>
      <c r="K278">
        <v>0</v>
      </c>
      <c r="L278">
        <v>51982097</v>
      </c>
      <c r="M278" t="s">
        <v>26</v>
      </c>
      <c r="N278" t="s">
        <v>30</v>
      </c>
      <c r="O278" t="s">
        <v>27</v>
      </c>
      <c r="P278">
        <v>0</v>
      </c>
      <c r="Q278">
        <v>697797</v>
      </c>
      <c r="R278" t="s">
        <v>28</v>
      </c>
      <c r="S278" t="s">
        <v>30</v>
      </c>
      <c r="T278" t="s">
        <v>29</v>
      </c>
      <c r="U278">
        <v>0</v>
      </c>
      <c r="V278">
        <v>266054687</v>
      </c>
      <c r="W278" t="s">
        <v>28</v>
      </c>
      <c r="X278" t="s">
        <v>30</v>
      </c>
      <c r="Y278" t="s">
        <v>29</v>
      </c>
      <c r="Z278">
        <v>0</v>
      </c>
      <c r="AA278">
        <v>6375</v>
      </c>
      <c r="AB278">
        <v>0</v>
      </c>
    </row>
    <row r="279" spans="1:28" x14ac:dyDescent="0.45">
      <c r="A279" s="19">
        <v>43262.981025717592</v>
      </c>
      <c r="B279">
        <v>6375</v>
      </c>
      <c r="C279">
        <v>6392</v>
      </c>
      <c r="D279">
        <v>4786</v>
      </c>
      <c r="E279">
        <v>6525</v>
      </c>
      <c r="F279">
        <v>-2050</v>
      </c>
      <c r="G279">
        <v>-339</v>
      </c>
      <c r="H279">
        <v>197</v>
      </c>
      <c r="I279">
        <v>2214</v>
      </c>
      <c r="J279">
        <v>11111001</v>
      </c>
      <c r="K279">
        <v>1316970</v>
      </c>
      <c r="L279">
        <v>51795692</v>
      </c>
      <c r="M279" t="s">
        <v>26</v>
      </c>
      <c r="N279" t="s">
        <v>30</v>
      </c>
      <c r="O279" t="s">
        <v>27</v>
      </c>
      <c r="P279">
        <v>0</v>
      </c>
      <c r="Q279">
        <v>697797</v>
      </c>
      <c r="R279" t="s">
        <v>28</v>
      </c>
      <c r="S279" t="s">
        <v>30</v>
      </c>
      <c r="T279" t="s">
        <v>29</v>
      </c>
      <c r="U279">
        <v>0</v>
      </c>
      <c r="V279">
        <v>266054687</v>
      </c>
      <c r="W279" t="s">
        <v>28</v>
      </c>
      <c r="X279" t="s">
        <v>30</v>
      </c>
      <c r="Y279" t="s">
        <v>29</v>
      </c>
      <c r="Z279">
        <v>1316970</v>
      </c>
      <c r="AA279">
        <v>6375</v>
      </c>
      <c r="AB279">
        <v>0</v>
      </c>
    </row>
    <row r="280" spans="1:28" x14ac:dyDescent="0.45">
      <c r="A280" s="19">
        <v>43262.983109050925</v>
      </c>
      <c r="B280">
        <v>6375</v>
      </c>
      <c r="C280">
        <v>6392</v>
      </c>
      <c r="D280">
        <v>4786</v>
      </c>
      <c r="E280">
        <v>6525</v>
      </c>
      <c r="F280">
        <v>-2050</v>
      </c>
      <c r="G280">
        <v>-339</v>
      </c>
      <c r="H280">
        <v>197</v>
      </c>
      <c r="I280">
        <v>2214</v>
      </c>
      <c r="J280">
        <v>11111001</v>
      </c>
      <c r="K280">
        <v>458940</v>
      </c>
      <c r="L280">
        <v>51656762</v>
      </c>
      <c r="M280" t="s">
        <v>26</v>
      </c>
      <c r="N280" t="s">
        <v>30</v>
      </c>
      <c r="O280" t="s">
        <v>27</v>
      </c>
      <c r="P280">
        <v>0</v>
      </c>
      <c r="Q280">
        <v>697797</v>
      </c>
      <c r="R280" t="s">
        <v>28</v>
      </c>
      <c r="S280" t="s">
        <v>30</v>
      </c>
      <c r="T280" t="s">
        <v>29</v>
      </c>
      <c r="U280">
        <v>0</v>
      </c>
      <c r="V280">
        <v>266054687</v>
      </c>
      <c r="W280" t="s">
        <v>28</v>
      </c>
      <c r="X280" t="s">
        <v>30</v>
      </c>
      <c r="Y280" t="s">
        <v>29</v>
      </c>
      <c r="Z280">
        <v>458940</v>
      </c>
      <c r="AA280">
        <v>6375</v>
      </c>
      <c r="AB280">
        <v>0</v>
      </c>
    </row>
    <row r="281" spans="1:28" x14ac:dyDescent="0.45">
      <c r="A281" s="19">
        <v>43262.985192384258</v>
      </c>
      <c r="B281">
        <v>6375</v>
      </c>
      <c r="C281">
        <v>6392</v>
      </c>
      <c r="D281">
        <v>4786</v>
      </c>
      <c r="E281">
        <v>6526</v>
      </c>
      <c r="F281">
        <v>-2049</v>
      </c>
      <c r="G281">
        <v>-339</v>
      </c>
      <c r="H281">
        <v>197</v>
      </c>
      <c r="I281">
        <v>2215</v>
      </c>
      <c r="J281">
        <v>11111001</v>
      </c>
      <c r="K281">
        <v>997700</v>
      </c>
      <c r="L281">
        <v>51504895</v>
      </c>
      <c r="M281" t="s">
        <v>26</v>
      </c>
      <c r="N281" t="s">
        <v>30</v>
      </c>
      <c r="O281" t="s">
        <v>27</v>
      </c>
      <c r="P281">
        <v>0</v>
      </c>
      <c r="Q281">
        <v>697797</v>
      </c>
      <c r="R281" t="s">
        <v>28</v>
      </c>
      <c r="S281" t="s">
        <v>30</v>
      </c>
      <c r="T281" t="s">
        <v>29</v>
      </c>
      <c r="U281">
        <v>0</v>
      </c>
      <c r="V281">
        <v>266054687</v>
      </c>
      <c r="W281" t="s">
        <v>28</v>
      </c>
      <c r="X281" t="s">
        <v>30</v>
      </c>
      <c r="Y281" t="s">
        <v>29</v>
      </c>
      <c r="Z281">
        <v>997700</v>
      </c>
      <c r="AA281">
        <v>6375</v>
      </c>
      <c r="AB281">
        <v>0</v>
      </c>
    </row>
    <row r="282" spans="1:28" x14ac:dyDescent="0.45">
      <c r="A282" s="19">
        <v>43262.987275729167</v>
      </c>
      <c r="B282">
        <v>6375</v>
      </c>
      <c r="C282">
        <v>6392</v>
      </c>
      <c r="D282">
        <v>4786</v>
      </c>
      <c r="E282">
        <v>6525</v>
      </c>
      <c r="F282">
        <v>-2050</v>
      </c>
      <c r="G282">
        <v>-339</v>
      </c>
      <c r="H282">
        <v>197</v>
      </c>
      <c r="I282">
        <v>2214</v>
      </c>
      <c r="J282">
        <v>11111001</v>
      </c>
      <c r="K282">
        <v>671450</v>
      </c>
      <c r="L282">
        <v>51359862</v>
      </c>
      <c r="M282" t="s">
        <v>26</v>
      </c>
      <c r="N282" t="s">
        <v>30</v>
      </c>
      <c r="O282" t="s">
        <v>27</v>
      </c>
      <c r="P282">
        <v>0</v>
      </c>
      <c r="Q282">
        <v>697797</v>
      </c>
      <c r="R282" t="s">
        <v>28</v>
      </c>
      <c r="S282" t="s">
        <v>30</v>
      </c>
      <c r="T282" t="s">
        <v>29</v>
      </c>
      <c r="U282">
        <v>0</v>
      </c>
      <c r="V282">
        <v>266054687</v>
      </c>
      <c r="W282" t="s">
        <v>28</v>
      </c>
      <c r="X282" t="s">
        <v>30</v>
      </c>
      <c r="Y282" t="s">
        <v>29</v>
      </c>
      <c r="Z282">
        <v>671450</v>
      </c>
      <c r="AA282">
        <v>6375</v>
      </c>
      <c r="AB282">
        <v>0</v>
      </c>
    </row>
    <row r="283" spans="1:28" x14ac:dyDescent="0.45">
      <c r="A283" s="19">
        <v>43262.989359050924</v>
      </c>
      <c r="B283">
        <v>6375</v>
      </c>
      <c r="C283">
        <v>6392</v>
      </c>
      <c r="D283">
        <v>4786</v>
      </c>
      <c r="E283">
        <v>6525</v>
      </c>
      <c r="F283">
        <v>-2051</v>
      </c>
      <c r="G283">
        <v>-339</v>
      </c>
      <c r="H283">
        <v>197</v>
      </c>
      <c r="I283">
        <v>2215</v>
      </c>
      <c r="J283">
        <v>11111001</v>
      </c>
      <c r="K283">
        <v>714350</v>
      </c>
      <c r="L283">
        <v>51190501</v>
      </c>
      <c r="M283" t="s">
        <v>26</v>
      </c>
      <c r="N283" t="s">
        <v>30</v>
      </c>
      <c r="O283" t="s">
        <v>27</v>
      </c>
      <c r="P283">
        <v>0</v>
      </c>
      <c r="Q283">
        <v>697797</v>
      </c>
      <c r="R283" t="s">
        <v>28</v>
      </c>
      <c r="S283" t="s">
        <v>30</v>
      </c>
      <c r="T283" t="s">
        <v>29</v>
      </c>
      <c r="U283">
        <v>0</v>
      </c>
      <c r="V283">
        <v>266054687</v>
      </c>
      <c r="W283" t="s">
        <v>28</v>
      </c>
      <c r="X283" t="s">
        <v>30</v>
      </c>
      <c r="Y283" t="s">
        <v>29</v>
      </c>
      <c r="Z283">
        <v>714350</v>
      </c>
      <c r="AA283">
        <v>6375</v>
      </c>
      <c r="AB283">
        <v>0</v>
      </c>
    </row>
    <row r="284" spans="1:28" x14ac:dyDescent="0.45">
      <c r="A284" s="19">
        <v>43262.991442384257</v>
      </c>
      <c r="B284">
        <v>6375</v>
      </c>
      <c r="C284">
        <v>6392</v>
      </c>
      <c r="D284">
        <v>4786</v>
      </c>
      <c r="E284">
        <v>6526</v>
      </c>
      <c r="F284">
        <v>-2050</v>
      </c>
      <c r="G284">
        <v>-340</v>
      </c>
      <c r="H284">
        <v>197</v>
      </c>
      <c r="I284">
        <v>2214</v>
      </c>
      <c r="J284">
        <v>11111001</v>
      </c>
      <c r="K284">
        <v>-59860</v>
      </c>
      <c r="L284">
        <v>51011197</v>
      </c>
      <c r="M284" t="s">
        <v>26</v>
      </c>
      <c r="N284" t="s">
        <v>30</v>
      </c>
      <c r="O284" t="s">
        <v>27</v>
      </c>
      <c r="P284">
        <v>0</v>
      </c>
      <c r="Q284">
        <v>697797</v>
      </c>
      <c r="R284" t="s">
        <v>28</v>
      </c>
      <c r="S284" t="s">
        <v>30</v>
      </c>
      <c r="T284" t="s">
        <v>29</v>
      </c>
      <c r="U284">
        <v>0</v>
      </c>
      <c r="V284">
        <v>266054687</v>
      </c>
      <c r="W284" t="s">
        <v>28</v>
      </c>
      <c r="X284" t="s">
        <v>30</v>
      </c>
      <c r="Y284" t="s">
        <v>29</v>
      </c>
      <c r="Z284">
        <v>-59860</v>
      </c>
      <c r="AA284">
        <v>6375</v>
      </c>
      <c r="AB284">
        <v>0</v>
      </c>
    </row>
    <row r="285" spans="1:28" x14ac:dyDescent="0.45">
      <c r="A285" s="19">
        <v>43262.993525717589</v>
      </c>
      <c r="B285">
        <v>6375</v>
      </c>
      <c r="C285">
        <v>6392</v>
      </c>
      <c r="D285">
        <v>4786</v>
      </c>
      <c r="E285">
        <v>6525</v>
      </c>
      <c r="F285">
        <v>-2050</v>
      </c>
      <c r="G285">
        <v>-339</v>
      </c>
      <c r="H285">
        <v>197</v>
      </c>
      <c r="I285">
        <v>2214</v>
      </c>
      <c r="J285">
        <v>11111001</v>
      </c>
      <c r="K285">
        <v>698390</v>
      </c>
      <c r="L285">
        <v>50854657</v>
      </c>
      <c r="M285" t="s">
        <v>26</v>
      </c>
      <c r="N285" t="s">
        <v>30</v>
      </c>
      <c r="O285" t="s">
        <v>27</v>
      </c>
      <c r="P285">
        <v>0</v>
      </c>
      <c r="Q285">
        <v>697797</v>
      </c>
      <c r="R285" t="s">
        <v>28</v>
      </c>
      <c r="S285" t="s">
        <v>30</v>
      </c>
      <c r="T285" t="s">
        <v>29</v>
      </c>
      <c r="U285">
        <v>0</v>
      </c>
      <c r="V285">
        <v>266054687</v>
      </c>
      <c r="W285" t="s">
        <v>28</v>
      </c>
      <c r="X285" t="s">
        <v>30</v>
      </c>
      <c r="Y285" t="s">
        <v>29</v>
      </c>
      <c r="Z285">
        <v>698390</v>
      </c>
      <c r="AA285">
        <v>6375</v>
      </c>
      <c r="AB285">
        <v>0</v>
      </c>
    </row>
    <row r="286" spans="1:28" x14ac:dyDescent="0.45">
      <c r="A286" s="19">
        <v>43262.995609050929</v>
      </c>
      <c r="B286">
        <v>6375</v>
      </c>
      <c r="C286">
        <v>6392</v>
      </c>
      <c r="D286">
        <v>4786</v>
      </c>
      <c r="E286">
        <v>6526</v>
      </c>
      <c r="F286">
        <v>-2051</v>
      </c>
      <c r="G286">
        <v>-339</v>
      </c>
      <c r="H286">
        <v>197</v>
      </c>
      <c r="I286">
        <v>2214</v>
      </c>
      <c r="J286">
        <v>11111001</v>
      </c>
      <c r="K286">
        <v>997700</v>
      </c>
      <c r="L286">
        <v>50710987</v>
      </c>
      <c r="M286" t="s">
        <v>26</v>
      </c>
      <c r="N286" t="s">
        <v>30</v>
      </c>
      <c r="O286" t="s">
        <v>27</v>
      </c>
      <c r="P286">
        <v>0</v>
      </c>
      <c r="Q286">
        <v>697797</v>
      </c>
      <c r="R286" t="s">
        <v>28</v>
      </c>
      <c r="S286" t="s">
        <v>30</v>
      </c>
      <c r="T286" t="s">
        <v>29</v>
      </c>
      <c r="U286">
        <v>0</v>
      </c>
      <c r="V286">
        <v>266054687</v>
      </c>
      <c r="W286" t="s">
        <v>28</v>
      </c>
      <c r="X286" t="s">
        <v>30</v>
      </c>
      <c r="Y286" t="s">
        <v>29</v>
      </c>
      <c r="Z286">
        <v>997700</v>
      </c>
      <c r="AA286">
        <v>6375</v>
      </c>
      <c r="AB286">
        <v>0</v>
      </c>
    </row>
    <row r="287" spans="1:28" x14ac:dyDescent="0.45">
      <c r="A287" s="19">
        <v>43262.997692395831</v>
      </c>
      <c r="B287">
        <v>6375</v>
      </c>
      <c r="C287">
        <v>6392</v>
      </c>
      <c r="D287">
        <v>4786</v>
      </c>
      <c r="E287">
        <v>6526</v>
      </c>
      <c r="F287">
        <v>-2050</v>
      </c>
      <c r="G287">
        <v>-339</v>
      </c>
      <c r="H287">
        <v>196</v>
      </c>
      <c r="I287">
        <v>2214</v>
      </c>
      <c r="J287">
        <v>11111001</v>
      </c>
      <c r="K287">
        <v>39900</v>
      </c>
      <c r="L287">
        <v>50598945</v>
      </c>
      <c r="M287" t="s">
        <v>26</v>
      </c>
      <c r="N287" t="s">
        <v>30</v>
      </c>
      <c r="O287" t="s">
        <v>27</v>
      </c>
      <c r="P287">
        <v>0</v>
      </c>
      <c r="Q287">
        <v>697797</v>
      </c>
      <c r="R287" t="s">
        <v>28</v>
      </c>
      <c r="S287" t="s">
        <v>30</v>
      </c>
      <c r="T287" t="s">
        <v>29</v>
      </c>
      <c r="U287">
        <v>0</v>
      </c>
      <c r="V287">
        <v>266054687</v>
      </c>
      <c r="W287" t="s">
        <v>28</v>
      </c>
      <c r="X287" t="s">
        <v>30</v>
      </c>
      <c r="Y287" t="s">
        <v>29</v>
      </c>
      <c r="Z287">
        <v>39900</v>
      </c>
      <c r="AA287">
        <v>6375</v>
      </c>
      <c r="AB287">
        <v>0</v>
      </c>
    </row>
    <row r="288" spans="1:28" x14ac:dyDescent="0.45">
      <c r="A288" s="19">
        <v>43262.999775729164</v>
      </c>
      <c r="B288">
        <v>6375</v>
      </c>
      <c r="C288">
        <v>6392</v>
      </c>
      <c r="D288">
        <v>4786</v>
      </c>
      <c r="E288">
        <v>6526</v>
      </c>
      <c r="F288">
        <v>-2049</v>
      </c>
      <c r="G288">
        <v>-339</v>
      </c>
      <c r="H288">
        <v>198</v>
      </c>
      <c r="I288">
        <v>2215</v>
      </c>
      <c r="J288">
        <v>11111001</v>
      </c>
      <c r="K288">
        <v>105750</v>
      </c>
      <c r="L288">
        <v>50545402</v>
      </c>
      <c r="M288" t="s">
        <v>26</v>
      </c>
      <c r="N288" t="s">
        <v>30</v>
      </c>
      <c r="O288" t="s">
        <v>27</v>
      </c>
      <c r="P288">
        <v>0</v>
      </c>
      <c r="Q288">
        <v>697797</v>
      </c>
      <c r="R288" t="s">
        <v>28</v>
      </c>
      <c r="S288" t="s">
        <v>30</v>
      </c>
      <c r="T288" t="s">
        <v>29</v>
      </c>
      <c r="U288">
        <v>0</v>
      </c>
      <c r="V288">
        <v>266054687</v>
      </c>
      <c r="W288" t="s">
        <v>28</v>
      </c>
      <c r="X288" t="s">
        <v>30</v>
      </c>
      <c r="Y288" t="s">
        <v>29</v>
      </c>
      <c r="Z288">
        <v>105750</v>
      </c>
      <c r="AA288">
        <v>6375</v>
      </c>
      <c r="AB288">
        <v>0</v>
      </c>
    </row>
    <row r="289" spans="1:28" x14ac:dyDescent="0.45">
      <c r="A289" s="19">
        <v>43263.001859062497</v>
      </c>
      <c r="B289">
        <v>6375</v>
      </c>
      <c r="C289">
        <v>6392</v>
      </c>
      <c r="D289">
        <v>4786</v>
      </c>
      <c r="E289">
        <v>6526</v>
      </c>
      <c r="F289">
        <v>-2050</v>
      </c>
      <c r="G289">
        <v>-340</v>
      </c>
      <c r="H289">
        <v>197</v>
      </c>
      <c r="I289">
        <v>2214</v>
      </c>
      <c r="J289">
        <v>11111001</v>
      </c>
      <c r="K289">
        <v>1865700</v>
      </c>
      <c r="L289">
        <v>50335751</v>
      </c>
      <c r="M289" t="s">
        <v>26</v>
      </c>
      <c r="N289" t="s">
        <v>30</v>
      </c>
      <c r="O289" t="s">
        <v>27</v>
      </c>
      <c r="P289">
        <v>0</v>
      </c>
      <c r="Q289">
        <v>697797</v>
      </c>
      <c r="R289" t="s">
        <v>28</v>
      </c>
      <c r="S289" t="s">
        <v>30</v>
      </c>
      <c r="T289" t="s">
        <v>29</v>
      </c>
      <c r="U289">
        <v>0</v>
      </c>
      <c r="V289">
        <v>266054687</v>
      </c>
      <c r="W289" t="s">
        <v>28</v>
      </c>
      <c r="X289" t="s">
        <v>30</v>
      </c>
      <c r="Y289" t="s">
        <v>29</v>
      </c>
      <c r="Z289">
        <v>1865700</v>
      </c>
      <c r="AA289">
        <v>6375</v>
      </c>
      <c r="AB289">
        <v>0</v>
      </c>
    </row>
    <row r="290" spans="1:28" x14ac:dyDescent="0.45">
      <c r="A290" s="19">
        <v>43263.003942384261</v>
      </c>
      <c r="B290">
        <v>6375</v>
      </c>
      <c r="C290">
        <v>6392</v>
      </c>
      <c r="D290">
        <v>4786</v>
      </c>
      <c r="E290">
        <v>6525</v>
      </c>
      <c r="F290">
        <v>-2050</v>
      </c>
      <c r="G290">
        <v>-339</v>
      </c>
      <c r="H290">
        <v>197</v>
      </c>
      <c r="I290">
        <v>2213</v>
      </c>
      <c r="J290">
        <v>11111001</v>
      </c>
      <c r="K290">
        <v>1157330</v>
      </c>
      <c r="L290">
        <v>50081369</v>
      </c>
      <c r="M290" t="s">
        <v>26</v>
      </c>
      <c r="N290" t="s">
        <v>30</v>
      </c>
      <c r="O290" t="s">
        <v>27</v>
      </c>
      <c r="P290">
        <v>0</v>
      </c>
      <c r="Q290">
        <v>697797</v>
      </c>
      <c r="R290" t="s">
        <v>28</v>
      </c>
      <c r="S290" t="s">
        <v>30</v>
      </c>
      <c r="T290" t="s">
        <v>29</v>
      </c>
      <c r="U290">
        <v>0</v>
      </c>
      <c r="V290">
        <v>266054687</v>
      </c>
      <c r="W290" t="s">
        <v>28</v>
      </c>
      <c r="X290" t="s">
        <v>30</v>
      </c>
      <c r="Y290" t="s">
        <v>29</v>
      </c>
      <c r="Z290">
        <v>1157330</v>
      </c>
      <c r="AA290">
        <v>6375</v>
      </c>
      <c r="AB290">
        <v>0</v>
      </c>
    </row>
    <row r="291" spans="1:28" x14ac:dyDescent="0.45">
      <c r="A291" s="19">
        <v>43263.00602572917</v>
      </c>
      <c r="B291">
        <v>6375</v>
      </c>
      <c r="C291">
        <v>6392</v>
      </c>
      <c r="D291">
        <v>4786</v>
      </c>
      <c r="E291">
        <v>6526</v>
      </c>
      <c r="F291">
        <v>-2051</v>
      </c>
      <c r="G291">
        <v>-339</v>
      </c>
      <c r="H291">
        <v>197</v>
      </c>
      <c r="I291">
        <v>2213</v>
      </c>
      <c r="J291">
        <v>11111001</v>
      </c>
      <c r="K291">
        <v>182580</v>
      </c>
      <c r="L291">
        <v>49893152</v>
      </c>
      <c r="M291" t="s">
        <v>26</v>
      </c>
      <c r="N291" t="s">
        <v>30</v>
      </c>
      <c r="O291" t="s">
        <v>27</v>
      </c>
      <c r="P291">
        <v>0</v>
      </c>
      <c r="Q291">
        <v>697797</v>
      </c>
      <c r="R291" t="s">
        <v>28</v>
      </c>
      <c r="S291" t="s">
        <v>30</v>
      </c>
      <c r="T291" t="s">
        <v>29</v>
      </c>
      <c r="U291">
        <v>0</v>
      </c>
      <c r="V291">
        <v>266054687</v>
      </c>
      <c r="W291" t="s">
        <v>28</v>
      </c>
      <c r="X291" t="s">
        <v>30</v>
      </c>
      <c r="Y291" t="s">
        <v>29</v>
      </c>
      <c r="Z291">
        <v>182580</v>
      </c>
      <c r="AA291">
        <v>6375</v>
      </c>
      <c r="AB291">
        <v>0</v>
      </c>
    </row>
    <row r="292" spans="1:28" x14ac:dyDescent="0.45">
      <c r="A292" s="19">
        <v>43263.008109050927</v>
      </c>
      <c r="B292">
        <v>6375</v>
      </c>
      <c r="C292">
        <v>6392</v>
      </c>
      <c r="D292">
        <v>4786</v>
      </c>
      <c r="E292">
        <v>6525</v>
      </c>
      <c r="F292">
        <v>-2050</v>
      </c>
      <c r="G292">
        <v>-339</v>
      </c>
      <c r="H292">
        <v>197</v>
      </c>
      <c r="I292">
        <v>2214</v>
      </c>
      <c r="J292">
        <v>11111001</v>
      </c>
      <c r="K292">
        <v>765230</v>
      </c>
      <c r="L292">
        <v>49709757</v>
      </c>
      <c r="M292" t="s">
        <v>26</v>
      </c>
      <c r="N292" t="s">
        <v>30</v>
      </c>
      <c r="O292" t="s">
        <v>27</v>
      </c>
      <c r="P292">
        <v>0</v>
      </c>
      <c r="Q292">
        <v>697797</v>
      </c>
      <c r="R292" t="s">
        <v>28</v>
      </c>
      <c r="S292" t="s">
        <v>30</v>
      </c>
      <c r="T292" t="s">
        <v>29</v>
      </c>
      <c r="U292">
        <v>0</v>
      </c>
      <c r="V292">
        <v>266054687</v>
      </c>
      <c r="W292" t="s">
        <v>28</v>
      </c>
      <c r="X292" t="s">
        <v>30</v>
      </c>
      <c r="Y292" t="s">
        <v>29</v>
      </c>
      <c r="Z292">
        <v>765230</v>
      </c>
      <c r="AA292">
        <v>6375</v>
      </c>
      <c r="AB292">
        <v>0</v>
      </c>
    </row>
    <row r="293" spans="1:28" x14ac:dyDescent="0.45">
      <c r="A293" s="19">
        <v>43263.010192384259</v>
      </c>
      <c r="B293">
        <v>6375</v>
      </c>
      <c r="C293">
        <v>6392</v>
      </c>
      <c r="D293">
        <v>4786</v>
      </c>
      <c r="E293">
        <v>6526</v>
      </c>
      <c r="F293">
        <v>-2050</v>
      </c>
      <c r="G293">
        <v>-339</v>
      </c>
      <c r="H293">
        <v>197</v>
      </c>
      <c r="I293">
        <v>2213</v>
      </c>
      <c r="J293">
        <v>11111001</v>
      </c>
      <c r="K293">
        <v>301300</v>
      </c>
      <c r="L293">
        <v>49565023</v>
      </c>
      <c r="M293" t="s">
        <v>26</v>
      </c>
      <c r="N293" t="s">
        <v>30</v>
      </c>
      <c r="O293" t="s">
        <v>27</v>
      </c>
      <c r="P293">
        <v>0</v>
      </c>
      <c r="Q293">
        <v>697797</v>
      </c>
      <c r="R293" t="s">
        <v>28</v>
      </c>
      <c r="S293" t="s">
        <v>30</v>
      </c>
      <c r="T293" t="s">
        <v>29</v>
      </c>
      <c r="U293">
        <v>0</v>
      </c>
      <c r="V293">
        <v>266054687</v>
      </c>
      <c r="W293" t="s">
        <v>28</v>
      </c>
      <c r="X293" t="s">
        <v>30</v>
      </c>
      <c r="Y293" t="s">
        <v>29</v>
      </c>
      <c r="Z293">
        <v>301300</v>
      </c>
      <c r="AA293">
        <v>6375</v>
      </c>
      <c r="AB293">
        <v>0</v>
      </c>
    </row>
    <row r="294" spans="1:28" x14ac:dyDescent="0.45">
      <c r="A294" s="19">
        <v>43263.012275717592</v>
      </c>
      <c r="B294">
        <v>6375</v>
      </c>
      <c r="C294">
        <v>6392</v>
      </c>
      <c r="D294">
        <v>4786</v>
      </c>
      <c r="E294">
        <v>6526</v>
      </c>
      <c r="F294">
        <v>-2050</v>
      </c>
      <c r="G294">
        <v>-340</v>
      </c>
      <c r="H294">
        <v>197</v>
      </c>
      <c r="I294">
        <v>2214</v>
      </c>
      <c r="J294">
        <v>11111001</v>
      </c>
      <c r="K294">
        <v>-19950</v>
      </c>
      <c r="L294">
        <v>49400419</v>
      </c>
      <c r="M294" t="s">
        <v>26</v>
      </c>
      <c r="N294" t="s">
        <v>30</v>
      </c>
      <c r="O294" t="s">
        <v>27</v>
      </c>
      <c r="P294">
        <v>0</v>
      </c>
      <c r="Q294">
        <v>697797</v>
      </c>
      <c r="R294" t="s">
        <v>28</v>
      </c>
      <c r="S294" t="s">
        <v>30</v>
      </c>
      <c r="T294" t="s">
        <v>29</v>
      </c>
      <c r="U294">
        <v>0</v>
      </c>
      <c r="V294">
        <v>266054687</v>
      </c>
      <c r="W294" t="s">
        <v>28</v>
      </c>
      <c r="X294" t="s">
        <v>30</v>
      </c>
      <c r="Y294" t="s">
        <v>29</v>
      </c>
      <c r="Z294">
        <v>-19950</v>
      </c>
      <c r="AA294">
        <v>6375</v>
      </c>
      <c r="AB294">
        <v>0</v>
      </c>
    </row>
    <row r="295" spans="1:28" x14ac:dyDescent="0.45">
      <c r="A295" s="19">
        <v>43263.014359062501</v>
      </c>
      <c r="B295">
        <v>6375</v>
      </c>
      <c r="C295">
        <v>6392</v>
      </c>
      <c r="D295">
        <v>4786</v>
      </c>
      <c r="E295">
        <v>6526</v>
      </c>
      <c r="F295">
        <v>-2050</v>
      </c>
      <c r="G295">
        <v>-340</v>
      </c>
      <c r="H295">
        <v>197</v>
      </c>
      <c r="I295">
        <v>2214</v>
      </c>
      <c r="J295">
        <v>11111001</v>
      </c>
      <c r="K295">
        <v>19950</v>
      </c>
      <c r="L295">
        <v>49258628</v>
      </c>
      <c r="M295" t="s">
        <v>26</v>
      </c>
      <c r="N295" t="s">
        <v>30</v>
      </c>
      <c r="O295" t="s">
        <v>27</v>
      </c>
      <c r="P295">
        <v>0</v>
      </c>
      <c r="Q295">
        <v>697797</v>
      </c>
      <c r="R295" t="s">
        <v>28</v>
      </c>
      <c r="S295" t="s">
        <v>30</v>
      </c>
      <c r="T295" t="s">
        <v>29</v>
      </c>
      <c r="U295">
        <v>0</v>
      </c>
      <c r="V295">
        <v>266054687</v>
      </c>
      <c r="W295" t="s">
        <v>28</v>
      </c>
      <c r="X295" t="s">
        <v>30</v>
      </c>
      <c r="Y295" t="s">
        <v>29</v>
      </c>
      <c r="Z295">
        <v>19950</v>
      </c>
      <c r="AA295">
        <v>6375</v>
      </c>
      <c r="AB295">
        <v>0</v>
      </c>
    </row>
    <row r="296" spans="1:28" x14ac:dyDescent="0.45">
      <c r="A296" s="19">
        <v>43263.016442384258</v>
      </c>
      <c r="B296">
        <v>6375</v>
      </c>
      <c r="C296">
        <v>6392</v>
      </c>
      <c r="D296">
        <v>4786</v>
      </c>
      <c r="E296">
        <v>6526</v>
      </c>
      <c r="F296">
        <v>-2050</v>
      </c>
      <c r="G296">
        <v>-340</v>
      </c>
      <c r="H296">
        <v>197</v>
      </c>
      <c r="I296">
        <v>2214</v>
      </c>
      <c r="J296">
        <v>11111001</v>
      </c>
      <c r="K296">
        <v>1186270</v>
      </c>
      <c r="L296">
        <v>49125285</v>
      </c>
      <c r="M296" t="s">
        <v>26</v>
      </c>
      <c r="N296" t="s">
        <v>30</v>
      </c>
      <c r="O296" t="s">
        <v>27</v>
      </c>
      <c r="P296">
        <v>0</v>
      </c>
      <c r="Q296">
        <v>697797</v>
      </c>
      <c r="R296" t="s">
        <v>28</v>
      </c>
      <c r="S296" t="s">
        <v>30</v>
      </c>
      <c r="T296" t="s">
        <v>29</v>
      </c>
      <c r="U296">
        <v>0</v>
      </c>
      <c r="V296">
        <v>266054687</v>
      </c>
      <c r="W296" t="s">
        <v>28</v>
      </c>
      <c r="X296" t="s">
        <v>30</v>
      </c>
      <c r="Y296" t="s">
        <v>29</v>
      </c>
      <c r="Z296">
        <v>1186270</v>
      </c>
      <c r="AA296">
        <v>6375</v>
      </c>
      <c r="AB296">
        <v>0</v>
      </c>
    </row>
    <row r="297" spans="1:28" x14ac:dyDescent="0.45">
      <c r="A297" s="19">
        <v>43263.018525729167</v>
      </c>
      <c r="B297">
        <v>6375</v>
      </c>
      <c r="C297">
        <v>6392</v>
      </c>
      <c r="D297">
        <v>4786</v>
      </c>
      <c r="E297">
        <v>6526</v>
      </c>
      <c r="F297">
        <v>-2050</v>
      </c>
      <c r="G297">
        <v>-339</v>
      </c>
      <c r="H297">
        <v>198</v>
      </c>
      <c r="I297">
        <v>2214</v>
      </c>
      <c r="J297">
        <v>11111001</v>
      </c>
      <c r="K297">
        <v>179580</v>
      </c>
      <c r="L297">
        <v>48985307</v>
      </c>
      <c r="M297" t="s">
        <v>26</v>
      </c>
      <c r="N297" t="s">
        <v>30</v>
      </c>
      <c r="O297" t="s">
        <v>27</v>
      </c>
      <c r="P297">
        <v>0</v>
      </c>
      <c r="Q297">
        <v>697797</v>
      </c>
      <c r="R297" t="s">
        <v>28</v>
      </c>
      <c r="S297" t="s">
        <v>30</v>
      </c>
      <c r="T297" t="s">
        <v>29</v>
      </c>
      <c r="U297">
        <v>0</v>
      </c>
      <c r="V297">
        <v>266054687</v>
      </c>
      <c r="W297" t="s">
        <v>28</v>
      </c>
      <c r="X297" t="s">
        <v>30</v>
      </c>
      <c r="Y297" t="s">
        <v>29</v>
      </c>
      <c r="Z297">
        <v>179580</v>
      </c>
      <c r="AA297">
        <v>6375</v>
      </c>
      <c r="AB297">
        <v>0</v>
      </c>
    </row>
    <row r="298" spans="1:28" x14ac:dyDescent="0.45">
      <c r="A298" s="19">
        <v>43263.0206090625</v>
      </c>
      <c r="B298">
        <v>6375</v>
      </c>
      <c r="C298">
        <v>6392</v>
      </c>
      <c r="D298">
        <v>4786</v>
      </c>
      <c r="E298">
        <v>6526</v>
      </c>
      <c r="F298">
        <v>-2050</v>
      </c>
      <c r="G298">
        <v>-339</v>
      </c>
      <c r="H298">
        <v>197</v>
      </c>
      <c r="I298">
        <v>2215</v>
      </c>
      <c r="J298">
        <v>11111001</v>
      </c>
      <c r="K298">
        <v>19950</v>
      </c>
      <c r="L298">
        <v>48845927</v>
      </c>
      <c r="M298" t="s">
        <v>26</v>
      </c>
      <c r="N298" t="s">
        <v>30</v>
      </c>
      <c r="O298" t="s">
        <v>27</v>
      </c>
      <c r="P298">
        <v>0</v>
      </c>
      <c r="Q298">
        <v>697797</v>
      </c>
      <c r="R298" t="s">
        <v>28</v>
      </c>
      <c r="S298" t="s">
        <v>30</v>
      </c>
      <c r="T298" t="s">
        <v>29</v>
      </c>
      <c r="U298">
        <v>0</v>
      </c>
      <c r="V298">
        <v>266054687</v>
      </c>
      <c r="W298" t="s">
        <v>28</v>
      </c>
      <c r="X298" t="s">
        <v>30</v>
      </c>
      <c r="Y298" t="s">
        <v>29</v>
      </c>
      <c r="Z298">
        <v>19950</v>
      </c>
      <c r="AA298">
        <v>6375</v>
      </c>
      <c r="AB298">
        <v>0</v>
      </c>
    </row>
    <row r="299" spans="1:28" x14ac:dyDescent="0.45">
      <c r="A299" s="19">
        <v>43263.022692384257</v>
      </c>
      <c r="B299">
        <v>6375</v>
      </c>
      <c r="C299">
        <v>6392</v>
      </c>
      <c r="D299">
        <v>4786</v>
      </c>
      <c r="E299">
        <v>6527</v>
      </c>
      <c r="F299">
        <v>-2050</v>
      </c>
      <c r="G299">
        <v>-339</v>
      </c>
      <c r="H299">
        <v>197</v>
      </c>
      <c r="I299">
        <v>2214</v>
      </c>
      <c r="J299">
        <v>11111001</v>
      </c>
      <c r="K299">
        <v>558710</v>
      </c>
      <c r="L299">
        <v>48675769</v>
      </c>
      <c r="M299" t="s">
        <v>26</v>
      </c>
      <c r="N299" t="s">
        <v>30</v>
      </c>
      <c r="O299" t="s">
        <v>27</v>
      </c>
      <c r="P299">
        <v>0</v>
      </c>
      <c r="Q299">
        <v>697797</v>
      </c>
      <c r="R299" t="s">
        <v>28</v>
      </c>
      <c r="S299" t="s">
        <v>30</v>
      </c>
      <c r="T299" t="s">
        <v>29</v>
      </c>
      <c r="U299">
        <v>0</v>
      </c>
      <c r="V299">
        <v>266054687</v>
      </c>
      <c r="W299" t="s">
        <v>28</v>
      </c>
      <c r="X299" t="s">
        <v>30</v>
      </c>
      <c r="Y299" t="s">
        <v>29</v>
      </c>
      <c r="Z299">
        <v>558710</v>
      </c>
      <c r="AA299">
        <v>6375</v>
      </c>
      <c r="AB299">
        <v>0</v>
      </c>
    </row>
    <row r="300" spans="1:28" x14ac:dyDescent="0.45">
      <c r="A300" s="19">
        <v>43263.024775729165</v>
      </c>
      <c r="B300">
        <v>6375</v>
      </c>
      <c r="C300">
        <v>6392</v>
      </c>
      <c r="D300">
        <v>4786</v>
      </c>
      <c r="E300">
        <v>6527</v>
      </c>
      <c r="F300">
        <v>-2051</v>
      </c>
      <c r="G300">
        <v>-339</v>
      </c>
      <c r="H300">
        <v>197</v>
      </c>
      <c r="I300">
        <v>2214</v>
      </c>
      <c r="J300">
        <v>11111001</v>
      </c>
      <c r="K300">
        <v>997700</v>
      </c>
      <c r="L300">
        <v>48550540</v>
      </c>
      <c r="M300" t="s">
        <v>26</v>
      </c>
      <c r="N300" t="s">
        <v>30</v>
      </c>
      <c r="O300" t="s">
        <v>27</v>
      </c>
      <c r="P300">
        <v>0</v>
      </c>
      <c r="Q300">
        <v>697797</v>
      </c>
      <c r="R300" t="s">
        <v>28</v>
      </c>
      <c r="S300" t="s">
        <v>30</v>
      </c>
      <c r="T300" t="s">
        <v>29</v>
      </c>
      <c r="U300">
        <v>0</v>
      </c>
      <c r="V300">
        <v>266054687</v>
      </c>
      <c r="W300" t="s">
        <v>28</v>
      </c>
      <c r="X300" t="s">
        <v>30</v>
      </c>
      <c r="Y300" t="s">
        <v>29</v>
      </c>
      <c r="Z300">
        <v>997700</v>
      </c>
      <c r="AA300">
        <v>6375</v>
      </c>
      <c r="AB300">
        <v>0</v>
      </c>
    </row>
    <row r="301" spans="1:28" x14ac:dyDescent="0.45">
      <c r="A301" s="19">
        <v>43263.026859050929</v>
      </c>
      <c r="B301">
        <v>6375</v>
      </c>
      <c r="C301">
        <v>6392</v>
      </c>
      <c r="D301">
        <v>4786</v>
      </c>
      <c r="E301">
        <v>6526</v>
      </c>
      <c r="F301">
        <v>-2049</v>
      </c>
      <c r="G301">
        <v>-339</v>
      </c>
      <c r="H301">
        <v>198</v>
      </c>
      <c r="I301">
        <v>2214</v>
      </c>
      <c r="J301">
        <v>11111001</v>
      </c>
      <c r="K301">
        <v>19950</v>
      </c>
      <c r="L301">
        <v>48406788</v>
      </c>
      <c r="M301" t="s">
        <v>26</v>
      </c>
      <c r="N301" t="s">
        <v>30</v>
      </c>
      <c r="O301" t="s">
        <v>27</v>
      </c>
      <c r="P301">
        <v>0</v>
      </c>
      <c r="Q301">
        <v>697797</v>
      </c>
      <c r="R301" t="s">
        <v>28</v>
      </c>
      <c r="S301" t="s">
        <v>30</v>
      </c>
      <c r="T301" t="s">
        <v>29</v>
      </c>
      <c r="U301">
        <v>0</v>
      </c>
      <c r="V301">
        <v>266054687</v>
      </c>
      <c r="W301" t="s">
        <v>28</v>
      </c>
      <c r="X301" t="s">
        <v>30</v>
      </c>
      <c r="Y301" t="s">
        <v>29</v>
      </c>
      <c r="Z301">
        <v>19950</v>
      </c>
      <c r="AA301">
        <v>6375</v>
      </c>
      <c r="AB301">
        <v>0</v>
      </c>
    </row>
    <row r="302" spans="1:28" x14ac:dyDescent="0.45">
      <c r="A302" s="19">
        <v>43263.028942395831</v>
      </c>
      <c r="B302">
        <v>6375</v>
      </c>
      <c r="C302">
        <v>6392</v>
      </c>
      <c r="D302">
        <v>4786</v>
      </c>
      <c r="E302">
        <v>6526</v>
      </c>
      <c r="F302">
        <v>-2050</v>
      </c>
      <c r="G302">
        <v>-340</v>
      </c>
      <c r="H302">
        <v>197</v>
      </c>
      <c r="I302">
        <v>2214</v>
      </c>
      <c r="J302">
        <v>11111001</v>
      </c>
      <c r="K302">
        <v>438990</v>
      </c>
      <c r="L302">
        <v>48262702</v>
      </c>
      <c r="M302" t="s">
        <v>26</v>
      </c>
      <c r="N302" t="s">
        <v>30</v>
      </c>
      <c r="O302" t="s">
        <v>27</v>
      </c>
      <c r="P302">
        <v>0</v>
      </c>
      <c r="Q302">
        <v>697797</v>
      </c>
      <c r="R302" t="s">
        <v>28</v>
      </c>
      <c r="S302" t="s">
        <v>30</v>
      </c>
      <c r="T302" t="s">
        <v>29</v>
      </c>
      <c r="U302">
        <v>0</v>
      </c>
      <c r="V302">
        <v>266054687</v>
      </c>
      <c r="W302" t="s">
        <v>28</v>
      </c>
      <c r="X302" t="s">
        <v>30</v>
      </c>
      <c r="Y302" t="s">
        <v>29</v>
      </c>
      <c r="Z302">
        <v>438990</v>
      </c>
      <c r="AA302">
        <v>6375</v>
      </c>
      <c r="AB302">
        <v>0</v>
      </c>
    </row>
    <row r="303" spans="1:28" x14ac:dyDescent="0.45">
      <c r="A303" s="19">
        <v>43263.031025717595</v>
      </c>
      <c r="B303">
        <v>6375</v>
      </c>
      <c r="C303">
        <v>6392</v>
      </c>
      <c r="D303">
        <v>4786</v>
      </c>
      <c r="E303">
        <v>6525</v>
      </c>
      <c r="F303">
        <v>-2050</v>
      </c>
      <c r="G303">
        <v>-339</v>
      </c>
      <c r="H303">
        <v>198</v>
      </c>
      <c r="I303">
        <v>2214</v>
      </c>
      <c r="J303">
        <v>11111001</v>
      </c>
      <c r="K303">
        <v>451960</v>
      </c>
      <c r="L303">
        <v>48113928</v>
      </c>
      <c r="M303" t="s">
        <v>26</v>
      </c>
      <c r="N303" t="s">
        <v>30</v>
      </c>
      <c r="O303" t="s">
        <v>27</v>
      </c>
      <c r="P303">
        <v>0</v>
      </c>
      <c r="Q303">
        <v>697797</v>
      </c>
      <c r="R303" t="s">
        <v>28</v>
      </c>
      <c r="S303" t="s">
        <v>30</v>
      </c>
      <c r="T303" t="s">
        <v>29</v>
      </c>
      <c r="U303">
        <v>0</v>
      </c>
      <c r="V303">
        <v>266054687</v>
      </c>
      <c r="W303" t="s">
        <v>28</v>
      </c>
      <c r="X303" t="s">
        <v>30</v>
      </c>
      <c r="Y303" t="s">
        <v>29</v>
      </c>
      <c r="Z303">
        <v>451960</v>
      </c>
      <c r="AA303">
        <v>6375</v>
      </c>
      <c r="AB303">
        <v>0</v>
      </c>
    </row>
    <row r="304" spans="1:28" x14ac:dyDescent="0.45">
      <c r="A304" s="19">
        <v>43263.033109050928</v>
      </c>
      <c r="B304">
        <v>6375</v>
      </c>
      <c r="C304">
        <v>6392</v>
      </c>
      <c r="D304">
        <v>4786</v>
      </c>
      <c r="E304">
        <v>6526</v>
      </c>
      <c r="F304">
        <v>-2050</v>
      </c>
      <c r="G304">
        <v>-339</v>
      </c>
      <c r="H304">
        <v>197</v>
      </c>
      <c r="I304">
        <v>2213</v>
      </c>
      <c r="J304">
        <v>11111001</v>
      </c>
      <c r="K304">
        <v>99770</v>
      </c>
      <c r="L304">
        <v>47978839</v>
      </c>
      <c r="M304" t="s">
        <v>26</v>
      </c>
      <c r="N304" t="s">
        <v>30</v>
      </c>
      <c r="O304" t="s">
        <v>27</v>
      </c>
      <c r="P304">
        <v>0</v>
      </c>
      <c r="Q304">
        <v>697797</v>
      </c>
      <c r="R304" t="s">
        <v>28</v>
      </c>
      <c r="S304" t="s">
        <v>30</v>
      </c>
      <c r="T304" t="s">
        <v>29</v>
      </c>
      <c r="U304">
        <v>0</v>
      </c>
      <c r="V304">
        <v>266054687</v>
      </c>
      <c r="W304" t="s">
        <v>28</v>
      </c>
      <c r="X304" t="s">
        <v>30</v>
      </c>
      <c r="Y304" t="s">
        <v>29</v>
      </c>
      <c r="Z304">
        <v>99770</v>
      </c>
      <c r="AA304">
        <v>6375</v>
      </c>
      <c r="AB304">
        <v>0</v>
      </c>
    </row>
    <row r="305" spans="1:28" x14ac:dyDescent="0.45">
      <c r="A305" s="19">
        <v>43263.035192384261</v>
      </c>
      <c r="B305">
        <v>6375</v>
      </c>
      <c r="C305">
        <v>6392</v>
      </c>
      <c r="D305">
        <v>4786</v>
      </c>
      <c r="E305">
        <v>6526</v>
      </c>
      <c r="F305">
        <v>-2050</v>
      </c>
      <c r="G305">
        <v>-338</v>
      </c>
      <c r="H305">
        <v>197</v>
      </c>
      <c r="I305">
        <v>2214</v>
      </c>
      <c r="J305">
        <v>11111001</v>
      </c>
      <c r="K305">
        <v>834080</v>
      </c>
      <c r="L305">
        <v>47809910</v>
      </c>
      <c r="M305" t="s">
        <v>26</v>
      </c>
      <c r="N305" t="s">
        <v>30</v>
      </c>
      <c r="O305" t="s">
        <v>27</v>
      </c>
      <c r="P305">
        <v>0</v>
      </c>
      <c r="Q305">
        <v>697797</v>
      </c>
      <c r="R305" t="s">
        <v>28</v>
      </c>
      <c r="S305" t="s">
        <v>30</v>
      </c>
      <c r="T305" t="s">
        <v>29</v>
      </c>
      <c r="U305">
        <v>0</v>
      </c>
      <c r="V305">
        <v>266054687</v>
      </c>
      <c r="W305" t="s">
        <v>28</v>
      </c>
      <c r="X305" t="s">
        <v>30</v>
      </c>
      <c r="Y305" t="s">
        <v>29</v>
      </c>
      <c r="Z305">
        <v>834080</v>
      </c>
      <c r="AA305">
        <v>6375</v>
      </c>
      <c r="AB305">
        <v>0</v>
      </c>
    </row>
    <row r="306" spans="1:28" x14ac:dyDescent="0.45">
      <c r="A306" s="19">
        <v>43263.03727572917</v>
      </c>
      <c r="B306">
        <v>6375</v>
      </c>
      <c r="C306">
        <v>6392</v>
      </c>
      <c r="D306">
        <v>4786</v>
      </c>
      <c r="E306">
        <v>6525</v>
      </c>
      <c r="F306">
        <v>-2051</v>
      </c>
      <c r="G306">
        <v>-340</v>
      </c>
      <c r="H306">
        <v>197</v>
      </c>
      <c r="I306">
        <v>2214</v>
      </c>
      <c r="J306">
        <v>11111001</v>
      </c>
      <c r="K306">
        <v>1017650</v>
      </c>
      <c r="L306">
        <v>47635312</v>
      </c>
      <c r="M306" t="s">
        <v>26</v>
      </c>
      <c r="N306" t="s">
        <v>30</v>
      </c>
      <c r="O306" t="s">
        <v>27</v>
      </c>
      <c r="P306">
        <v>0</v>
      </c>
      <c r="Q306">
        <v>697797</v>
      </c>
      <c r="R306" t="s">
        <v>28</v>
      </c>
      <c r="S306" t="s">
        <v>30</v>
      </c>
      <c r="T306" t="s">
        <v>29</v>
      </c>
      <c r="U306">
        <v>0</v>
      </c>
      <c r="V306">
        <v>266054687</v>
      </c>
      <c r="W306" t="s">
        <v>28</v>
      </c>
      <c r="X306" t="s">
        <v>30</v>
      </c>
      <c r="Y306" t="s">
        <v>29</v>
      </c>
      <c r="Z306">
        <v>1017650</v>
      </c>
      <c r="AA306">
        <v>6375</v>
      </c>
      <c r="AB306">
        <v>0</v>
      </c>
    </row>
    <row r="307" spans="1:28" x14ac:dyDescent="0.45">
      <c r="A307" s="19">
        <v>43263.039359062503</v>
      </c>
      <c r="B307">
        <v>6375</v>
      </c>
      <c r="C307">
        <v>6392</v>
      </c>
      <c r="D307">
        <v>4786</v>
      </c>
      <c r="E307">
        <v>6526</v>
      </c>
      <c r="F307">
        <v>-2049</v>
      </c>
      <c r="G307">
        <v>-339</v>
      </c>
      <c r="H307">
        <v>198</v>
      </c>
      <c r="I307">
        <v>2214</v>
      </c>
      <c r="J307">
        <v>11111001</v>
      </c>
      <c r="K307">
        <v>99770</v>
      </c>
      <c r="L307">
        <v>47494669</v>
      </c>
      <c r="M307" t="s">
        <v>26</v>
      </c>
      <c r="N307" t="s">
        <v>30</v>
      </c>
      <c r="O307" t="s">
        <v>27</v>
      </c>
      <c r="P307">
        <v>0</v>
      </c>
      <c r="Q307">
        <v>697797</v>
      </c>
      <c r="R307" t="s">
        <v>28</v>
      </c>
      <c r="S307" t="s">
        <v>30</v>
      </c>
      <c r="T307" t="s">
        <v>29</v>
      </c>
      <c r="U307">
        <v>0</v>
      </c>
      <c r="V307">
        <v>266054687</v>
      </c>
      <c r="W307" t="s">
        <v>28</v>
      </c>
      <c r="X307" t="s">
        <v>30</v>
      </c>
      <c r="Y307" t="s">
        <v>29</v>
      </c>
      <c r="Z307">
        <v>99770</v>
      </c>
      <c r="AA307">
        <v>6375</v>
      </c>
      <c r="AB307">
        <v>0</v>
      </c>
    </row>
    <row r="308" spans="1:28" x14ac:dyDescent="0.45">
      <c r="A308" s="19">
        <v>43263.041442384259</v>
      </c>
      <c r="B308">
        <v>6375</v>
      </c>
      <c r="C308">
        <v>6392</v>
      </c>
      <c r="D308">
        <v>4786</v>
      </c>
      <c r="E308">
        <v>6525</v>
      </c>
      <c r="F308">
        <v>-2050</v>
      </c>
      <c r="G308">
        <v>-340</v>
      </c>
      <c r="H308">
        <v>197</v>
      </c>
      <c r="I308">
        <v>2214</v>
      </c>
      <c r="J308">
        <v>11111001</v>
      </c>
      <c r="K308">
        <v>870990</v>
      </c>
      <c r="L308">
        <v>47307982</v>
      </c>
      <c r="M308" t="s">
        <v>26</v>
      </c>
      <c r="N308" t="s">
        <v>30</v>
      </c>
      <c r="O308" t="s">
        <v>27</v>
      </c>
      <c r="P308">
        <v>0</v>
      </c>
      <c r="Q308">
        <v>697797</v>
      </c>
      <c r="R308" t="s">
        <v>28</v>
      </c>
      <c r="S308" t="s">
        <v>30</v>
      </c>
      <c r="T308" t="s">
        <v>29</v>
      </c>
      <c r="U308">
        <v>0</v>
      </c>
      <c r="V308">
        <v>266054687</v>
      </c>
      <c r="W308" t="s">
        <v>28</v>
      </c>
      <c r="X308" t="s">
        <v>30</v>
      </c>
      <c r="Y308" t="s">
        <v>29</v>
      </c>
      <c r="Z308">
        <v>870990</v>
      </c>
      <c r="AA308">
        <v>6375</v>
      </c>
      <c r="AB308">
        <v>0</v>
      </c>
    </row>
    <row r="309" spans="1:28" x14ac:dyDescent="0.45">
      <c r="A309" s="19">
        <v>43263.043525717592</v>
      </c>
      <c r="B309">
        <v>6375</v>
      </c>
      <c r="C309">
        <v>6392</v>
      </c>
      <c r="D309">
        <v>4786</v>
      </c>
      <c r="E309">
        <v>6526</v>
      </c>
      <c r="F309">
        <v>-2049</v>
      </c>
      <c r="G309">
        <v>-340</v>
      </c>
      <c r="H309">
        <v>197</v>
      </c>
      <c r="I309">
        <v>2214</v>
      </c>
      <c r="J309">
        <v>11111001</v>
      </c>
      <c r="K309">
        <v>19950</v>
      </c>
      <c r="L309">
        <v>47144890</v>
      </c>
      <c r="M309" t="s">
        <v>26</v>
      </c>
      <c r="N309" t="s">
        <v>30</v>
      </c>
      <c r="O309" t="s">
        <v>27</v>
      </c>
      <c r="P309">
        <v>0</v>
      </c>
      <c r="Q309">
        <v>697797</v>
      </c>
      <c r="R309" t="s">
        <v>28</v>
      </c>
      <c r="S309" t="s">
        <v>30</v>
      </c>
      <c r="T309" t="s">
        <v>29</v>
      </c>
      <c r="U309">
        <v>0</v>
      </c>
      <c r="V309">
        <v>266054687</v>
      </c>
      <c r="W309" t="s">
        <v>28</v>
      </c>
      <c r="X309" t="s">
        <v>30</v>
      </c>
      <c r="Y309" t="s">
        <v>29</v>
      </c>
      <c r="Z309">
        <v>19950</v>
      </c>
      <c r="AA309">
        <v>6375</v>
      </c>
      <c r="AB309">
        <v>0</v>
      </c>
    </row>
    <row r="310" spans="1:28" x14ac:dyDescent="0.45">
      <c r="A310" s="19">
        <v>43263.045609050925</v>
      </c>
      <c r="B310">
        <v>6375</v>
      </c>
      <c r="C310">
        <v>6392</v>
      </c>
      <c r="D310">
        <v>4786</v>
      </c>
      <c r="E310">
        <v>6526</v>
      </c>
      <c r="F310">
        <v>-2050</v>
      </c>
      <c r="G310">
        <v>-340</v>
      </c>
      <c r="H310">
        <v>197</v>
      </c>
      <c r="I310">
        <v>2214</v>
      </c>
      <c r="J310">
        <v>11111001</v>
      </c>
      <c r="K310">
        <v>538760</v>
      </c>
      <c r="L310">
        <v>46973651</v>
      </c>
      <c r="M310" t="s">
        <v>26</v>
      </c>
      <c r="N310" t="s">
        <v>30</v>
      </c>
      <c r="O310" t="s">
        <v>27</v>
      </c>
      <c r="P310">
        <v>0</v>
      </c>
      <c r="Q310">
        <v>697797</v>
      </c>
      <c r="R310" t="s">
        <v>28</v>
      </c>
      <c r="S310" t="s">
        <v>30</v>
      </c>
      <c r="T310" t="s">
        <v>29</v>
      </c>
      <c r="U310">
        <v>0</v>
      </c>
      <c r="V310">
        <v>266054687</v>
      </c>
      <c r="W310" t="s">
        <v>28</v>
      </c>
      <c r="X310" t="s">
        <v>30</v>
      </c>
      <c r="Y310" t="s">
        <v>29</v>
      </c>
      <c r="Z310">
        <v>538760</v>
      </c>
      <c r="AA310">
        <v>6375</v>
      </c>
      <c r="AB310">
        <v>0</v>
      </c>
    </row>
    <row r="311" spans="1:28" x14ac:dyDescent="0.45">
      <c r="A311" s="19">
        <v>43263.047692384258</v>
      </c>
      <c r="B311">
        <v>6375</v>
      </c>
      <c r="C311">
        <v>6392</v>
      </c>
      <c r="D311">
        <v>4786</v>
      </c>
      <c r="E311">
        <v>6526</v>
      </c>
      <c r="F311">
        <v>-2050</v>
      </c>
      <c r="G311">
        <v>-339</v>
      </c>
      <c r="H311">
        <v>197</v>
      </c>
      <c r="I311">
        <v>2214</v>
      </c>
      <c r="J311">
        <v>11111001</v>
      </c>
      <c r="K311">
        <v>39900</v>
      </c>
      <c r="L311">
        <v>46809395</v>
      </c>
      <c r="M311" t="s">
        <v>26</v>
      </c>
      <c r="N311" t="s">
        <v>30</v>
      </c>
      <c r="O311" t="s">
        <v>27</v>
      </c>
      <c r="P311">
        <v>0</v>
      </c>
      <c r="Q311">
        <v>697797</v>
      </c>
      <c r="R311" t="s">
        <v>28</v>
      </c>
      <c r="S311" t="s">
        <v>30</v>
      </c>
      <c r="T311" t="s">
        <v>29</v>
      </c>
      <c r="U311">
        <v>0</v>
      </c>
      <c r="V311">
        <v>266054687</v>
      </c>
      <c r="W311" t="s">
        <v>28</v>
      </c>
      <c r="X311" t="s">
        <v>30</v>
      </c>
      <c r="Y311" t="s">
        <v>29</v>
      </c>
      <c r="Z311">
        <v>39900</v>
      </c>
      <c r="AA311">
        <v>6375</v>
      </c>
      <c r="AB311">
        <v>0</v>
      </c>
    </row>
    <row r="312" spans="1:28" x14ac:dyDescent="0.45">
      <c r="A312" s="19">
        <v>43263.049775729167</v>
      </c>
      <c r="B312">
        <v>6375</v>
      </c>
      <c r="C312">
        <v>6392</v>
      </c>
      <c r="D312">
        <v>4786</v>
      </c>
      <c r="E312">
        <v>6526</v>
      </c>
      <c r="F312">
        <v>-2050</v>
      </c>
      <c r="G312">
        <v>-339</v>
      </c>
      <c r="H312">
        <v>198</v>
      </c>
      <c r="I312">
        <v>2214</v>
      </c>
      <c r="J312">
        <v>11111001</v>
      </c>
      <c r="K312">
        <v>59860</v>
      </c>
      <c r="L312">
        <v>46625435</v>
      </c>
      <c r="M312" t="s">
        <v>26</v>
      </c>
      <c r="N312" t="s">
        <v>30</v>
      </c>
      <c r="O312" t="s">
        <v>27</v>
      </c>
      <c r="P312">
        <v>0</v>
      </c>
      <c r="Q312">
        <v>697797</v>
      </c>
      <c r="R312" t="s">
        <v>28</v>
      </c>
      <c r="S312" t="s">
        <v>30</v>
      </c>
      <c r="T312" t="s">
        <v>29</v>
      </c>
      <c r="U312">
        <v>0</v>
      </c>
      <c r="V312">
        <v>266054687</v>
      </c>
      <c r="W312" t="s">
        <v>28</v>
      </c>
      <c r="X312" t="s">
        <v>30</v>
      </c>
      <c r="Y312" t="s">
        <v>29</v>
      </c>
      <c r="Z312">
        <v>59860</v>
      </c>
      <c r="AA312">
        <v>6375</v>
      </c>
      <c r="AB312">
        <v>0</v>
      </c>
    </row>
    <row r="313" spans="1:28" x14ac:dyDescent="0.45">
      <c r="A313" s="19">
        <v>43263.0518590625</v>
      </c>
      <c r="B313">
        <v>6375</v>
      </c>
      <c r="C313">
        <v>6392</v>
      </c>
      <c r="D313">
        <v>4786</v>
      </c>
      <c r="E313">
        <v>6526</v>
      </c>
      <c r="F313">
        <v>-2050</v>
      </c>
      <c r="G313">
        <v>-340</v>
      </c>
      <c r="H313">
        <v>198</v>
      </c>
      <c r="I313">
        <v>2213</v>
      </c>
      <c r="J313">
        <v>11111001</v>
      </c>
      <c r="K313">
        <v>478890</v>
      </c>
      <c r="L313">
        <v>46450005</v>
      </c>
      <c r="M313" t="s">
        <v>26</v>
      </c>
      <c r="N313" t="s">
        <v>30</v>
      </c>
      <c r="O313" t="s">
        <v>27</v>
      </c>
      <c r="P313">
        <v>0</v>
      </c>
      <c r="Q313">
        <v>697797</v>
      </c>
      <c r="R313" t="s">
        <v>28</v>
      </c>
      <c r="S313" t="s">
        <v>30</v>
      </c>
      <c r="T313" t="s">
        <v>29</v>
      </c>
      <c r="U313">
        <v>0</v>
      </c>
      <c r="V313">
        <v>266054687</v>
      </c>
      <c r="W313" t="s">
        <v>28</v>
      </c>
      <c r="X313" t="s">
        <v>30</v>
      </c>
      <c r="Y313" t="s">
        <v>29</v>
      </c>
      <c r="Z313">
        <v>478890</v>
      </c>
      <c r="AA313">
        <v>6375</v>
      </c>
      <c r="AB313">
        <v>0</v>
      </c>
    </row>
    <row r="314" spans="1:28" x14ac:dyDescent="0.45">
      <c r="A314" s="19">
        <v>43263.053942395833</v>
      </c>
      <c r="B314">
        <v>6375</v>
      </c>
      <c r="C314">
        <v>6392</v>
      </c>
      <c r="D314">
        <v>4786</v>
      </c>
      <c r="E314">
        <v>6525</v>
      </c>
      <c r="F314">
        <v>-2050</v>
      </c>
      <c r="G314">
        <v>-340</v>
      </c>
      <c r="H314">
        <v>197</v>
      </c>
      <c r="I314">
        <v>2215</v>
      </c>
      <c r="J314">
        <v>11111001</v>
      </c>
      <c r="K314">
        <v>59860</v>
      </c>
      <c r="L314">
        <v>46293399</v>
      </c>
      <c r="M314" t="s">
        <v>26</v>
      </c>
      <c r="N314" t="s">
        <v>30</v>
      </c>
      <c r="O314" t="s">
        <v>27</v>
      </c>
      <c r="P314">
        <v>0</v>
      </c>
      <c r="Q314">
        <v>697797</v>
      </c>
      <c r="R314" t="s">
        <v>28</v>
      </c>
      <c r="S314" t="s">
        <v>30</v>
      </c>
      <c r="T314" t="s">
        <v>29</v>
      </c>
      <c r="U314">
        <v>0</v>
      </c>
      <c r="V314">
        <v>266054687</v>
      </c>
      <c r="W314" t="s">
        <v>28</v>
      </c>
      <c r="X314" t="s">
        <v>30</v>
      </c>
      <c r="Y314" t="s">
        <v>29</v>
      </c>
      <c r="Z314">
        <v>59860</v>
      </c>
      <c r="AA314">
        <v>6375</v>
      </c>
      <c r="AB314">
        <v>0</v>
      </c>
    </row>
    <row r="315" spans="1:28" x14ac:dyDescent="0.45">
      <c r="A315" s="19">
        <v>43263.056025717589</v>
      </c>
      <c r="B315">
        <v>6375</v>
      </c>
      <c r="C315">
        <v>6392</v>
      </c>
      <c r="D315">
        <v>4786</v>
      </c>
      <c r="E315">
        <v>6525</v>
      </c>
      <c r="F315">
        <v>-2049</v>
      </c>
      <c r="G315">
        <v>-339</v>
      </c>
      <c r="H315">
        <v>197</v>
      </c>
      <c r="I315">
        <v>2213</v>
      </c>
      <c r="J315">
        <v>11111001</v>
      </c>
      <c r="K315">
        <v>1656190</v>
      </c>
      <c r="L315">
        <v>46130523</v>
      </c>
      <c r="M315" t="s">
        <v>26</v>
      </c>
      <c r="N315" t="s">
        <v>30</v>
      </c>
      <c r="O315" t="s">
        <v>27</v>
      </c>
      <c r="P315">
        <v>0</v>
      </c>
      <c r="Q315">
        <v>697797</v>
      </c>
      <c r="R315" t="s">
        <v>28</v>
      </c>
      <c r="S315" t="s">
        <v>30</v>
      </c>
      <c r="T315" t="s">
        <v>29</v>
      </c>
      <c r="U315">
        <v>0</v>
      </c>
      <c r="V315">
        <v>266054687</v>
      </c>
      <c r="W315" t="s">
        <v>28</v>
      </c>
      <c r="X315" t="s">
        <v>30</v>
      </c>
      <c r="Y315" t="s">
        <v>29</v>
      </c>
      <c r="Z315">
        <v>1656190</v>
      </c>
      <c r="AA315">
        <v>6375</v>
      </c>
      <c r="AB315">
        <v>0</v>
      </c>
    </row>
    <row r="316" spans="1:28" x14ac:dyDescent="0.45">
      <c r="A316" s="19">
        <v>43263.058109050929</v>
      </c>
      <c r="B316">
        <v>6375</v>
      </c>
      <c r="C316">
        <v>6392</v>
      </c>
      <c r="D316">
        <v>4786</v>
      </c>
      <c r="E316">
        <v>6525</v>
      </c>
      <c r="F316">
        <v>-2051</v>
      </c>
      <c r="G316">
        <v>-339</v>
      </c>
      <c r="H316">
        <v>197</v>
      </c>
      <c r="I316">
        <v>2214</v>
      </c>
      <c r="J316">
        <v>11111001</v>
      </c>
      <c r="K316">
        <v>726320</v>
      </c>
      <c r="L316">
        <v>45955526</v>
      </c>
      <c r="M316" t="s">
        <v>26</v>
      </c>
      <c r="N316" t="s">
        <v>30</v>
      </c>
      <c r="O316" t="s">
        <v>27</v>
      </c>
      <c r="P316">
        <v>0</v>
      </c>
      <c r="Q316">
        <v>697797</v>
      </c>
      <c r="R316" t="s">
        <v>28</v>
      </c>
      <c r="S316" t="s">
        <v>30</v>
      </c>
      <c r="T316" t="s">
        <v>29</v>
      </c>
      <c r="U316">
        <v>0</v>
      </c>
      <c r="V316">
        <v>266054687</v>
      </c>
      <c r="W316" t="s">
        <v>28</v>
      </c>
      <c r="X316" t="s">
        <v>30</v>
      </c>
      <c r="Y316" t="s">
        <v>29</v>
      </c>
      <c r="Z316">
        <v>726320</v>
      </c>
      <c r="AA316">
        <v>6375</v>
      </c>
      <c r="AB316">
        <v>0</v>
      </c>
    </row>
    <row r="317" spans="1:28" x14ac:dyDescent="0.45">
      <c r="A317" s="19">
        <v>43263.060192384262</v>
      </c>
      <c r="B317">
        <v>6375</v>
      </c>
      <c r="C317">
        <v>6392</v>
      </c>
      <c r="D317">
        <v>4786</v>
      </c>
      <c r="E317">
        <v>6526</v>
      </c>
      <c r="F317">
        <v>-2051</v>
      </c>
      <c r="G317">
        <v>-340</v>
      </c>
      <c r="H317">
        <v>197</v>
      </c>
      <c r="I317">
        <v>2213</v>
      </c>
      <c r="J317">
        <v>11111001</v>
      </c>
      <c r="K317">
        <v>1596320</v>
      </c>
      <c r="L317">
        <v>45790406</v>
      </c>
      <c r="M317" t="s">
        <v>26</v>
      </c>
      <c r="N317" t="s">
        <v>30</v>
      </c>
      <c r="O317" t="s">
        <v>27</v>
      </c>
      <c r="P317">
        <v>0</v>
      </c>
      <c r="Q317">
        <v>697797</v>
      </c>
      <c r="R317" t="s">
        <v>28</v>
      </c>
      <c r="S317" t="s">
        <v>30</v>
      </c>
      <c r="T317" t="s">
        <v>29</v>
      </c>
      <c r="U317">
        <v>0</v>
      </c>
      <c r="V317">
        <v>266054687</v>
      </c>
      <c r="W317" t="s">
        <v>28</v>
      </c>
      <c r="X317" t="s">
        <v>30</v>
      </c>
      <c r="Y317" t="s">
        <v>29</v>
      </c>
      <c r="Z317">
        <v>1596320</v>
      </c>
      <c r="AA317">
        <v>6375</v>
      </c>
      <c r="AB317">
        <v>0</v>
      </c>
    </row>
    <row r="318" spans="1:28" x14ac:dyDescent="0.45">
      <c r="A318" s="19">
        <v>43263.062275729164</v>
      </c>
      <c r="B318">
        <v>6375</v>
      </c>
      <c r="C318">
        <v>6392</v>
      </c>
      <c r="D318">
        <v>4786</v>
      </c>
      <c r="E318">
        <v>6526</v>
      </c>
      <c r="F318">
        <v>-2049</v>
      </c>
      <c r="G318">
        <v>-339</v>
      </c>
      <c r="H318">
        <v>197</v>
      </c>
      <c r="I318">
        <v>2213</v>
      </c>
      <c r="J318">
        <v>11111001</v>
      </c>
      <c r="K318">
        <v>803150</v>
      </c>
      <c r="L318">
        <v>45616373</v>
      </c>
      <c r="M318" t="s">
        <v>26</v>
      </c>
      <c r="N318" t="s">
        <v>30</v>
      </c>
      <c r="O318" t="s">
        <v>27</v>
      </c>
      <c r="P318">
        <v>0</v>
      </c>
      <c r="Q318">
        <v>697797</v>
      </c>
      <c r="R318" t="s">
        <v>28</v>
      </c>
      <c r="S318" t="s">
        <v>30</v>
      </c>
      <c r="T318" t="s">
        <v>29</v>
      </c>
      <c r="U318">
        <v>0</v>
      </c>
      <c r="V318">
        <v>266054687</v>
      </c>
      <c r="W318" t="s">
        <v>28</v>
      </c>
      <c r="X318" t="s">
        <v>30</v>
      </c>
      <c r="Y318" t="s">
        <v>29</v>
      </c>
      <c r="Z318">
        <v>803150</v>
      </c>
      <c r="AA318">
        <v>6375</v>
      </c>
      <c r="AB318">
        <v>0</v>
      </c>
    </row>
    <row r="319" spans="1:28" x14ac:dyDescent="0.45">
      <c r="A319" s="19">
        <v>43263.064359050928</v>
      </c>
      <c r="B319">
        <v>6375</v>
      </c>
      <c r="C319">
        <v>6392</v>
      </c>
      <c r="D319">
        <v>4786</v>
      </c>
      <c r="E319">
        <v>6526</v>
      </c>
      <c r="F319">
        <v>-2050</v>
      </c>
      <c r="G319">
        <v>-340</v>
      </c>
      <c r="H319">
        <v>197</v>
      </c>
      <c r="I319">
        <v>2213</v>
      </c>
      <c r="J319">
        <v>11111001</v>
      </c>
      <c r="K319">
        <v>838070</v>
      </c>
      <c r="L319">
        <v>45437883</v>
      </c>
      <c r="M319" t="s">
        <v>26</v>
      </c>
      <c r="N319" t="s">
        <v>30</v>
      </c>
      <c r="O319" t="s">
        <v>27</v>
      </c>
      <c r="P319">
        <v>0</v>
      </c>
      <c r="Q319">
        <v>697797</v>
      </c>
      <c r="R319" t="s">
        <v>28</v>
      </c>
      <c r="S319" t="s">
        <v>30</v>
      </c>
      <c r="T319" t="s">
        <v>29</v>
      </c>
      <c r="U319">
        <v>0</v>
      </c>
      <c r="V319">
        <v>266054687</v>
      </c>
      <c r="W319" t="s">
        <v>28</v>
      </c>
      <c r="X319" t="s">
        <v>30</v>
      </c>
      <c r="Y319" t="s">
        <v>29</v>
      </c>
      <c r="Z319">
        <v>838070</v>
      </c>
      <c r="AA319">
        <v>6375</v>
      </c>
      <c r="AB319">
        <v>0</v>
      </c>
    </row>
    <row r="320" spans="1:28" x14ac:dyDescent="0.45">
      <c r="A320" s="19">
        <v>43263.066442384261</v>
      </c>
      <c r="B320">
        <v>6375</v>
      </c>
      <c r="C320">
        <v>6392</v>
      </c>
      <c r="D320">
        <v>4786</v>
      </c>
      <c r="E320">
        <v>6526</v>
      </c>
      <c r="F320">
        <v>-2051</v>
      </c>
      <c r="G320">
        <v>-339</v>
      </c>
      <c r="H320">
        <v>197</v>
      </c>
      <c r="I320">
        <v>2214</v>
      </c>
      <c r="J320">
        <v>11111001</v>
      </c>
      <c r="K320">
        <v>1718040</v>
      </c>
      <c r="L320">
        <v>45258163</v>
      </c>
      <c r="M320" t="s">
        <v>26</v>
      </c>
      <c r="N320" t="s">
        <v>30</v>
      </c>
      <c r="O320" t="s">
        <v>27</v>
      </c>
      <c r="P320">
        <v>0</v>
      </c>
      <c r="Q320">
        <v>697797</v>
      </c>
      <c r="R320" t="s">
        <v>28</v>
      </c>
      <c r="S320" t="s">
        <v>30</v>
      </c>
      <c r="T320" t="s">
        <v>29</v>
      </c>
      <c r="U320">
        <v>0</v>
      </c>
      <c r="V320">
        <v>266054687</v>
      </c>
      <c r="W320" t="s">
        <v>28</v>
      </c>
      <c r="X320" t="s">
        <v>30</v>
      </c>
      <c r="Y320" t="s">
        <v>29</v>
      </c>
      <c r="Z320">
        <v>1718040</v>
      </c>
      <c r="AA320">
        <v>6375</v>
      </c>
      <c r="AB320">
        <v>0</v>
      </c>
    </row>
    <row r="321" spans="1:28" x14ac:dyDescent="0.45">
      <c r="A321" s="19">
        <v>43263.068525717594</v>
      </c>
      <c r="B321">
        <v>6375</v>
      </c>
      <c r="C321">
        <v>6392</v>
      </c>
      <c r="D321">
        <v>4786</v>
      </c>
      <c r="E321">
        <v>6526</v>
      </c>
      <c r="F321">
        <v>-2051</v>
      </c>
      <c r="G321">
        <v>-339</v>
      </c>
      <c r="H321">
        <v>198</v>
      </c>
      <c r="I321">
        <v>2214</v>
      </c>
      <c r="J321">
        <v>11111001</v>
      </c>
      <c r="K321">
        <v>19950</v>
      </c>
      <c r="L321">
        <v>45087040</v>
      </c>
      <c r="M321" t="s">
        <v>26</v>
      </c>
      <c r="N321" t="s">
        <v>30</v>
      </c>
      <c r="O321" t="s">
        <v>27</v>
      </c>
      <c r="P321">
        <v>0</v>
      </c>
      <c r="Q321">
        <v>697797</v>
      </c>
      <c r="R321" t="s">
        <v>28</v>
      </c>
      <c r="S321" t="s">
        <v>30</v>
      </c>
      <c r="T321" t="s">
        <v>29</v>
      </c>
      <c r="U321">
        <v>0</v>
      </c>
      <c r="V321">
        <v>266054687</v>
      </c>
      <c r="W321" t="s">
        <v>28</v>
      </c>
      <c r="X321" t="s">
        <v>30</v>
      </c>
      <c r="Y321" t="s">
        <v>29</v>
      </c>
      <c r="Z321">
        <v>19950</v>
      </c>
      <c r="AA321">
        <v>6375</v>
      </c>
      <c r="AB321">
        <v>0</v>
      </c>
    </row>
    <row r="322" spans="1:28" x14ac:dyDescent="0.45">
      <c r="A322" s="19">
        <v>43263.070609062503</v>
      </c>
      <c r="B322">
        <v>6375</v>
      </c>
      <c r="C322">
        <v>6392</v>
      </c>
      <c r="D322">
        <v>4786</v>
      </c>
      <c r="E322">
        <v>6525</v>
      </c>
      <c r="F322">
        <v>-2050</v>
      </c>
      <c r="G322">
        <v>-339</v>
      </c>
      <c r="H322">
        <v>197</v>
      </c>
      <c r="I322">
        <v>2213</v>
      </c>
      <c r="J322">
        <v>11111001</v>
      </c>
      <c r="K322">
        <v>19950</v>
      </c>
      <c r="L322">
        <v>44897742</v>
      </c>
      <c r="M322" t="s">
        <v>26</v>
      </c>
      <c r="N322" t="s">
        <v>30</v>
      </c>
      <c r="O322" t="s">
        <v>27</v>
      </c>
      <c r="P322">
        <v>0</v>
      </c>
      <c r="Q322">
        <v>697797</v>
      </c>
      <c r="R322" t="s">
        <v>28</v>
      </c>
      <c r="S322" t="s">
        <v>30</v>
      </c>
      <c r="T322" t="s">
        <v>29</v>
      </c>
      <c r="U322">
        <v>0</v>
      </c>
      <c r="V322">
        <v>266054687</v>
      </c>
      <c r="W322" t="s">
        <v>28</v>
      </c>
      <c r="X322" t="s">
        <v>30</v>
      </c>
      <c r="Y322" t="s">
        <v>29</v>
      </c>
      <c r="Z322">
        <v>19950</v>
      </c>
      <c r="AA322">
        <v>6375</v>
      </c>
      <c r="AB322">
        <v>0</v>
      </c>
    </row>
    <row r="323" spans="1:28" x14ac:dyDescent="0.45">
      <c r="A323" s="19">
        <v>43263.072692395835</v>
      </c>
      <c r="B323">
        <v>6375</v>
      </c>
      <c r="C323">
        <v>6392</v>
      </c>
      <c r="D323">
        <v>4786</v>
      </c>
      <c r="E323">
        <v>6526</v>
      </c>
      <c r="F323">
        <v>-2050</v>
      </c>
      <c r="G323">
        <v>-340</v>
      </c>
      <c r="H323">
        <v>197</v>
      </c>
      <c r="I323">
        <v>2213</v>
      </c>
      <c r="J323">
        <v>11111001</v>
      </c>
      <c r="K323">
        <v>698390</v>
      </c>
      <c r="L323">
        <v>44739739</v>
      </c>
      <c r="M323" t="s">
        <v>26</v>
      </c>
      <c r="N323" t="s">
        <v>30</v>
      </c>
      <c r="O323" t="s">
        <v>27</v>
      </c>
      <c r="P323">
        <v>0</v>
      </c>
      <c r="Q323">
        <v>697797</v>
      </c>
      <c r="R323" t="s">
        <v>28</v>
      </c>
      <c r="S323" t="s">
        <v>30</v>
      </c>
      <c r="T323" t="s">
        <v>29</v>
      </c>
      <c r="U323">
        <v>0</v>
      </c>
      <c r="V323">
        <v>266054687</v>
      </c>
      <c r="W323" t="s">
        <v>28</v>
      </c>
      <c r="X323" t="s">
        <v>30</v>
      </c>
      <c r="Y323" t="s">
        <v>29</v>
      </c>
      <c r="Z323">
        <v>698390</v>
      </c>
      <c r="AA323">
        <v>6375</v>
      </c>
      <c r="AB323">
        <v>0</v>
      </c>
    </row>
    <row r="324" spans="1:28" x14ac:dyDescent="0.45">
      <c r="A324" s="19">
        <v>43263.074775717592</v>
      </c>
      <c r="B324">
        <v>6375</v>
      </c>
      <c r="C324">
        <v>6392</v>
      </c>
      <c r="D324">
        <v>4786</v>
      </c>
      <c r="E324">
        <v>6525</v>
      </c>
      <c r="F324">
        <v>-2050</v>
      </c>
      <c r="G324">
        <v>-340</v>
      </c>
      <c r="H324">
        <v>198</v>
      </c>
      <c r="I324">
        <v>2214</v>
      </c>
      <c r="J324">
        <v>11111001</v>
      </c>
      <c r="K324">
        <v>159630</v>
      </c>
      <c r="L324">
        <v>44543690</v>
      </c>
      <c r="M324" t="s">
        <v>26</v>
      </c>
      <c r="N324" t="s">
        <v>30</v>
      </c>
      <c r="O324" t="s">
        <v>27</v>
      </c>
      <c r="P324">
        <v>0</v>
      </c>
      <c r="Q324">
        <v>697797</v>
      </c>
      <c r="R324" t="s">
        <v>28</v>
      </c>
      <c r="S324" t="s">
        <v>30</v>
      </c>
      <c r="T324" t="s">
        <v>29</v>
      </c>
      <c r="U324">
        <v>0</v>
      </c>
      <c r="V324">
        <v>266054687</v>
      </c>
      <c r="W324" t="s">
        <v>28</v>
      </c>
      <c r="X324" t="s">
        <v>30</v>
      </c>
      <c r="Y324" t="s">
        <v>29</v>
      </c>
      <c r="Z324">
        <v>159630</v>
      </c>
      <c r="AA324">
        <v>6375</v>
      </c>
      <c r="AB324">
        <v>0</v>
      </c>
    </row>
    <row r="325" spans="1:28" x14ac:dyDescent="0.45">
      <c r="A325" s="19">
        <v>43263.076859050925</v>
      </c>
      <c r="B325">
        <v>6375</v>
      </c>
      <c r="C325">
        <v>6392</v>
      </c>
      <c r="D325">
        <v>4786</v>
      </c>
      <c r="E325">
        <v>6526</v>
      </c>
      <c r="F325">
        <v>-2050</v>
      </c>
      <c r="G325">
        <v>-338</v>
      </c>
      <c r="H325">
        <v>197</v>
      </c>
      <c r="I325">
        <v>2214</v>
      </c>
      <c r="J325">
        <v>11111001</v>
      </c>
      <c r="K325">
        <v>2554120</v>
      </c>
      <c r="L325">
        <v>44378287</v>
      </c>
      <c r="M325" t="s">
        <v>26</v>
      </c>
      <c r="N325" t="s">
        <v>30</v>
      </c>
      <c r="O325" t="s">
        <v>27</v>
      </c>
      <c r="P325">
        <v>0</v>
      </c>
      <c r="Q325">
        <v>697797</v>
      </c>
      <c r="R325" t="s">
        <v>28</v>
      </c>
      <c r="S325" t="s">
        <v>30</v>
      </c>
      <c r="T325" t="s">
        <v>29</v>
      </c>
      <c r="U325">
        <v>0</v>
      </c>
      <c r="V325">
        <v>266054687</v>
      </c>
      <c r="W325" t="s">
        <v>28</v>
      </c>
      <c r="X325" t="s">
        <v>30</v>
      </c>
      <c r="Y325" t="s">
        <v>29</v>
      </c>
      <c r="Z325">
        <v>2554120</v>
      </c>
      <c r="AA325">
        <v>6375</v>
      </c>
      <c r="AB325">
        <v>0</v>
      </c>
    </row>
    <row r="326" spans="1:28" x14ac:dyDescent="0.45">
      <c r="A326" s="19">
        <v>43263.078942384258</v>
      </c>
      <c r="B326">
        <v>6375</v>
      </c>
      <c r="C326">
        <v>6392</v>
      </c>
      <c r="D326">
        <v>4786</v>
      </c>
      <c r="E326">
        <v>6525</v>
      </c>
      <c r="F326">
        <v>-2050</v>
      </c>
      <c r="G326">
        <v>-339</v>
      </c>
      <c r="H326">
        <v>197</v>
      </c>
      <c r="I326">
        <v>2214</v>
      </c>
      <c r="J326">
        <v>11111001</v>
      </c>
      <c r="K326">
        <v>1017650</v>
      </c>
      <c r="L326">
        <v>44154203</v>
      </c>
      <c r="M326" t="s">
        <v>26</v>
      </c>
      <c r="N326" t="s">
        <v>30</v>
      </c>
      <c r="O326" t="s">
        <v>27</v>
      </c>
      <c r="P326">
        <v>0</v>
      </c>
      <c r="Q326">
        <v>697797</v>
      </c>
      <c r="R326" t="s">
        <v>28</v>
      </c>
      <c r="S326" t="s">
        <v>30</v>
      </c>
      <c r="T326" t="s">
        <v>29</v>
      </c>
      <c r="U326">
        <v>0</v>
      </c>
      <c r="V326">
        <v>266054687</v>
      </c>
      <c r="W326" t="s">
        <v>28</v>
      </c>
      <c r="X326" t="s">
        <v>30</v>
      </c>
      <c r="Y326" t="s">
        <v>29</v>
      </c>
      <c r="Z326">
        <v>1017650</v>
      </c>
      <c r="AA326">
        <v>6375</v>
      </c>
      <c r="AB326">
        <v>0</v>
      </c>
    </row>
    <row r="327" spans="1:28" x14ac:dyDescent="0.45">
      <c r="A327" s="19">
        <v>43263.081025729167</v>
      </c>
      <c r="B327">
        <v>6375</v>
      </c>
      <c r="C327">
        <v>6392</v>
      </c>
      <c r="D327">
        <v>4786</v>
      </c>
      <c r="E327">
        <v>6525</v>
      </c>
      <c r="F327">
        <v>-2051</v>
      </c>
      <c r="G327">
        <v>-340</v>
      </c>
      <c r="H327">
        <v>197</v>
      </c>
      <c r="I327">
        <v>2214</v>
      </c>
      <c r="J327">
        <v>11111001</v>
      </c>
      <c r="K327">
        <v>79810</v>
      </c>
      <c r="L327">
        <v>43987220</v>
      </c>
      <c r="M327" t="s">
        <v>26</v>
      </c>
      <c r="N327" t="s">
        <v>30</v>
      </c>
      <c r="O327" t="s">
        <v>27</v>
      </c>
      <c r="P327">
        <v>0</v>
      </c>
      <c r="Q327">
        <v>697797</v>
      </c>
      <c r="R327" t="s">
        <v>28</v>
      </c>
      <c r="S327" t="s">
        <v>30</v>
      </c>
      <c r="T327" t="s">
        <v>29</v>
      </c>
      <c r="U327">
        <v>0</v>
      </c>
      <c r="V327">
        <v>266054687</v>
      </c>
      <c r="W327" t="s">
        <v>28</v>
      </c>
      <c r="X327" t="s">
        <v>30</v>
      </c>
      <c r="Y327" t="s">
        <v>29</v>
      </c>
      <c r="Z327">
        <v>79810</v>
      </c>
      <c r="AA327">
        <v>6375</v>
      </c>
      <c r="AB327">
        <v>0</v>
      </c>
    </row>
    <row r="328" spans="1:28" x14ac:dyDescent="0.45">
      <c r="A328" s="19">
        <v>43263.083109050924</v>
      </c>
      <c r="B328">
        <v>6375</v>
      </c>
      <c r="C328">
        <v>6392</v>
      </c>
      <c r="D328">
        <v>4786</v>
      </c>
      <c r="E328">
        <v>6525</v>
      </c>
      <c r="F328">
        <v>-2049</v>
      </c>
      <c r="G328">
        <v>-339</v>
      </c>
      <c r="H328">
        <v>197</v>
      </c>
      <c r="I328">
        <v>2214</v>
      </c>
      <c r="J328">
        <v>11111001</v>
      </c>
      <c r="K328">
        <v>19950</v>
      </c>
      <c r="L328">
        <v>43821618</v>
      </c>
      <c r="M328" t="s">
        <v>26</v>
      </c>
      <c r="N328" t="s">
        <v>30</v>
      </c>
      <c r="O328" t="s">
        <v>27</v>
      </c>
      <c r="P328">
        <v>0</v>
      </c>
      <c r="Q328">
        <v>697797</v>
      </c>
      <c r="R328" t="s">
        <v>28</v>
      </c>
      <c r="S328" t="s">
        <v>30</v>
      </c>
      <c r="T328" t="s">
        <v>29</v>
      </c>
      <c r="U328">
        <v>0</v>
      </c>
      <c r="V328">
        <v>266054687</v>
      </c>
      <c r="W328" t="s">
        <v>28</v>
      </c>
      <c r="X328" t="s">
        <v>30</v>
      </c>
      <c r="Y328" t="s">
        <v>29</v>
      </c>
      <c r="Z328">
        <v>19950</v>
      </c>
      <c r="AA328">
        <v>6375</v>
      </c>
      <c r="AB328">
        <v>0</v>
      </c>
    </row>
    <row r="329" spans="1:28" x14ac:dyDescent="0.45">
      <c r="A329" s="19">
        <v>43263.085192384257</v>
      </c>
      <c r="B329">
        <v>6375</v>
      </c>
      <c r="C329">
        <v>6392</v>
      </c>
      <c r="D329">
        <v>4786</v>
      </c>
      <c r="E329">
        <v>6526</v>
      </c>
      <c r="F329">
        <v>-2050</v>
      </c>
      <c r="G329">
        <v>-339</v>
      </c>
      <c r="H329">
        <v>197</v>
      </c>
      <c r="I329">
        <v>2214</v>
      </c>
      <c r="J329">
        <v>11111001</v>
      </c>
      <c r="K329">
        <v>367150</v>
      </c>
      <c r="L329">
        <v>43625984</v>
      </c>
      <c r="M329" t="s">
        <v>26</v>
      </c>
      <c r="N329" t="s">
        <v>30</v>
      </c>
      <c r="O329" t="s">
        <v>27</v>
      </c>
      <c r="P329">
        <v>0</v>
      </c>
      <c r="Q329">
        <v>697797</v>
      </c>
      <c r="R329" t="s">
        <v>28</v>
      </c>
      <c r="S329" t="s">
        <v>30</v>
      </c>
      <c r="T329" t="s">
        <v>29</v>
      </c>
      <c r="U329">
        <v>0</v>
      </c>
      <c r="V329">
        <v>266054687</v>
      </c>
      <c r="W329" t="s">
        <v>28</v>
      </c>
      <c r="X329" t="s">
        <v>30</v>
      </c>
      <c r="Y329" t="s">
        <v>29</v>
      </c>
      <c r="Z329">
        <v>367150</v>
      </c>
      <c r="AA329">
        <v>6375</v>
      </c>
      <c r="AB329">
        <v>0</v>
      </c>
    </row>
    <row r="330" spans="1:28" x14ac:dyDescent="0.45">
      <c r="A330" s="19">
        <v>43263.087275717589</v>
      </c>
      <c r="B330">
        <v>6375</v>
      </c>
      <c r="C330">
        <v>6392</v>
      </c>
      <c r="D330">
        <v>4786</v>
      </c>
      <c r="E330">
        <v>6526</v>
      </c>
      <c r="F330">
        <v>-2049</v>
      </c>
      <c r="G330">
        <v>-339</v>
      </c>
      <c r="H330">
        <v>197</v>
      </c>
      <c r="I330">
        <v>2214</v>
      </c>
      <c r="J330">
        <v>11111001</v>
      </c>
      <c r="K330">
        <v>1302000</v>
      </c>
      <c r="L330">
        <v>43422818</v>
      </c>
      <c r="M330" t="s">
        <v>26</v>
      </c>
      <c r="N330" t="s">
        <v>30</v>
      </c>
      <c r="O330" t="s">
        <v>27</v>
      </c>
      <c r="P330">
        <v>0</v>
      </c>
      <c r="Q330">
        <v>697797</v>
      </c>
      <c r="R330" t="s">
        <v>28</v>
      </c>
      <c r="S330" t="s">
        <v>30</v>
      </c>
      <c r="T330" t="s">
        <v>29</v>
      </c>
      <c r="U330">
        <v>0</v>
      </c>
      <c r="V330">
        <v>266054687</v>
      </c>
      <c r="W330" t="s">
        <v>28</v>
      </c>
      <c r="X330" t="s">
        <v>30</v>
      </c>
      <c r="Y330" t="s">
        <v>29</v>
      </c>
      <c r="Z330">
        <v>1302000</v>
      </c>
      <c r="AA330">
        <v>6375</v>
      </c>
      <c r="AB330">
        <v>0</v>
      </c>
    </row>
    <row r="331" spans="1:28" x14ac:dyDescent="0.45">
      <c r="A331" s="19">
        <v>43263.089359050929</v>
      </c>
      <c r="B331">
        <v>6375</v>
      </c>
      <c r="C331">
        <v>6392</v>
      </c>
      <c r="D331">
        <v>4786</v>
      </c>
      <c r="E331">
        <v>6526</v>
      </c>
      <c r="F331">
        <v>-2050</v>
      </c>
      <c r="G331">
        <v>-339</v>
      </c>
      <c r="H331">
        <v>197</v>
      </c>
      <c r="I331">
        <v>2214</v>
      </c>
      <c r="J331">
        <v>11111001</v>
      </c>
      <c r="K331">
        <v>1295020</v>
      </c>
      <c r="L331">
        <v>43215745</v>
      </c>
      <c r="M331" t="s">
        <v>26</v>
      </c>
      <c r="N331" t="s">
        <v>30</v>
      </c>
      <c r="O331" t="s">
        <v>27</v>
      </c>
      <c r="P331">
        <v>0</v>
      </c>
      <c r="Q331">
        <v>697797</v>
      </c>
      <c r="R331" t="s">
        <v>28</v>
      </c>
      <c r="S331" t="s">
        <v>30</v>
      </c>
      <c r="T331" t="s">
        <v>29</v>
      </c>
      <c r="U331">
        <v>0</v>
      </c>
      <c r="V331">
        <v>266054687</v>
      </c>
      <c r="W331" t="s">
        <v>28</v>
      </c>
      <c r="X331" t="s">
        <v>30</v>
      </c>
      <c r="Y331" t="s">
        <v>29</v>
      </c>
      <c r="Z331">
        <v>1295020</v>
      </c>
      <c r="AA331">
        <v>6375</v>
      </c>
      <c r="AB331">
        <v>0</v>
      </c>
    </row>
    <row r="332" spans="1:28" x14ac:dyDescent="0.45">
      <c r="A332" s="19">
        <v>43263.091442384262</v>
      </c>
      <c r="B332">
        <v>6375</v>
      </c>
      <c r="C332">
        <v>6392</v>
      </c>
      <c r="D332">
        <v>4786</v>
      </c>
      <c r="E332">
        <v>6525</v>
      </c>
      <c r="F332">
        <v>-2050</v>
      </c>
      <c r="G332">
        <v>-339</v>
      </c>
      <c r="H332">
        <v>197</v>
      </c>
      <c r="I332">
        <v>2215</v>
      </c>
      <c r="J332">
        <v>11111001</v>
      </c>
      <c r="K332">
        <v>977750</v>
      </c>
      <c r="L332">
        <v>43025499</v>
      </c>
      <c r="M332" t="s">
        <v>26</v>
      </c>
      <c r="N332" t="s">
        <v>30</v>
      </c>
      <c r="O332" t="s">
        <v>27</v>
      </c>
      <c r="P332">
        <v>0</v>
      </c>
      <c r="Q332">
        <v>697797</v>
      </c>
      <c r="R332" t="s">
        <v>28</v>
      </c>
      <c r="S332" t="s">
        <v>30</v>
      </c>
      <c r="T332" t="s">
        <v>29</v>
      </c>
      <c r="U332">
        <v>0</v>
      </c>
      <c r="V332">
        <v>266054687</v>
      </c>
      <c r="W332" t="s">
        <v>28</v>
      </c>
      <c r="X332" t="s">
        <v>30</v>
      </c>
      <c r="Y332" t="s">
        <v>29</v>
      </c>
      <c r="Z332">
        <v>977750</v>
      </c>
      <c r="AA332">
        <v>6375</v>
      </c>
      <c r="AB332">
        <v>0</v>
      </c>
    </row>
    <row r="333" spans="1:28" x14ac:dyDescent="0.45">
      <c r="A333" s="19">
        <v>43263.093525729164</v>
      </c>
      <c r="B333">
        <v>6375</v>
      </c>
      <c r="C333">
        <v>6392</v>
      </c>
      <c r="D333">
        <v>4786</v>
      </c>
      <c r="E333">
        <v>6526</v>
      </c>
      <c r="F333">
        <v>-2050</v>
      </c>
      <c r="G333">
        <v>-339</v>
      </c>
      <c r="H333">
        <v>198</v>
      </c>
      <c r="I333">
        <v>2213</v>
      </c>
      <c r="J333">
        <v>11111001</v>
      </c>
      <c r="K333">
        <v>2214900</v>
      </c>
      <c r="L333">
        <v>42849171</v>
      </c>
      <c r="M333" t="s">
        <v>26</v>
      </c>
      <c r="N333" t="s">
        <v>30</v>
      </c>
      <c r="O333" t="s">
        <v>27</v>
      </c>
      <c r="P333">
        <v>0</v>
      </c>
      <c r="Q333">
        <v>697797</v>
      </c>
      <c r="R333" t="s">
        <v>28</v>
      </c>
      <c r="S333" t="s">
        <v>30</v>
      </c>
      <c r="T333" t="s">
        <v>29</v>
      </c>
      <c r="U333">
        <v>0</v>
      </c>
      <c r="V333">
        <v>266054687</v>
      </c>
      <c r="W333" t="s">
        <v>28</v>
      </c>
      <c r="X333" t="s">
        <v>30</v>
      </c>
      <c r="Y333" t="s">
        <v>29</v>
      </c>
      <c r="Z333">
        <v>2214900</v>
      </c>
      <c r="AA333">
        <v>6375</v>
      </c>
      <c r="AB333">
        <v>0</v>
      </c>
    </row>
    <row r="334" spans="1:28" x14ac:dyDescent="0.45">
      <c r="A334" s="19">
        <v>43263.095609050928</v>
      </c>
      <c r="B334">
        <v>6375</v>
      </c>
      <c r="C334">
        <v>6392</v>
      </c>
      <c r="D334">
        <v>4786</v>
      </c>
      <c r="E334">
        <v>6526</v>
      </c>
      <c r="F334">
        <v>-2051</v>
      </c>
      <c r="G334">
        <v>-339</v>
      </c>
      <c r="H334">
        <v>197</v>
      </c>
      <c r="I334">
        <v>2214</v>
      </c>
      <c r="J334">
        <v>11111001</v>
      </c>
      <c r="K334">
        <v>1133390</v>
      </c>
      <c r="L334">
        <v>42640800</v>
      </c>
      <c r="M334" t="s">
        <v>26</v>
      </c>
      <c r="N334" t="s">
        <v>30</v>
      </c>
      <c r="O334" t="s">
        <v>27</v>
      </c>
      <c r="P334">
        <v>0</v>
      </c>
      <c r="Q334">
        <v>697797</v>
      </c>
      <c r="R334" t="s">
        <v>28</v>
      </c>
      <c r="S334" t="s">
        <v>30</v>
      </c>
      <c r="T334" t="s">
        <v>29</v>
      </c>
      <c r="U334">
        <v>0</v>
      </c>
      <c r="V334">
        <v>266054687</v>
      </c>
      <c r="W334" t="s">
        <v>28</v>
      </c>
      <c r="X334" t="s">
        <v>30</v>
      </c>
      <c r="Y334" t="s">
        <v>29</v>
      </c>
      <c r="Z334">
        <v>1133390</v>
      </c>
      <c r="AA334">
        <v>6375</v>
      </c>
      <c r="AB334">
        <v>0</v>
      </c>
    </row>
    <row r="335" spans="1:28" x14ac:dyDescent="0.45">
      <c r="A335" s="19">
        <v>43263.097692384261</v>
      </c>
      <c r="B335">
        <v>6375</v>
      </c>
      <c r="C335">
        <v>6392</v>
      </c>
      <c r="D335">
        <v>4786</v>
      </c>
      <c r="E335">
        <v>6526</v>
      </c>
      <c r="F335">
        <v>-2050</v>
      </c>
      <c r="G335">
        <v>-339</v>
      </c>
      <c r="H335">
        <v>197</v>
      </c>
      <c r="I335">
        <v>2214</v>
      </c>
      <c r="J335">
        <v>11111001</v>
      </c>
      <c r="K335">
        <v>379120</v>
      </c>
      <c r="L335">
        <v>42442240</v>
      </c>
      <c r="M335" t="s">
        <v>26</v>
      </c>
      <c r="N335" t="s">
        <v>30</v>
      </c>
      <c r="O335" t="s">
        <v>27</v>
      </c>
      <c r="P335">
        <v>0</v>
      </c>
      <c r="Q335">
        <v>697797</v>
      </c>
      <c r="R335" t="s">
        <v>28</v>
      </c>
      <c r="S335" t="s">
        <v>30</v>
      </c>
      <c r="T335" t="s">
        <v>29</v>
      </c>
      <c r="U335">
        <v>0</v>
      </c>
      <c r="V335">
        <v>266054687</v>
      </c>
      <c r="W335" t="s">
        <v>28</v>
      </c>
      <c r="X335" t="s">
        <v>30</v>
      </c>
      <c r="Y335" t="s">
        <v>29</v>
      </c>
      <c r="Z335">
        <v>379120</v>
      </c>
      <c r="AA335">
        <v>6375</v>
      </c>
      <c r="AB335">
        <v>0</v>
      </c>
    </row>
    <row r="336" spans="1:28" x14ac:dyDescent="0.45">
      <c r="A336" s="19">
        <v>43263.09977572917</v>
      </c>
      <c r="B336">
        <v>6375</v>
      </c>
      <c r="C336">
        <v>6392</v>
      </c>
      <c r="D336">
        <v>4786</v>
      </c>
      <c r="E336">
        <v>6525</v>
      </c>
      <c r="F336">
        <v>-2050</v>
      </c>
      <c r="G336">
        <v>-339</v>
      </c>
      <c r="H336">
        <v>197</v>
      </c>
      <c r="I336">
        <v>2214</v>
      </c>
      <c r="J336">
        <v>11111001</v>
      </c>
      <c r="K336">
        <v>2274760</v>
      </c>
      <c r="L336">
        <v>42266528</v>
      </c>
      <c r="M336" t="s">
        <v>26</v>
      </c>
      <c r="N336" t="s">
        <v>30</v>
      </c>
      <c r="O336" t="s">
        <v>27</v>
      </c>
      <c r="P336">
        <v>0</v>
      </c>
      <c r="Q336">
        <v>697797</v>
      </c>
      <c r="R336" t="s">
        <v>28</v>
      </c>
      <c r="S336" t="s">
        <v>30</v>
      </c>
      <c r="T336" t="s">
        <v>29</v>
      </c>
      <c r="U336">
        <v>0</v>
      </c>
      <c r="V336">
        <v>266054687</v>
      </c>
      <c r="W336" t="s">
        <v>28</v>
      </c>
      <c r="X336" t="s">
        <v>30</v>
      </c>
      <c r="Y336" t="s">
        <v>29</v>
      </c>
      <c r="Z336">
        <v>2274760</v>
      </c>
      <c r="AA336">
        <v>6375</v>
      </c>
      <c r="AB336">
        <v>0</v>
      </c>
    </row>
    <row r="337" spans="1:28" x14ac:dyDescent="0.45">
      <c r="A337" s="19">
        <v>43263.101859050927</v>
      </c>
      <c r="B337">
        <v>6375</v>
      </c>
      <c r="C337">
        <v>6392</v>
      </c>
      <c r="D337">
        <v>4786</v>
      </c>
      <c r="E337">
        <v>6525</v>
      </c>
      <c r="F337">
        <v>-2050</v>
      </c>
      <c r="G337">
        <v>-340</v>
      </c>
      <c r="H337">
        <v>197</v>
      </c>
      <c r="I337">
        <v>2214</v>
      </c>
      <c r="J337">
        <v>11111001</v>
      </c>
      <c r="K337">
        <v>772220</v>
      </c>
      <c r="L337">
        <v>42064077</v>
      </c>
      <c r="M337" t="s">
        <v>26</v>
      </c>
      <c r="N337" t="s">
        <v>30</v>
      </c>
      <c r="O337" t="s">
        <v>27</v>
      </c>
      <c r="P337">
        <v>0</v>
      </c>
      <c r="Q337">
        <v>697797</v>
      </c>
      <c r="R337" t="s">
        <v>28</v>
      </c>
      <c r="S337" t="s">
        <v>30</v>
      </c>
      <c r="T337" t="s">
        <v>29</v>
      </c>
      <c r="U337">
        <v>0</v>
      </c>
      <c r="V337">
        <v>266054687</v>
      </c>
      <c r="W337" t="s">
        <v>28</v>
      </c>
      <c r="X337" t="s">
        <v>30</v>
      </c>
      <c r="Y337" t="s">
        <v>29</v>
      </c>
      <c r="Z337">
        <v>772220</v>
      </c>
      <c r="AA337">
        <v>6375</v>
      </c>
      <c r="AB337">
        <v>0</v>
      </c>
    </row>
    <row r="338" spans="1:28" x14ac:dyDescent="0.45">
      <c r="A338" s="19">
        <v>43263.103942384259</v>
      </c>
      <c r="B338">
        <v>6375</v>
      </c>
      <c r="C338">
        <v>6392</v>
      </c>
      <c r="D338">
        <v>4786</v>
      </c>
      <c r="E338">
        <v>6525</v>
      </c>
      <c r="F338">
        <v>-2050</v>
      </c>
      <c r="G338">
        <v>-340</v>
      </c>
      <c r="H338">
        <v>198</v>
      </c>
      <c r="I338">
        <v>2214</v>
      </c>
      <c r="J338">
        <v>11111001</v>
      </c>
      <c r="K338">
        <v>2434400</v>
      </c>
      <c r="L338">
        <v>41830331</v>
      </c>
      <c r="M338" t="s">
        <v>26</v>
      </c>
      <c r="N338" t="s">
        <v>30</v>
      </c>
      <c r="O338" t="s">
        <v>27</v>
      </c>
      <c r="P338">
        <v>0</v>
      </c>
      <c r="Q338">
        <v>697797</v>
      </c>
      <c r="R338" t="s">
        <v>28</v>
      </c>
      <c r="S338" t="s">
        <v>30</v>
      </c>
      <c r="T338" t="s">
        <v>29</v>
      </c>
      <c r="U338">
        <v>0</v>
      </c>
      <c r="V338">
        <v>266054687</v>
      </c>
      <c r="W338" t="s">
        <v>28</v>
      </c>
      <c r="X338" t="s">
        <v>30</v>
      </c>
      <c r="Y338" t="s">
        <v>29</v>
      </c>
      <c r="Z338">
        <v>2434400</v>
      </c>
      <c r="AA338">
        <v>6375</v>
      </c>
      <c r="AB338">
        <v>0</v>
      </c>
    </row>
    <row r="339" spans="1:28" x14ac:dyDescent="0.45">
      <c r="A339" s="19">
        <v>43263.106025717592</v>
      </c>
      <c r="B339">
        <v>6375</v>
      </c>
      <c r="C339">
        <v>6392</v>
      </c>
      <c r="D339">
        <v>4786</v>
      </c>
      <c r="E339">
        <v>6526</v>
      </c>
      <c r="F339">
        <v>-2050</v>
      </c>
      <c r="G339">
        <v>-339</v>
      </c>
      <c r="H339">
        <v>197</v>
      </c>
      <c r="I339">
        <v>2213</v>
      </c>
      <c r="J339">
        <v>11111001</v>
      </c>
      <c r="K339">
        <v>319260</v>
      </c>
      <c r="L339">
        <v>41639720</v>
      </c>
      <c r="M339" t="s">
        <v>26</v>
      </c>
      <c r="N339" t="s">
        <v>30</v>
      </c>
      <c r="O339" t="s">
        <v>27</v>
      </c>
      <c r="P339">
        <v>0</v>
      </c>
      <c r="Q339">
        <v>697797</v>
      </c>
      <c r="R339" t="s">
        <v>28</v>
      </c>
      <c r="S339" t="s">
        <v>30</v>
      </c>
      <c r="T339" t="s">
        <v>29</v>
      </c>
      <c r="U339">
        <v>0</v>
      </c>
      <c r="V339">
        <v>266054687</v>
      </c>
      <c r="W339" t="s">
        <v>28</v>
      </c>
      <c r="X339" t="s">
        <v>30</v>
      </c>
      <c r="Y339" t="s">
        <v>29</v>
      </c>
      <c r="Z339">
        <v>319260</v>
      </c>
      <c r="AA339">
        <v>6375</v>
      </c>
      <c r="AB339">
        <v>0</v>
      </c>
    </row>
    <row r="340" spans="1:28" x14ac:dyDescent="0.45">
      <c r="A340" s="19">
        <v>43263.108109050925</v>
      </c>
      <c r="B340">
        <v>6375</v>
      </c>
      <c r="C340">
        <v>6392</v>
      </c>
      <c r="D340">
        <v>4786</v>
      </c>
      <c r="E340">
        <v>6525</v>
      </c>
      <c r="F340">
        <v>-2050</v>
      </c>
      <c r="G340">
        <v>-339</v>
      </c>
      <c r="H340">
        <v>197</v>
      </c>
      <c r="I340">
        <v>2214</v>
      </c>
      <c r="J340">
        <v>11111001</v>
      </c>
      <c r="K340">
        <v>2214900</v>
      </c>
      <c r="L340">
        <v>41409982</v>
      </c>
      <c r="M340" t="s">
        <v>26</v>
      </c>
      <c r="N340" t="s">
        <v>30</v>
      </c>
      <c r="O340" t="s">
        <v>27</v>
      </c>
      <c r="P340">
        <v>0</v>
      </c>
      <c r="Q340">
        <v>697797</v>
      </c>
      <c r="R340" t="s">
        <v>28</v>
      </c>
      <c r="S340" t="s">
        <v>30</v>
      </c>
      <c r="T340" t="s">
        <v>29</v>
      </c>
      <c r="U340">
        <v>0</v>
      </c>
      <c r="V340">
        <v>266054687</v>
      </c>
      <c r="W340" t="s">
        <v>28</v>
      </c>
      <c r="X340" t="s">
        <v>30</v>
      </c>
      <c r="Y340" t="s">
        <v>29</v>
      </c>
      <c r="Z340">
        <v>2214900</v>
      </c>
      <c r="AA340">
        <v>6375</v>
      </c>
      <c r="AB340">
        <v>0</v>
      </c>
    </row>
    <row r="341" spans="1:28" x14ac:dyDescent="0.45">
      <c r="A341" s="19">
        <v>43263.110192384258</v>
      </c>
      <c r="B341">
        <v>6375</v>
      </c>
      <c r="C341">
        <v>6392</v>
      </c>
      <c r="D341">
        <v>4786</v>
      </c>
      <c r="E341">
        <v>6526</v>
      </c>
      <c r="F341">
        <v>-2050</v>
      </c>
      <c r="G341">
        <v>-339</v>
      </c>
      <c r="H341">
        <v>197</v>
      </c>
      <c r="I341">
        <v>2214</v>
      </c>
      <c r="J341">
        <v>11111001</v>
      </c>
      <c r="K341">
        <v>569680</v>
      </c>
      <c r="L341">
        <v>41213966</v>
      </c>
      <c r="M341" t="s">
        <v>26</v>
      </c>
      <c r="N341" t="s">
        <v>30</v>
      </c>
      <c r="O341" t="s">
        <v>27</v>
      </c>
      <c r="P341">
        <v>0</v>
      </c>
      <c r="Q341">
        <v>697797</v>
      </c>
      <c r="R341" t="s">
        <v>28</v>
      </c>
      <c r="S341" t="s">
        <v>30</v>
      </c>
      <c r="T341" t="s">
        <v>29</v>
      </c>
      <c r="U341">
        <v>0</v>
      </c>
      <c r="V341">
        <v>266054687</v>
      </c>
      <c r="W341" t="s">
        <v>28</v>
      </c>
      <c r="X341" t="s">
        <v>30</v>
      </c>
      <c r="Y341" t="s">
        <v>29</v>
      </c>
      <c r="Z341">
        <v>569680</v>
      </c>
      <c r="AA341">
        <v>6375</v>
      </c>
      <c r="AB341">
        <v>0</v>
      </c>
    </row>
    <row r="342" spans="1:28" x14ac:dyDescent="0.45">
      <c r="A342" s="19">
        <v>43263.112275717591</v>
      </c>
      <c r="B342">
        <v>6375</v>
      </c>
      <c r="C342">
        <v>6392</v>
      </c>
      <c r="D342">
        <v>4786</v>
      </c>
      <c r="E342">
        <v>6525</v>
      </c>
      <c r="F342">
        <v>-2051</v>
      </c>
      <c r="G342">
        <v>-340</v>
      </c>
      <c r="H342">
        <v>197</v>
      </c>
      <c r="I342">
        <v>2213</v>
      </c>
      <c r="J342">
        <v>11111001</v>
      </c>
      <c r="K342">
        <v>957790</v>
      </c>
      <c r="L342">
        <v>41001355</v>
      </c>
      <c r="M342" t="s">
        <v>26</v>
      </c>
      <c r="N342" t="s">
        <v>30</v>
      </c>
      <c r="O342" t="s">
        <v>27</v>
      </c>
      <c r="P342">
        <v>0</v>
      </c>
      <c r="Q342">
        <v>697797</v>
      </c>
      <c r="R342" t="s">
        <v>28</v>
      </c>
      <c r="S342" t="s">
        <v>30</v>
      </c>
      <c r="T342" t="s">
        <v>29</v>
      </c>
      <c r="U342">
        <v>0</v>
      </c>
      <c r="V342">
        <v>266054687</v>
      </c>
      <c r="W342" t="s">
        <v>28</v>
      </c>
      <c r="X342" t="s">
        <v>30</v>
      </c>
      <c r="Y342" t="s">
        <v>29</v>
      </c>
      <c r="Z342">
        <v>957790</v>
      </c>
      <c r="AA342">
        <v>6375</v>
      </c>
      <c r="AB342">
        <v>0</v>
      </c>
    </row>
    <row r="343" spans="1:28" x14ac:dyDescent="0.45">
      <c r="A343" s="19">
        <v>43263.1143590625</v>
      </c>
      <c r="B343">
        <v>6375</v>
      </c>
      <c r="C343">
        <v>6392</v>
      </c>
      <c r="D343">
        <v>4786</v>
      </c>
      <c r="E343">
        <v>6526</v>
      </c>
      <c r="F343">
        <v>-2050</v>
      </c>
      <c r="G343">
        <v>-339</v>
      </c>
      <c r="H343">
        <v>196</v>
      </c>
      <c r="I343">
        <v>2214</v>
      </c>
      <c r="J343">
        <v>11111001</v>
      </c>
      <c r="K343">
        <v>1915590</v>
      </c>
      <c r="L343">
        <v>40812207</v>
      </c>
      <c r="M343" t="s">
        <v>26</v>
      </c>
      <c r="N343" t="s">
        <v>30</v>
      </c>
      <c r="O343" t="s">
        <v>27</v>
      </c>
      <c r="P343">
        <v>0</v>
      </c>
      <c r="Q343">
        <v>697797</v>
      </c>
      <c r="R343" t="s">
        <v>28</v>
      </c>
      <c r="S343" t="s">
        <v>30</v>
      </c>
      <c r="T343" t="s">
        <v>29</v>
      </c>
      <c r="U343">
        <v>0</v>
      </c>
      <c r="V343">
        <v>266054687</v>
      </c>
      <c r="W343" t="s">
        <v>28</v>
      </c>
      <c r="X343" t="s">
        <v>30</v>
      </c>
      <c r="Y343" t="s">
        <v>29</v>
      </c>
      <c r="Z343">
        <v>1915590</v>
      </c>
      <c r="AA343">
        <v>6375</v>
      </c>
      <c r="AB343">
        <v>0</v>
      </c>
    </row>
    <row r="344" spans="1:28" x14ac:dyDescent="0.45">
      <c r="A344" s="19">
        <v>43263.116442384257</v>
      </c>
      <c r="B344">
        <v>6375</v>
      </c>
      <c r="C344">
        <v>6392</v>
      </c>
      <c r="D344">
        <v>4786</v>
      </c>
      <c r="E344">
        <v>6526</v>
      </c>
      <c r="F344">
        <v>-2050</v>
      </c>
      <c r="G344">
        <v>-340</v>
      </c>
      <c r="H344">
        <v>197</v>
      </c>
      <c r="I344">
        <v>2214</v>
      </c>
      <c r="J344">
        <v>11111001</v>
      </c>
      <c r="K344">
        <v>1636230</v>
      </c>
      <c r="L344">
        <v>40604218</v>
      </c>
      <c r="M344" t="s">
        <v>26</v>
      </c>
      <c r="N344" t="s">
        <v>30</v>
      </c>
      <c r="O344" t="s">
        <v>27</v>
      </c>
      <c r="P344">
        <v>0</v>
      </c>
      <c r="Q344">
        <v>697797</v>
      </c>
      <c r="R344" t="s">
        <v>28</v>
      </c>
      <c r="S344" t="s">
        <v>30</v>
      </c>
      <c r="T344" t="s">
        <v>29</v>
      </c>
      <c r="U344">
        <v>0</v>
      </c>
      <c r="V344">
        <v>266054687</v>
      </c>
      <c r="W344" t="s">
        <v>28</v>
      </c>
      <c r="X344" t="s">
        <v>30</v>
      </c>
      <c r="Y344" t="s">
        <v>29</v>
      </c>
      <c r="Z344">
        <v>1636230</v>
      </c>
      <c r="AA344">
        <v>6375</v>
      </c>
      <c r="AB344">
        <v>0</v>
      </c>
    </row>
    <row r="345" spans="1:28" x14ac:dyDescent="0.45">
      <c r="A345" s="19">
        <v>43263.118525717589</v>
      </c>
      <c r="B345">
        <v>6375</v>
      </c>
      <c r="C345">
        <v>6392</v>
      </c>
      <c r="D345">
        <v>4786</v>
      </c>
      <c r="E345">
        <v>6525</v>
      </c>
      <c r="F345">
        <v>-2049</v>
      </c>
      <c r="G345">
        <v>-339</v>
      </c>
      <c r="H345">
        <v>197</v>
      </c>
      <c r="I345">
        <v>2214</v>
      </c>
      <c r="J345">
        <v>11111001</v>
      </c>
      <c r="K345">
        <v>618570</v>
      </c>
      <c r="L345">
        <v>40421306</v>
      </c>
      <c r="M345" t="s">
        <v>26</v>
      </c>
      <c r="N345" t="s">
        <v>30</v>
      </c>
      <c r="O345" t="s">
        <v>27</v>
      </c>
      <c r="P345">
        <v>0</v>
      </c>
      <c r="Q345">
        <v>697797</v>
      </c>
      <c r="R345" t="s">
        <v>28</v>
      </c>
      <c r="S345" t="s">
        <v>30</v>
      </c>
      <c r="T345" t="s">
        <v>29</v>
      </c>
      <c r="U345">
        <v>0</v>
      </c>
      <c r="V345">
        <v>266054687</v>
      </c>
      <c r="W345" t="s">
        <v>28</v>
      </c>
      <c r="X345" t="s">
        <v>30</v>
      </c>
      <c r="Y345" t="s">
        <v>29</v>
      </c>
      <c r="Z345">
        <v>618570</v>
      </c>
      <c r="AA345">
        <v>6375</v>
      </c>
      <c r="AB345">
        <v>0</v>
      </c>
    </row>
    <row r="346" spans="1:28" x14ac:dyDescent="0.45">
      <c r="A346" s="19">
        <v>43263.120609050929</v>
      </c>
      <c r="B346">
        <v>6375</v>
      </c>
      <c r="C346">
        <v>6392</v>
      </c>
      <c r="D346">
        <v>4786</v>
      </c>
      <c r="E346">
        <v>6527</v>
      </c>
      <c r="F346">
        <v>-2050</v>
      </c>
      <c r="G346">
        <v>-339</v>
      </c>
      <c r="H346">
        <v>197</v>
      </c>
      <c r="I346">
        <v>2214</v>
      </c>
      <c r="J346">
        <v>11111001</v>
      </c>
      <c r="K346">
        <v>218490</v>
      </c>
      <c r="L346">
        <v>40230511</v>
      </c>
      <c r="M346" t="s">
        <v>26</v>
      </c>
      <c r="N346" t="s">
        <v>30</v>
      </c>
      <c r="O346" t="s">
        <v>27</v>
      </c>
      <c r="P346">
        <v>0</v>
      </c>
      <c r="Q346">
        <v>697797</v>
      </c>
      <c r="R346" t="s">
        <v>28</v>
      </c>
      <c r="S346" t="s">
        <v>30</v>
      </c>
      <c r="T346" t="s">
        <v>29</v>
      </c>
      <c r="U346">
        <v>0</v>
      </c>
      <c r="V346">
        <v>266054687</v>
      </c>
      <c r="W346" t="s">
        <v>28</v>
      </c>
      <c r="X346" t="s">
        <v>30</v>
      </c>
      <c r="Y346" t="s">
        <v>29</v>
      </c>
      <c r="Z346">
        <v>218490</v>
      </c>
      <c r="AA346">
        <v>6375</v>
      </c>
      <c r="AB346">
        <v>0</v>
      </c>
    </row>
    <row r="347" spans="1:28" x14ac:dyDescent="0.45">
      <c r="A347" s="19">
        <v>43263.122692384262</v>
      </c>
      <c r="B347">
        <v>6375</v>
      </c>
      <c r="C347">
        <v>6392</v>
      </c>
      <c r="D347">
        <v>4786</v>
      </c>
      <c r="E347">
        <v>6525</v>
      </c>
      <c r="F347">
        <v>-2051</v>
      </c>
      <c r="G347">
        <v>-339</v>
      </c>
      <c r="H347">
        <v>196</v>
      </c>
      <c r="I347">
        <v>2213</v>
      </c>
      <c r="J347">
        <v>11111001</v>
      </c>
      <c r="K347">
        <v>159630</v>
      </c>
      <c r="L347">
        <v>40042760</v>
      </c>
      <c r="M347" t="s">
        <v>26</v>
      </c>
      <c r="N347" t="s">
        <v>30</v>
      </c>
      <c r="O347" t="s">
        <v>27</v>
      </c>
      <c r="P347">
        <v>0</v>
      </c>
      <c r="Q347">
        <v>697797</v>
      </c>
      <c r="R347" t="s">
        <v>28</v>
      </c>
      <c r="S347" t="s">
        <v>30</v>
      </c>
      <c r="T347" t="s">
        <v>29</v>
      </c>
      <c r="U347">
        <v>0</v>
      </c>
      <c r="V347">
        <v>266054687</v>
      </c>
      <c r="W347" t="s">
        <v>28</v>
      </c>
      <c r="X347" t="s">
        <v>30</v>
      </c>
      <c r="Y347" t="s">
        <v>29</v>
      </c>
      <c r="Z347">
        <v>159630</v>
      </c>
      <c r="AA347">
        <v>6375</v>
      </c>
      <c r="AB347">
        <v>0</v>
      </c>
    </row>
    <row r="348" spans="1:28" x14ac:dyDescent="0.45">
      <c r="A348" s="19">
        <v>43263.124775717595</v>
      </c>
      <c r="B348">
        <v>6375</v>
      </c>
      <c r="C348">
        <v>6392</v>
      </c>
      <c r="D348">
        <v>4786</v>
      </c>
      <c r="E348">
        <v>6525</v>
      </c>
      <c r="F348">
        <v>-2050</v>
      </c>
      <c r="G348">
        <v>-340</v>
      </c>
      <c r="H348">
        <v>197</v>
      </c>
      <c r="I348">
        <v>2214</v>
      </c>
      <c r="J348">
        <v>11111001</v>
      </c>
      <c r="K348">
        <v>937840</v>
      </c>
      <c r="L348">
        <v>39960582</v>
      </c>
      <c r="M348" t="s">
        <v>26</v>
      </c>
      <c r="N348" t="s">
        <v>30</v>
      </c>
      <c r="O348" t="s">
        <v>27</v>
      </c>
      <c r="P348">
        <v>0</v>
      </c>
      <c r="Q348">
        <v>697797</v>
      </c>
      <c r="R348" t="s">
        <v>28</v>
      </c>
      <c r="S348" t="s">
        <v>30</v>
      </c>
      <c r="T348" t="s">
        <v>29</v>
      </c>
      <c r="U348">
        <v>0</v>
      </c>
      <c r="V348">
        <v>266054687</v>
      </c>
      <c r="W348" t="s">
        <v>28</v>
      </c>
      <c r="X348" t="s">
        <v>30</v>
      </c>
      <c r="Y348" t="s">
        <v>29</v>
      </c>
      <c r="Z348">
        <v>937840</v>
      </c>
      <c r="AA348">
        <v>6375</v>
      </c>
      <c r="AB348">
        <v>0</v>
      </c>
    </row>
    <row r="349" spans="1:28" x14ac:dyDescent="0.45">
      <c r="A349" s="19">
        <v>43263.126859050928</v>
      </c>
      <c r="B349">
        <v>6375</v>
      </c>
      <c r="C349">
        <v>6392</v>
      </c>
      <c r="D349">
        <v>4786</v>
      </c>
      <c r="E349">
        <v>6526</v>
      </c>
      <c r="F349">
        <v>-2050</v>
      </c>
      <c r="G349">
        <v>-339</v>
      </c>
      <c r="H349">
        <v>197</v>
      </c>
      <c r="I349">
        <v>2213</v>
      </c>
      <c r="J349">
        <v>11111001</v>
      </c>
      <c r="K349">
        <v>19950</v>
      </c>
      <c r="L349">
        <v>39742168</v>
      </c>
      <c r="M349" t="s">
        <v>26</v>
      </c>
      <c r="N349" t="s">
        <v>30</v>
      </c>
      <c r="O349" t="s">
        <v>27</v>
      </c>
      <c r="P349">
        <v>0</v>
      </c>
      <c r="Q349">
        <v>697797</v>
      </c>
      <c r="R349" t="s">
        <v>28</v>
      </c>
      <c r="S349" t="s">
        <v>30</v>
      </c>
      <c r="T349" t="s">
        <v>29</v>
      </c>
      <c r="U349">
        <v>0</v>
      </c>
      <c r="V349">
        <v>266054687</v>
      </c>
      <c r="W349" t="s">
        <v>28</v>
      </c>
      <c r="X349" t="s">
        <v>30</v>
      </c>
      <c r="Y349" t="s">
        <v>29</v>
      </c>
      <c r="Z349">
        <v>19950</v>
      </c>
      <c r="AA349">
        <v>6375</v>
      </c>
      <c r="AB349">
        <v>0</v>
      </c>
    </row>
    <row r="350" spans="1:28" x14ac:dyDescent="0.45">
      <c r="A350" s="19">
        <v>43263.128942395837</v>
      </c>
      <c r="B350">
        <v>6375</v>
      </c>
      <c r="C350">
        <v>6392</v>
      </c>
      <c r="D350">
        <v>4786</v>
      </c>
      <c r="E350">
        <v>6526</v>
      </c>
      <c r="F350">
        <v>-2050</v>
      </c>
      <c r="G350">
        <v>-340</v>
      </c>
      <c r="H350">
        <v>197</v>
      </c>
      <c r="I350">
        <v>2213</v>
      </c>
      <c r="J350">
        <v>11111001</v>
      </c>
      <c r="K350">
        <v>2294720</v>
      </c>
      <c r="L350">
        <v>39441260</v>
      </c>
      <c r="M350" t="s">
        <v>26</v>
      </c>
      <c r="N350" t="s">
        <v>30</v>
      </c>
      <c r="O350" t="s">
        <v>27</v>
      </c>
      <c r="P350">
        <v>0</v>
      </c>
      <c r="Q350">
        <v>697797</v>
      </c>
      <c r="R350" t="s">
        <v>28</v>
      </c>
      <c r="S350" t="s">
        <v>30</v>
      </c>
      <c r="T350" t="s">
        <v>29</v>
      </c>
      <c r="U350">
        <v>0</v>
      </c>
      <c r="V350">
        <v>266054687</v>
      </c>
      <c r="W350" t="s">
        <v>28</v>
      </c>
      <c r="X350" t="s">
        <v>30</v>
      </c>
      <c r="Y350" t="s">
        <v>29</v>
      </c>
      <c r="Z350">
        <v>2294720</v>
      </c>
      <c r="AA350">
        <v>6375</v>
      </c>
      <c r="AB350">
        <v>0</v>
      </c>
    </row>
    <row r="351" spans="1:28" x14ac:dyDescent="0.45">
      <c r="A351" s="19">
        <v>43263.131025717594</v>
      </c>
      <c r="B351">
        <v>6375</v>
      </c>
      <c r="C351">
        <v>6392</v>
      </c>
      <c r="D351">
        <v>4786</v>
      </c>
      <c r="E351">
        <v>6526</v>
      </c>
      <c r="F351">
        <v>-2050</v>
      </c>
      <c r="G351">
        <v>-340</v>
      </c>
      <c r="H351">
        <v>197</v>
      </c>
      <c r="I351">
        <v>2214</v>
      </c>
      <c r="J351">
        <v>11111001</v>
      </c>
      <c r="K351">
        <v>2334620</v>
      </c>
      <c r="L351">
        <v>39248902</v>
      </c>
      <c r="M351" t="s">
        <v>26</v>
      </c>
      <c r="N351" t="s">
        <v>30</v>
      </c>
      <c r="O351" t="s">
        <v>27</v>
      </c>
      <c r="P351">
        <v>0</v>
      </c>
      <c r="Q351">
        <v>697797</v>
      </c>
      <c r="R351" t="s">
        <v>28</v>
      </c>
      <c r="S351" t="s">
        <v>30</v>
      </c>
      <c r="T351" t="s">
        <v>29</v>
      </c>
      <c r="U351">
        <v>0</v>
      </c>
      <c r="V351">
        <v>266054687</v>
      </c>
      <c r="W351" t="s">
        <v>28</v>
      </c>
      <c r="X351" t="s">
        <v>30</v>
      </c>
      <c r="Y351" t="s">
        <v>29</v>
      </c>
      <c r="Z351">
        <v>2334620</v>
      </c>
      <c r="AA351">
        <v>6375</v>
      </c>
      <c r="AB351">
        <v>0</v>
      </c>
    </row>
    <row r="352" spans="1:28" x14ac:dyDescent="0.45">
      <c r="A352" s="19">
        <v>43263.133109050927</v>
      </c>
      <c r="B352">
        <v>6375</v>
      </c>
      <c r="C352">
        <v>6392</v>
      </c>
      <c r="D352">
        <v>4786</v>
      </c>
      <c r="E352">
        <v>6525</v>
      </c>
      <c r="F352">
        <v>-2049</v>
      </c>
      <c r="G352">
        <v>-339</v>
      </c>
      <c r="H352">
        <v>197</v>
      </c>
      <c r="I352">
        <v>2214</v>
      </c>
      <c r="J352">
        <v>11111001</v>
      </c>
      <c r="K352">
        <v>598620</v>
      </c>
      <c r="L352">
        <v>38988352</v>
      </c>
      <c r="M352" t="s">
        <v>26</v>
      </c>
      <c r="N352" t="s">
        <v>30</v>
      </c>
      <c r="O352" t="s">
        <v>27</v>
      </c>
      <c r="P352">
        <v>0</v>
      </c>
      <c r="Q352">
        <v>697797</v>
      </c>
      <c r="R352" t="s">
        <v>28</v>
      </c>
      <c r="S352" t="s">
        <v>30</v>
      </c>
      <c r="T352" t="s">
        <v>29</v>
      </c>
      <c r="U352">
        <v>0</v>
      </c>
      <c r="V352">
        <v>266054687</v>
      </c>
      <c r="W352" t="s">
        <v>28</v>
      </c>
      <c r="X352" t="s">
        <v>30</v>
      </c>
      <c r="Y352" t="s">
        <v>29</v>
      </c>
      <c r="Z352">
        <v>598620</v>
      </c>
      <c r="AA352">
        <v>6375</v>
      </c>
      <c r="AB352">
        <v>0</v>
      </c>
    </row>
    <row r="353" spans="1:28" x14ac:dyDescent="0.45">
      <c r="A353" s="19">
        <v>43263.135192384259</v>
      </c>
      <c r="B353">
        <v>6375</v>
      </c>
      <c r="C353">
        <v>6392</v>
      </c>
      <c r="D353">
        <v>4786</v>
      </c>
      <c r="E353">
        <v>6525</v>
      </c>
      <c r="F353">
        <v>-2050</v>
      </c>
      <c r="G353">
        <v>-339</v>
      </c>
      <c r="H353">
        <v>197</v>
      </c>
      <c r="I353">
        <v>2214</v>
      </c>
      <c r="J353">
        <v>11111001</v>
      </c>
      <c r="K353">
        <v>2314670</v>
      </c>
      <c r="L353">
        <v>38777570</v>
      </c>
      <c r="M353" t="s">
        <v>26</v>
      </c>
      <c r="N353" t="s">
        <v>30</v>
      </c>
      <c r="O353" t="s">
        <v>27</v>
      </c>
      <c r="P353">
        <v>0</v>
      </c>
      <c r="Q353">
        <v>697797</v>
      </c>
      <c r="R353" t="s">
        <v>28</v>
      </c>
      <c r="S353" t="s">
        <v>30</v>
      </c>
      <c r="T353" t="s">
        <v>29</v>
      </c>
      <c r="U353">
        <v>0</v>
      </c>
      <c r="V353">
        <v>266054687</v>
      </c>
      <c r="W353" t="s">
        <v>28</v>
      </c>
      <c r="X353" t="s">
        <v>30</v>
      </c>
      <c r="Y353" t="s">
        <v>29</v>
      </c>
      <c r="Z353">
        <v>2314670</v>
      </c>
      <c r="AA353">
        <v>6375</v>
      </c>
      <c r="AB353">
        <v>0</v>
      </c>
    </row>
    <row r="354" spans="1:28" x14ac:dyDescent="0.45">
      <c r="A354" s="19">
        <v>43263.137275717592</v>
      </c>
      <c r="B354">
        <v>6375</v>
      </c>
      <c r="C354">
        <v>6392</v>
      </c>
      <c r="D354">
        <v>4786</v>
      </c>
      <c r="E354">
        <v>6525</v>
      </c>
      <c r="F354">
        <v>-2050</v>
      </c>
      <c r="G354">
        <v>-339</v>
      </c>
      <c r="H354">
        <v>198</v>
      </c>
      <c r="I354">
        <v>2213</v>
      </c>
      <c r="J354">
        <v>11111001</v>
      </c>
      <c r="K354">
        <v>1344900</v>
      </c>
      <c r="L354">
        <v>38561301</v>
      </c>
      <c r="M354" t="s">
        <v>26</v>
      </c>
      <c r="N354" t="s">
        <v>30</v>
      </c>
      <c r="O354" t="s">
        <v>27</v>
      </c>
      <c r="P354">
        <v>0</v>
      </c>
      <c r="Q354">
        <v>697797</v>
      </c>
      <c r="R354" t="s">
        <v>28</v>
      </c>
      <c r="S354" t="s">
        <v>30</v>
      </c>
      <c r="T354" t="s">
        <v>29</v>
      </c>
      <c r="U354">
        <v>0</v>
      </c>
      <c r="V354">
        <v>266054687</v>
      </c>
      <c r="W354" t="s">
        <v>28</v>
      </c>
      <c r="X354" t="s">
        <v>30</v>
      </c>
      <c r="Y354" t="s">
        <v>29</v>
      </c>
      <c r="Z354">
        <v>1344900</v>
      </c>
      <c r="AA354">
        <v>6375</v>
      </c>
      <c r="AB354">
        <v>0</v>
      </c>
    </row>
    <row r="355" spans="1:28" x14ac:dyDescent="0.45">
      <c r="A355" s="19">
        <v>43263.139359050925</v>
      </c>
      <c r="B355">
        <v>6375</v>
      </c>
      <c r="C355">
        <v>6392</v>
      </c>
      <c r="D355">
        <v>4786</v>
      </c>
      <c r="E355">
        <v>6525</v>
      </c>
      <c r="F355">
        <v>-2050</v>
      </c>
      <c r="G355">
        <v>-340</v>
      </c>
      <c r="H355">
        <v>197</v>
      </c>
      <c r="I355">
        <v>2214</v>
      </c>
      <c r="J355">
        <v>11111001</v>
      </c>
      <c r="K355">
        <v>19950</v>
      </c>
      <c r="L355">
        <v>38380866</v>
      </c>
      <c r="M355" t="s">
        <v>26</v>
      </c>
      <c r="N355" t="s">
        <v>30</v>
      </c>
      <c r="O355" t="s">
        <v>27</v>
      </c>
      <c r="P355">
        <v>0</v>
      </c>
      <c r="Q355">
        <v>697797</v>
      </c>
      <c r="R355" t="s">
        <v>28</v>
      </c>
      <c r="S355" t="s">
        <v>30</v>
      </c>
      <c r="T355" t="s">
        <v>29</v>
      </c>
      <c r="U355">
        <v>0</v>
      </c>
      <c r="V355">
        <v>266054687</v>
      </c>
      <c r="W355" t="s">
        <v>28</v>
      </c>
      <c r="X355" t="s">
        <v>30</v>
      </c>
      <c r="Y355" t="s">
        <v>29</v>
      </c>
      <c r="Z355">
        <v>19950</v>
      </c>
      <c r="AA355">
        <v>6375</v>
      </c>
      <c r="AB355">
        <v>0</v>
      </c>
    </row>
    <row r="356" spans="1:28" x14ac:dyDescent="0.45">
      <c r="A356" s="19">
        <v>43263.141442395834</v>
      </c>
      <c r="B356">
        <v>6375</v>
      </c>
      <c r="C356">
        <v>6392</v>
      </c>
      <c r="D356">
        <v>4786</v>
      </c>
      <c r="E356">
        <v>6526</v>
      </c>
      <c r="F356">
        <v>-2050</v>
      </c>
      <c r="G356">
        <v>-340</v>
      </c>
      <c r="H356">
        <v>197</v>
      </c>
      <c r="I356">
        <v>2214</v>
      </c>
      <c r="J356">
        <v>11111001</v>
      </c>
      <c r="K356">
        <v>841060</v>
      </c>
      <c r="L356">
        <v>38155152</v>
      </c>
      <c r="M356" t="s">
        <v>26</v>
      </c>
      <c r="N356" t="s">
        <v>30</v>
      </c>
      <c r="O356" t="s">
        <v>27</v>
      </c>
      <c r="P356">
        <v>0</v>
      </c>
      <c r="Q356">
        <v>697797</v>
      </c>
      <c r="R356" t="s">
        <v>28</v>
      </c>
      <c r="S356" t="s">
        <v>30</v>
      </c>
      <c r="T356" t="s">
        <v>29</v>
      </c>
      <c r="U356">
        <v>0</v>
      </c>
      <c r="V356">
        <v>266054687</v>
      </c>
      <c r="W356" t="s">
        <v>28</v>
      </c>
      <c r="X356" t="s">
        <v>30</v>
      </c>
      <c r="Y356" t="s">
        <v>29</v>
      </c>
      <c r="Z356">
        <v>841060</v>
      </c>
      <c r="AA356">
        <v>6375</v>
      </c>
      <c r="AB356">
        <v>0</v>
      </c>
    </row>
    <row r="357" spans="1:28" x14ac:dyDescent="0.45">
      <c r="A357" s="19">
        <v>43263.143525729167</v>
      </c>
      <c r="B357">
        <v>6375</v>
      </c>
      <c r="C357">
        <v>6392</v>
      </c>
      <c r="D357">
        <v>4786</v>
      </c>
      <c r="E357">
        <v>6525</v>
      </c>
      <c r="F357">
        <v>-2050</v>
      </c>
      <c r="G357">
        <v>-339</v>
      </c>
      <c r="H357">
        <v>197</v>
      </c>
      <c r="I357">
        <v>2214</v>
      </c>
      <c r="J357">
        <v>11111001</v>
      </c>
      <c r="K357">
        <v>1361860</v>
      </c>
      <c r="L357">
        <v>37932614</v>
      </c>
      <c r="M357" t="s">
        <v>26</v>
      </c>
      <c r="N357" t="s">
        <v>30</v>
      </c>
      <c r="O357" t="s">
        <v>27</v>
      </c>
      <c r="P357">
        <v>0</v>
      </c>
      <c r="Q357">
        <v>697797</v>
      </c>
      <c r="R357" t="s">
        <v>28</v>
      </c>
      <c r="S357" t="s">
        <v>30</v>
      </c>
      <c r="T357" t="s">
        <v>29</v>
      </c>
      <c r="U357">
        <v>0</v>
      </c>
      <c r="V357">
        <v>266054687</v>
      </c>
      <c r="W357" t="s">
        <v>28</v>
      </c>
      <c r="X357" t="s">
        <v>30</v>
      </c>
      <c r="Y357" t="s">
        <v>29</v>
      </c>
      <c r="Z357">
        <v>1361860</v>
      </c>
      <c r="AA357">
        <v>6375</v>
      </c>
      <c r="AB357">
        <v>0</v>
      </c>
    </row>
    <row r="358" spans="1:28" x14ac:dyDescent="0.45">
      <c r="A358" s="19">
        <v>43263.145609050924</v>
      </c>
      <c r="B358">
        <v>6375</v>
      </c>
      <c r="C358">
        <v>6392</v>
      </c>
      <c r="D358">
        <v>4786</v>
      </c>
      <c r="E358">
        <v>6526</v>
      </c>
      <c r="F358">
        <v>-2050</v>
      </c>
      <c r="G358">
        <v>-339</v>
      </c>
      <c r="H358">
        <v>197</v>
      </c>
      <c r="I358">
        <v>2214</v>
      </c>
      <c r="J358">
        <v>11111001</v>
      </c>
      <c r="K358">
        <v>-59860</v>
      </c>
      <c r="L358">
        <v>37745211</v>
      </c>
      <c r="M358" t="s">
        <v>26</v>
      </c>
      <c r="N358" t="s">
        <v>30</v>
      </c>
      <c r="O358" t="s">
        <v>27</v>
      </c>
      <c r="P358">
        <v>0</v>
      </c>
      <c r="Q358">
        <v>697797</v>
      </c>
      <c r="R358" t="s">
        <v>28</v>
      </c>
      <c r="S358" t="s">
        <v>30</v>
      </c>
      <c r="T358" t="s">
        <v>29</v>
      </c>
      <c r="U358">
        <v>0</v>
      </c>
      <c r="V358">
        <v>266054687</v>
      </c>
      <c r="W358" t="s">
        <v>28</v>
      </c>
      <c r="X358" t="s">
        <v>30</v>
      </c>
      <c r="Y358" t="s">
        <v>29</v>
      </c>
      <c r="Z358">
        <v>-59860</v>
      </c>
      <c r="AA358">
        <v>6375</v>
      </c>
      <c r="AB358">
        <v>0</v>
      </c>
    </row>
    <row r="359" spans="1:28" x14ac:dyDescent="0.45">
      <c r="A359" s="19">
        <v>43263.147692395833</v>
      </c>
      <c r="B359">
        <v>6375</v>
      </c>
      <c r="C359">
        <v>6392</v>
      </c>
      <c r="D359">
        <v>4786</v>
      </c>
      <c r="E359">
        <v>6525</v>
      </c>
      <c r="F359">
        <v>-2050</v>
      </c>
      <c r="G359">
        <v>-340</v>
      </c>
      <c r="H359">
        <v>196</v>
      </c>
      <c r="I359">
        <v>2213</v>
      </c>
      <c r="J359">
        <v>11111001</v>
      </c>
      <c r="K359">
        <v>3791270</v>
      </c>
      <c r="L359">
        <v>37543076</v>
      </c>
      <c r="M359" t="s">
        <v>26</v>
      </c>
      <c r="N359" t="s">
        <v>30</v>
      </c>
      <c r="O359" t="s">
        <v>27</v>
      </c>
      <c r="P359">
        <v>0</v>
      </c>
      <c r="Q359">
        <v>697797</v>
      </c>
      <c r="R359" t="s">
        <v>28</v>
      </c>
      <c r="S359" t="s">
        <v>30</v>
      </c>
      <c r="T359" t="s">
        <v>29</v>
      </c>
      <c r="U359">
        <v>0</v>
      </c>
      <c r="V359">
        <v>266054687</v>
      </c>
      <c r="W359" t="s">
        <v>28</v>
      </c>
      <c r="X359" t="s">
        <v>30</v>
      </c>
      <c r="Y359" t="s">
        <v>29</v>
      </c>
      <c r="Z359">
        <v>3791270</v>
      </c>
      <c r="AA359">
        <v>6375</v>
      </c>
      <c r="AB359">
        <v>0</v>
      </c>
    </row>
    <row r="360" spans="1:28" x14ac:dyDescent="0.45">
      <c r="A360" s="19">
        <v>43263.149775717589</v>
      </c>
      <c r="B360">
        <v>6375</v>
      </c>
      <c r="C360">
        <v>6392</v>
      </c>
      <c r="D360">
        <v>4786</v>
      </c>
      <c r="E360">
        <v>6526</v>
      </c>
      <c r="F360">
        <v>-2050</v>
      </c>
      <c r="G360">
        <v>-339</v>
      </c>
      <c r="H360">
        <v>197</v>
      </c>
      <c r="I360">
        <v>2213</v>
      </c>
      <c r="J360">
        <v>11111001</v>
      </c>
      <c r="K360">
        <v>1528480</v>
      </c>
      <c r="L360">
        <v>37348424</v>
      </c>
      <c r="M360" t="s">
        <v>26</v>
      </c>
      <c r="N360" t="s">
        <v>30</v>
      </c>
      <c r="O360" t="s">
        <v>27</v>
      </c>
      <c r="P360">
        <v>0</v>
      </c>
      <c r="Q360">
        <v>697797</v>
      </c>
      <c r="R360" t="s">
        <v>28</v>
      </c>
      <c r="S360" t="s">
        <v>30</v>
      </c>
      <c r="T360" t="s">
        <v>29</v>
      </c>
      <c r="U360">
        <v>0</v>
      </c>
      <c r="V360">
        <v>266054687</v>
      </c>
      <c r="W360" t="s">
        <v>28</v>
      </c>
      <c r="X360" t="s">
        <v>30</v>
      </c>
      <c r="Y360" t="s">
        <v>29</v>
      </c>
      <c r="Z360">
        <v>1528480</v>
      </c>
      <c r="AA360">
        <v>6375</v>
      </c>
      <c r="AB360">
        <v>0</v>
      </c>
    </row>
    <row r="361" spans="1:28" x14ac:dyDescent="0.45">
      <c r="A361" s="19">
        <v>43263.151859050929</v>
      </c>
      <c r="B361">
        <v>6375</v>
      </c>
      <c r="C361">
        <v>6392</v>
      </c>
      <c r="D361">
        <v>4786</v>
      </c>
      <c r="E361">
        <v>6525</v>
      </c>
      <c r="F361">
        <v>-2049</v>
      </c>
      <c r="G361">
        <v>-340</v>
      </c>
      <c r="H361">
        <v>196</v>
      </c>
      <c r="I361">
        <v>2213</v>
      </c>
      <c r="J361">
        <v>11111001</v>
      </c>
      <c r="K361">
        <v>219490</v>
      </c>
      <c r="L361">
        <v>37157330</v>
      </c>
      <c r="M361" t="s">
        <v>26</v>
      </c>
      <c r="N361" t="s">
        <v>30</v>
      </c>
      <c r="O361" t="s">
        <v>27</v>
      </c>
      <c r="P361">
        <v>0</v>
      </c>
      <c r="Q361">
        <v>697797</v>
      </c>
      <c r="R361" t="s">
        <v>28</v>
      </c>
      <c r="S361" t="s">
        <v>30</v>
      </c>
      <c r="T361" t="s">
        <v>29</v>
      </c>
      <c r="U361">
        <v>0</v>
      </c>
      <c r="V361">
        <v>266054687</v>
      </c>
      <c r="W361" t="s">
        <v>28</v>
      </c>
      <c r="X361" t="s">
        <v>30</v>
      </c>
      <c r="Y361" t="s">
        <v>29</v>
      </c>
      <c r="Z361">
        <v>219490</v>
      </c>
      <c r="AA361">
        <v>6375</v>
      </c>
      <c r="AB361">
        <v>0</v>
      </c>
    </row>
    <row r="362" spans="1:28" x14ac:dyDescent="0.45">
      <c r="A362" s="19">
        <v>43263.153942384262</v>
      </c>
      <c r="B362">
        <v>6375</v>
      </c>
      <c r="C362">
        <v>6392</v>
      </c>
      <c r="D362">
        <v>4786</v>
      </c>
      <c r="E362">
        <v>6526</v>
      </c>
      <c r="F362">
        <v>-2050</v>
      </c>
      <c r="G362">
        <v>-340</v>
      </c>
      <c r="H362">
        <v>197</v>
      </c>
      <c r="I362">
        <v>2214</v>
      </c>
      <c r="J362">
        <v>11111001</v>
      </c>
      <c r="K362">
        <v>1835770</v>
      </c>
      <c r="L362">
        <v>36959070</v>
      </c>
      <c r="M362" t="s">
        <v>26</v>
      </c>
      <c r="N362" t="s">
        <v>30</v>
      </c>
      <c r="O362" t="s">
        <v>27</v>
      </c>
      <c r="P362">
        <v>0</v>
      </c>
      <c r="Q362">
        <v>697797</v>
      </c>
      <c r="R362" t="s">
        <v>28</v>
      </c>
      <c r="S362" t="s">
        <v>30</v>
      </c>
      <c r="T362" t="s">
        <v>29</v>
      </c>
      <c r="U362">
        <v>0</v>
      </c>
      <c r="V362">
        <v>266054687</v>
      </c>
      <c r="W362" t="s">
        <v>28</v>
      </c>
      <c r="X362" t="s">
        <v>30</v>
      </c>
      <c r="Y362" t="s">
        <v>29</v>
      </c>
      <c r="Z362">
        <v>1835770</v>
      </c>
      <c r="AA362">
        <v>6375</v>
      </c>
      <c r="AB362">
        <v>0</v>
      </c>
    </row>
    <row r="363" spans="1:28" x14ac:dyDescent="0.45">
      <c r="A363" s="19">
        <v>43263.156025717595</v>
      </c>
      <c r="B363">
        <v>6375</v>
      </c>
      <c r="C363">
        <v>6392</v>
      </c>
      <c r="D363">
        <v>4786</v>
      </c>
      <c r="E363">
        <v>6526</v>
      </c>
      <c r="F363">
        <v>-2050</v>
      </c>
      <c r="G363">
        <v>-340</v>
      </c>
      <c r="H363">
        <v>197</v>
      </c>
      <c r="I363">
        <v>2214</v>
      </c>
      <c r="J363">
        <v>11111001</v>
      </c>
      <c r="K363">
        <v>19950</v>
      </c>
      <c r="L363">
        <v>36750799</v>
      </c>
      <c r="M363" t="s">
        <v>26</v>
      </c>
      <c r="N363" t="s">
        <v>30</v>
      </c>
      <c r="O363" t="s">
        <v>27</v>
      </c>
      <c r="P363">
        <v>0</v>
      </c>
      <c r="Q363">
        <v>697797</v>
      </c>
      <c r="R363" t="s">
        <v>28</v>
      </c>
      <c r="S363" t="s">
        <v>30</v>
      </c>
      <c r="T363" t="s">
        <v>29</v>
      </c>
      <c r="U363">
        <v>0</v>
      </c>
      <c r="V363">
        <v>266054687</v>
      </c>
      <c r="W363" t="s">
        <v>28</v>
      </c>
      <c r="X363" t="s">
        <v>30</v>
      </c>
      <c r="Y363" t="s">
        <v>29</v>
      </c>
      <c r="Z363">
        <v>19950</v>
      </c>
      <c r="AA363">
        <v>6375</v>
      </c>
      <c r="AB363">
        <v>0</v>
      </c>
    </row>
    <row r="364" spans="1:28" x14ac:dyDescent="0.45">
      <c r="A364" s="19">
        <v>43263.158109050928</v>
      </c>
      <c r="B364">
        <v>6375</v>
      </c>
      <c r="C364">
        <v>6392</v>
      </c>
      <c r="D364">
        <v>4786</v>
      </c>
      <c r="E364">
        <v>6526</v>
      </c>
      <c r="F364">
        <v>-2050</v>
      </c>
      <c r="G364">
        <v>-339</v>
      </c>
      <c r="H364">
        <v>197</v>
      </c>
      <c r="I364">
        <v>2214</v>
      </c>
      <c r="J364">
        <v>11111001</v>
      </c>
      <c r="K364">
        <v>1139370</v>
      </c>
      <c r="L364">
        <v>36543476</v>
      </c>
      <c r="M364" t="s">
        <v>26</v>
      </c>
      <c r="N364" t="s">
        <v>30</v>
      </c>
      <c r="O364" t="s">
        <v>27</v>
      </c>
      <c r="P364">
        <v>0</v>
      </c>
      <c r="Q364">
        <v>697797</v>
      </c>
      <c r="R364" t="s">
        <v>28</v>
      </c>
      <c r="S364" t="s">
        <v>30</v>
      </c>
      <c r="T364" t="s">
        <v>29</v>
      </c>
      <c r="U364">
        <v>0</v>
      </c>
      <c r="V364">
        <v>266054687</v>
      </c>
      <c r="W364" t="s">
        <v>28</v>
      </c>
      <c r="X364" t="s">
        <v>30</v>
      </c>
      <c r="Y364" t="s">
        <v>29</v>
      </c>
      <c r="Z364">
        <v>1139370</v>
      </c>
      <c r="AA364">
        <v>6375</v>
      </c>
      <c r="AB364">
        <v>0</v>
      </c>
    </row>
    <row r="365" spans="1:28" x14ac:dyDescent="0.45">
      <c r="A365" s="19">
        <v>43263.160192384261</v>
      </c>
      <c r="B365">
        <v>6375</v>
      </c>
      <c r="C365">
        <v>6392</v>
      </c>
      <c r="D365">
        <v>4786</v>
      </c>
      <c r="E365">
        <v>6526</v>
      </c>
      <c r="F365">
        <v>-2049</v>
      </c>
      <c r="G365">
        <v>-339</v>
      </c>
      <c r="H365">
        <v>197</v>
      </c>
      <c r="I365">
        <v>2214</v>
      </c>
      <c r="J365">
        <v>11111001</v>
      </c>
      <c r="K365">
        <v>513810</v>
      </c>
      <c r="L365">
        <v>36365452</v>
      </c>
      <c r="M365" t="s">
        <v>26</v>
      </c>
      <c r="N365" t="s">
        <v>30</v>
      </c>
      <c r="O365" t="s">
        <v>27</v>
      </c>
      <c r="P365">
        <v>0</v>
      </c>
      <c r="Q365">
        <v>697797</v>
      </c>
      <c r="R365" t="s">
        <v>28</v>
      </c>
      <c r="S365" t="s">
        <v>30</v>
      </c>
      <c r="T365" t="s">
        <v>29</v>
      </c>
      <c r="U365">
        <v>0</v>
      </c>
      <c r="V365">
        <v>266054687</v>
      </c>
      <c r="W365" t="s">
        <v>28</v>
      </c>
      <c r="X365" t="s">
        <v>30</v>
      </c>
      <c r="Y365" t="s">
        <v>29</v>
      </c>
      <c r="Z365">
        <v>513810</v>
      </c>
      <c r="AA365">
        <v>6375</v>
      </c>
      <c r="AB365">
        <v>0</v>
      </c>
    </row>
    <row r="366" spans="1:28" x14ac:dyDescent="0.45">
      <c r="A366" s="19">
        <v>43263.16227572917</v>
      </c>
      <c r="B366">
        <v>6375</v>
      </c>
      <c r="C366">
        <v>6392</v>
      </c>
      <c r="D366">
        <v>4786</v>
      </c>
      <c r="E366">
        <v>6525</v>
      </c>
      <c r="F366">
        <v>-2051</v>
      </c>
      <c r="G366">
        <v>-339</v>
      </c>
      <c r="H366">
        <v>197</v>
      </c>
      <c r="I366">
        <v>2214</v>
      </c>
      <c r="J366">
        <v>11111001</v>
      </c>
      <c r="K366">
        <v>1356870</v>
      </c>
      <c r="L366">
        <v>36131340</v>
      </c>
      <c r="M366" t="s">
        <v>26</v>
      </c>
      <c r="N366" t="s">
        <v>30</v>
      </c>
      <c r="O366" t="s">
        <v>27</v>
      </c>
      <c r="P366">
        <v>0</v>
      </c>
      <c r="Q366">
        <v>697797</v>
      </c>
      <c r="R366" t="s">
        <v>28</v>
      </c>
      <c r="S366" t="s">
        <v>30</v>
      </c>
      <c r="T366" t="s">
        <v>29</v>
      </c>
      <c r="U366">
        <v>0</v>
      </c>
      <c r="V366">
        <v>266054687</v>
      </c>
      <c r="W366" t="s">
        <v>28</v>
      </c>
      <c r="X366" t="s">
        <v>30</v>
      </c>
      <c r="Y366" t="s">
        <v>29</v>
      </c>
      <c r="Z366">
        <v>1356870</v>
      </c>
      <c r="AA366">
        <v>6375</v>
      </c>
      <c r="AB366">
        <v>0</v>
      </c>
    </row>
    <row r="367" spans="1:28" x14ac:dyDescent="0.45">
      <c r="A367" s="19">
        <v>43263.164359050927</v>
      </c>
      <c r="B367">
        <v>6375</v>
      </c>
      <c r="C367">
        <v>6392</v>
      </c>
      <c r="D367">
        <v>4786</v>
      </c>
      <c r="E367">
        <v>6526</v>
      </c>
      <c r="F367">
        <v>-2050</v>
      </c>
      <c r="G367">
        <v>-340</v>
      </c>
      <c r="H367">
        <v>197</v>
      </c>
      <c r="I367">
        <v>2213</v>
      </c>
      <c r="J367">
        <v>11111001</v>
      </c>
      <c r="K367">
        <v>2194950</v>
      </c>
      <c r="L367">
        <v>35930918</v>
      </c>
      <c r="M367" t="s">
        <v>26</v>
      </c>
      <c r="N367" t="s">
        <v>30</v>
      </c>
      <c r="O367" t="s">
        <v>27</v>
      </c>
      <c r="P367">
        <v>0</v>
      </c>
      <c r="Q367">
        <v>697797</v>
      </c>
      <c r="R367" t="s">
        <v>28</v>
      </c>
      <c r="S367" t="s">
        <v>30</v>
      </c>
      <c r="T367" t="s">
        <v>29</v>
      </c>
      <c r="U367">
        <v>0</v>
      </c>
      <c r="V367">
        <v>266054687</v>
      </c>
      <c r="W367" t="s">
        <v>28</v>
      </c>
      <c r="X367" t="s">
        <v>30</v>
      </c>
      <c r="Y367" t="s">
        <v>29</v>
      </c>
      <c r="Z367">
        <v>2194950</v>
      </c>
      <c r="AA367">
        <v>6375</v>
      </c>
      <c r="AB367">
        <v>0</v>
      </c>
    </row>
    <row r="368" spans="1:28" x14ac:dyDescent="0.45">
      <c r="A368" s="19">
        <v>43263.166442384259</v>
      </c>
      <c r="B368">
        <v>6375</v>
      </c>
      <c r="C368">
        <v>6392</v>
      </c>
      <c r="D368">
        <v>4786</v>
      </c>
      <c r="E368">
        <v>6526</v>
      </c>
      <c r="F368">
        <v>-2050</v>
      </c>
      <c r="G368">
        <v>-339</v>
      </c>
      <c r="H368">
        <v>197</v>
      </c>
      <c r="I368">
        <v>2214</v>
      </c>
      <c r="J368">
        <v>11111001</v>
      </c>
      <c r="K368">
        <v>79810</v>
      </c>
      <c r="L368">
        <v>35813455</v>
      </c>
      <c r="M368" t="s">
        <v>26</v>
      </c>
      <c r="N368" t="s">
        <v>30</v>
      </c>
      <c r="O368" t="s">
        <v>27</v>
      </c>
      <c r="P368">
        <v>0</v>
      </c>
      <c r="Q368">
        <v>697797</v>
      </c>
      <c r="R368" t="s">
        <v>28</v>
      </c>
      <c r="S368" t="s">
        <v>30</v>
      </c>
      <c r="T368" t="s">
        <v>29</v>
      </c>
      <c r="U368">
        <v>0</v>
      </c>
      <c r="V368">
        <v>266054687</v>
      </c>
      <c r="W368" t="s">
        <v>28</v>
      </c>
      <c r="X368" t="s">
        <v>30</v>
      </c>
      <c r="Y368" t="s">
        <v>29</v>
      </c>
      <c r="Z368">
        <v>79810</v>
      </c>
      <c r="AA368">
        <v>6375</v>
      </c>
      <c r="AB368">
        <v>0</v>
      </c>
    </row>
    <row r="369" spans="1:28" x14ac:dyDescent="0.45">
      <c r="A369" s="19">
        <v>43263.168525717592</v>
      </c>
      <c r="B369">
        <v>6375</v>
      </c>
      <c r="C369">
        <v>6392</v>
      </c>
      <c r="D369">
        <v>4786</v>
      </c>
      <c r="E369">
        <v>6526</v>
      </c>
      <c r="F369">
        <v>-2049</v>
      </c>
      <c r="G369">
        <v>-338</v>
      </c>
      <c r="H369">
        <v>198</v>
      </c>
      <c r="I369">
        <v>2214</v>
      </c>
      <c r="J369">
        <v>11111001</v>
      </c>
      <c r="K369">
        <v>378130</v>
      </c>
      <c r="L369">
        <v>35693896</v>
      </c>
      <c r="M369" t="s">
        <v>26</v>
      </c>
      <c r="N369" t="s">
        <v>30</v>
      </c>
      <c r="O369" t="s">
        <v>27</v>
      </c>
      <c r="P369">
        <v>0</v>
      </c>
      <c r="Q369">
        <v>697797</v>
      </c>
      <c r="R369" t="s">
        <v>28</v>
      </c>
      <c r="S369" t="s">
        <v>30</v>
      </c>
      <c r="T369" t="s">
        <v>29</v>
      </c>
      <c r="U369">
        <v>0</v>
      </c>
      <c r="V369">
        <v>266054687</v>
      </c>
      <c r="W369" t="s">
        <v>28</v>
      </c>
      <c r="X369" t="s">
        <v>30</v>
      </c>
      <c r="Y369" t="s">
        <v>29</v>
      </c>
      <c r="Z369">
        <v>378130</v>
      </c>
      <c r="AA369">
        <v>6375</v>
      </c>
      <c r="AB369">
        <v>0</v>
      </c>
    </row>
    <row r="370" spans="1:28" x14ac:dyDescent="0.45">
      <c r="A370" s="19">
        <v>43263.170609050925</v>
      </c>
      <c r="B370">
        <v>6375</v>
      </c>
      <c r="C370">
        <v>6392</v>
      </c>
      <c r="D370">
        <v>4786</v>
      </c>
      <c r="E370">
        <v>6525</v>
      </c>
      <c r="F370">
        <v>-2049</v>
      </c>
      <c r="G370">
        <v>-339</v>
      </c>
      <c r="H370">
        <v>198</v>
      </c>
      <c r="I370">
        <v>2214</v>
      </c>
      <c r="J370">
        <v>11111001</v>
      </c>
      <c r="K370">
        <v>46890</v>
      </c>
      <c r="L370">
        <v>35572758</v>
      </c>
      <c r="M370" t="s">
        <v>26</v>
      </c>
      <c r="N370" t="s">
        <v>30</v>
      </c>
      <c r="O370" t="s">
        <v>27</v>
      </c>
      <c r="P370">
        <v>0</v>
      </c>
      <c r="Q370">
        <v>697797</v>
      </c>
      <c r="R370" t="s">
        <v>28</v>
      </c>
      <c r="S370" t="s">
        <v>30</v>
      </c>
      <c r="T370" t="s">
        <v>29</v>
      </c>
      <c r="U370">
        <v>0</v>
      </c>
      <c r="V370">
        <v>266054687</v>
      </c>
      <c r="W370" t="s">
        <v>28</v>
      </c>
      <c r="X370" t="s">
        <v>30</v>
      </c>
      <c r="Y370" t="s">
        <v>29</v>
      </c>
      <c r="Z370">
        <v>46890</v>
      </c>
      <c r="AA370">
        <v>6375</v>
      </c>
      <c r="AB370">
        <v>0</v>
      </c>
    </row>
    <row r="371" spans="1:28" x14ac:dyDescent="0.45">
      <c r="A371" s="19">
        <v>43263.172692384258</v>
      </c>
      <c r="B371">
        <v>6375</v>
      </c>
      <c r="C371">
        <v>6392</v>
      </c>
      <c r="D371">
        <v>4786</v>
      </c>
      <c r="E371">
        <v>6525</v>
      </c>
      <c r="F371">
        <v>-2050</v>
      </c>
      <c r="G371">
        <v>-339</v>
      </c>
      <c r="H371">
        <v>197</v>
      </c>
      <c r="I371">
        <v>2214</v>
      </c>
      <c r="J371">
        <v>11111001</v>
      </c>
      <c r="K371">
        <v>0</v>
      </c>
      <c r="L371">
        <v>35425098</v>
      </c>
      <c r="M371" t="s">
        <v>26</v>
      </c>
      <c r="N371" t="s">
        <v>30</v>
      </c>
      <c r="O371" t="s">
        <v>27</v>
      </c>
      <c r="P371">
        <v>0</v>
      </c>
      <c r="Q371">
        <v>697797</v>
      </c>
      <c r="R371" t="s">
        <v>28</v>
      </c>
      <c r="S371" t="s">
        <v>30</v>
      </c>
      <c r="T371" t="s">
        <v>29</v>
      </c>
      <c r="U371">
        <v>0</v>
      </c>
      <c r="V371">
        <v>266054687</v>
      </c>
      <c r="W371" t="s">
        <v>28</v>
      </c>
      <c r="X371" t="s">
        <v>30</v>
      </c>
      <c r="Y371" t="s">
        <v>29</v>
      </c>
      <c r="Z371">
        <v>0</v>
      </c>
      <c r="AA371">
        <v>6375</v>
      </c>
      <c r="AB371">
        <v>0</v>
      </c>
    </row>
    <row r="372" spans="1:28" x14ac:dyDescent="0.45">
      <c r="A372" s="19">
        <v>43263.174775717591</v>
      </c>
      <c r="B372">
        <v>6375</v>
      </c>
      <c r="C372">
        <v>6392</v>
      </c>
      <c r="D372">
        <v>4786</v>
      </c>
      <c r="E372">
        <v>6526</v>
      </c>
      <c r="F372">
        <v>-2049</v>
      </c>
      <c r="G372">
        <v>-339</v>
      </c>
      <c r="H372">
        <v>198</v>
      </c>
      <c r="I372">
        <v>2214</v>
      </c>
      <c r="J372">
        <v>11111001</v>
      </c>
      <c r="K372">
        <v>1815820</v>
      </c>
      <c r="L372">
        <v>35316581</v>
      </c>
      <c r="M372" t="s">
        <v>26</v>
      </c>
      <c r="N372" t="s">
        <v>30</v>
      </c>
      <c r="O372" t="s">
        <v>27</v>
      </c>
      <c r="P372">
        <v>0</v>
      </c>
      <c r="Q372">
        <v>697797</v>
      </c>
      <c r="R372" t="s">
        <v>28</v>
      </c>
      <c r="S372" t="s">
        <v>30</v>
      </c>
      <c r="T372" t="s">
        <v>29</v>
      </c>
      <c r="U372">
        <v>0</v>
      </c>
      <c r="V372">
        <v>266054687</v>
      </c>
      <c r="W372" t="s">
        <v>28</v>
      </c>
      <c r="X372" t="s">
        <v>30</v>
      </c>
      <c r="Y372" t="s">
        <v>29</v>
      </c>
      <c r="Z372">
        <v>1815820</v>
      </c>
      <c r="AA372">
        <v>6375</v>
      </c>
      <c r="AB372">
        <v>0</v>
      </c>
    </row>
    <row r="373" spans="1:28" x14ac:dyDescent="0.45">
      <c r="A373" s="19">
        <v>43263.176859050924</v>
      </c>
      <c r="B373">
        <v>6375</v>
      </c>
      <c r="C373">
        <v>6392</v>
      </c>
      <c r="D373">
        <v>4786</v>
      </c>
      <c r="E373">
        <v>6526</v>
      </c>
      <c r="F373">
        <v>-2049</v>
      </c>
      <c r="G373">
        <v>-338</v>
      </c>
      <c r="H373">
        <v>198</v>
      </c>
      <c r="I373">
        <v>2214</v>
      </c>
      <c r="J373">
        <v>11111001</v>
      </c>
      <c r="K373">
        <v>19950</v>
      </c>
      <c r="L373">
        <v>35186696</v>
      </c>
      <c r="M373" t="s">
        <v>26</v>
      </c>
      <c r="N373" t="s">
        <v>30</v>
      </c>
      <c r="O373" t="s">
        <v>27</v>
      </c>
      <c r="P373">
        <v>0</v>
      </c>
      <c r="Q373">
        <v>697797</v>
      </c>
      <c r="R373" t="s">
        <v>28</v>
      </c>
      <c r="S373" t="s">
        <v>30</v>
      </c>
      <c r="T373" t="s">
        <v>29</v>
      </c>
      <c r="U373">
        <v>0</v>
      </c>
      <c r="V373">
        <v>266054687</v>
      </c>
      <c r="W373" t="s">
        <v>28</v>
      </c>
      <c r="X373" t="s">
        <v>30</v>
      </c>
      <c r="Y373" t="s">
        <v>29</v>
      </c>
      <c r="Z373">
        <v>19950</v>
      </c>
      <c r="AA373">
        <v>6375</v>
      </c>
      <c r="AB373">
        <v>0</v>
      </c>
    </row>
    <row r="374" spans="1:28" x14ac:dyDescent="0.45">
      <c r="A374" s="19">
        <v>43263.178942395833</v>
      </c>
      <c r="B374">
        <v>6375</v>
      </c>
      <c r="C374">
        <v>6392</v>
      </c>
      <c r="D374">
        <v>4786</v>
      </c>
      <c r="E374">
        <v>6525</v>
      </c>
      <c r="F374">
        <v>-2049</v>
      </c>
      <c r="G374">
        <v>-339</v>
      </c>
      <c r="H374">
        <v>197</v>
      </c>
      <c r="I374">
        <v>2214</v>
      </c>
      <c r="J374">
        <v>11111001</v>
      </c>
      <c r="K374">
        <v>90790</v>
      </c>
      <c r="L374">
        <v>35072858</v>
      </c>
      <c r="M374" t="s">
        <v>26</v>
      </c>
      <c r="N374" t="s">
        <v>30</v>
      </c>
      <c r="O374" t="s">
        <v>27</v>
      </c>
      <c r="P374">
        <v>0</v>
      </c>
      <c r="Q374">
        <v>697797</v>
      </c>
      <c r="R374" t="s">
        <v>28</v>
      </c>
      <c r="S374" t="s">
        <v>30</v>
      </c>
      <c r="T374" t="s">
        <v>29</v>
      </c>
      <c r="U374">
        <v>0</v>
      </c>
      <c r="V374">
        <v>266054687</v>
      </c>
      <c r="W374" t="s">
        <v>28</v>
      </c>
      <c r="X374" t="s">
        <v>30</v>
      </c>
      <c r="Y374" t="s">
        <v>29</v>
      </c>
      <c r="Z374">
        <v>90790</v>
      </c>
      <c r="AA374">
        <v>6375</v>
      </c>
      <c r="AB374">
        <v>0</v>
      </c>
    </row>
    <row r="375" spans="1:28" x14ac:dyDescent="0.45">
      <c r="A375" s="19">
        <v>43263.181025717589</v>
      </c>
      <c r="B375">
        <v>6375</v>
      </c>
      <c r="C375">
        <v>6392</v>
      </c>
      <c r="D375">
        <v>4786</v>
      </c>
      <c r="E375">
        <v>6526</v>
      </c>
      <c r="F375">
        <v>-2049</v>
      </c>
      <c r="G375">
        <v>-339</v>
      </c>
      <c r="H375">
        <v>198</v>
      </c>
      <c r="I375">
        <v>2214</v>
      </c>
      <c r="J375">
        <v>11111001</v>
      </c>
      <c r="K375">
        <v>99770</v>
      </c>
      <c r="L375">
        <v>34948079</v>
      </c>
      <c r="M375" t="s">
        <v>26</v>
      </c>
      <c r="N375" t="s">
        <v>30</v>
      </c>
      <c r="O375" t="s">
        <v>27</v>
      </c>
      <c r="P375">
        <v>0</v>
      </c>
      <c r="Q375">
        <v>697797</v>
      </c>
      <c r="R375" t="s">
        <v>28</v>
      </c>
      <c r="S375" t="s">
        <v>30</v>
      </c>
      <c r="T375" t="s">
        <v>29</v>
      </c>
      <c r="U375">
        <v>0</v>
      </c>
      <c r="V375">
        <v>266054687</v>
      </c>
      <c r="W375" t="s">
        <v>28</v>
      </c>
      <c r="X375" t="s">
        <v>30</v>
      </c>
      <c r="Y375" t="s">
        <v>29</v>
      </c>
      <c r="Z375">
        <v>99770</v>
      </c>
      <c r="AA375">
        <v>6375</v>
      </c>
      <c r="AB375">
        <v>0</v>
      </c>
    </row>
    <row r="376" spans="1:28" x14ac:dyDescent="0.45">
      <c r="A376" s="19">
        <v>43263.183109050929</v>
      </c>
      <c r="B376">
        <v>6375</v>
      </c>
      <c r="C376">
        <v>6392</v>
      </c>
      <c r="D376">
        <v>4786</v>
      </c>
      <c r="E376">
        <v>6526</v>
      </c>
      <c r="F376">
        <v>-2049</v>
      </c>
      <c r="G376">
        <v>-339</v>
      </c>
      <c r="H376">
        <v>198</v>
      </c>
      <c r="I376">
        <v>2214</v>
      </c>
      <c r="J376">
        <v>11111001</v>
      </c>
      <c r="K376">
        <v>72830</v>
      </c>
      <c r="L376">
        <v>34840027</v>
      </c>
      <c r="M376" t="s">
        <v>26</v>
      </c>
      <c r="N376" t="s">
        <v>30</v>
      </c>
      <c r="O376" t="s">
        <v>27</v>
      </c>
      <c r="P376">
        <v>0</v>
      </c>
      <c r="Q376">
        <v>697797</v>
      </c>
      <c r="R376" t="s">
        <v>28</v>
      </c>
      <c r="S376" t="s">
        <v>30</v>
      </c>
      <c r="T376" t="s">
        <v>29</v>
      </c>
      <c r="U376">
        <v>0</v>
      </c>
      <c r="V376">
        <v>266054687</v>
      </c>
      <c r="W376" t="s">
        <v>28</v>
      </c>
      <c r="X376" t="s">
        <v>30</v>
      </c>
      <c r="Y376" t="s">
        <v>29</v>
      </c>
      <c r="Z376">
        <v>72830</v>
      </c>
      <c r="AA376">
        <v>6375</v>
      </c>
      <c r="AB376">
        <v>0</v>
      </c>
    </row>
    <row r="377" spans="1:28" x14ac:dyDescent="0.45">
      <c r="A377" s="19">
        <v>43263.185192384262</v>
      </c>
      <c r="B377">
        <v>6375</v>
      </c>
      <c r="C377">
        <v>6392</v>
      </c>
      <c r="D377">
        <v>4786</v>
      </c>
      <c r="E377">
        <v>6525</v>
      </c>
      <c r="F377">
        <v>-2050</v>
      </c>
      <c r="G377">
        <v>-339</v>
      </c>
      <c r="H377">
        <v>197</v>
      </c>
      <c r="I377">
        <v>2214</v>
      </c>
      <c r="J377">
        <v>11111001</v>
      </c>
      <c r="K377">
        <v>783190</v>
      </c>
      <c r="L377">
        <v>34714383</v>
      </c>
      <c r="M377" t="s">
        <v>26</v>
      </c>
      <c r="N377" t="s">
        <v>30</v>
      </c>
      <c r="O377" t="s">
        <v>27</v>
      </c>
      <c r="P377">
        <v>0</v>
      </c>
      <c r="Q377">
        <v>697797</v>
      </c>
      <c r="R377" t="s">
        <v>28</v>
      </c>
      <c r="S377" t="s">
        <v>30</v>
      </c>
      <c r="T377" t="s">
        <v>29</v>
      </c>
      <c r="U377">
        <v>0</v>
      </c>
      <c r="V377">
        <v>266054687</v>
      </c>
      <c r="W377" t="s">
        <v>28</v>
      </c>
      <c r="X377" t="s">
        <v>30</v>
      </c>
      <c r="Y377" t="s">
        <v>29</v>
      </c>
      <c r="Z377">
        <v>783190</v>
      </c>
      <c r="AA377">
        <v>6375</v>
      </c>
      <c r="AB377">
        <v>0</v>
      </c>
    </row>
    <row r="378" spans="1:28" x14ac:dyDescent="0.45">
      <c r="A378" s="19">
        <v>43263.187275717595</v>
      </c>
      <c r="B378">
        <v>6375</v>
      </c>
      <c r="C378">
        <v>6392</v>
      </c>
      <c r="D378">
        <v>4786</v>
      </c>
      <c r="E378">
        <v>6525</v>
      </c>
      <c r="F378">
        <v>-2049</v>
      </c>
      <c r="G378">
        <v>-339</v>
      </c>
      <c r="H378">
        <v>197</v>
      </c>
      <c r="I378">
        <v>2214</v>
      </c>
      <c r="J378">
        <v>11111001</v>
      </c>
      <c r="K378">
        <v>80810</v>
      </c>
      <c r="L378">
        <v>34606564</v>
      </c>
      <c r="M378" t="s">
        <v>26</v>
      </c>
      <c r="N378" t="s">
        <v>30</v>
      </c>
      <c r="O378" t="s">
        <v>27</v>
      </c>
      <c r="P378">
        <v>0</v>
      </c>
      <c r="Q378">
        <v>697797</v>
      </c>
      <c r="R378" t="s">
        <v>28</v>
      </c>
      <c r="S378" t="s">
        <v>30</v>
      </c>
      <c r="T378" t="s">
        <v>29</v>
      </c>
      <c r="U378">
        <v>0</v>
      </c>
      <c r="V378">
        <v>266054687</v>
      </c>
      <c r="W378" t="s">
        <v>28</v>
      </c>
      <c r="X378" t="s">
        <v>30</v>
      </c>
      <c r="Y378" t="s">
        <v>29</v>
      </c>
      <c r="Z378">
        <v>80810</v>
      </c>
      <c r="AA378">
        <v>6375</v>
      </c>
      <c r="AB378">
        <v>0</v>
      </c>
    </row>
    <row r="379" spans="1:28" x14ac:dyDescent="0.45">
      <c r="A379" s="19">
        <v>43263.189359050928</v>
      </c>
      <c r="B379">
        <v>6375</v>
      </c>
      <c r="C379">
        <v>6392</v>
      </c>
      <c r="D379">
        <v>4786</v>
      </c>
      <c r="E379">
        <v>6525</v>
      </c>
      <c r="F379">
        <v>-2048</v>
      </c>
      <c r="G379">
        <v>-339</v>
      </c>
      <c r="H379">
        <v>199</v>
      </c>
      <c r="I379">
        <v>2214</v>
      </c>
      <c r="J379">
        <v>11111001</v>
      </c>
      <c r="K379">
        <v>0</v>
      </c>
      <c r="L379">
        <v>34477494</v>
      </c>
      <c r="M379" t="s">
        <v>26</v>
      </c>
      <c r="N379" t="s">
        <v>30</v>
      </c>
      <c r="O379" t="s">
        <v>27</v>
      </c>
      <c r="P379">
        <v>0</v>
      </c>
      <c r="Q379">
        <v>697797</v>
      </c>
      <c r="R379" t="s">
        <v>28</v>
      </c>
      <c r="S379" t="s">
        <v>30</v>
      </c>
      <c r="T379" t="s">
        <v>29</v>
      </c>
      <c r="U379">
        <v>0</v>
      </c>
      <c r="V379">
        <v>266054687</v>
      </c>
      <c r="W379" t="s">
        <v>28</v>
      </c>
      <c r="X379" t="s">
        <v>30</v>
      </c>
      <c r="Y379" t="s">
        <v>29</v>
      </c>
      <c r="Z379">
        <v>0</v>
      </c>
      <c r="AA379">
        <v>6375</v>
      </c>
      <c r="AB379">
        <v>0</v>
      </c>
    </row>
    <row r="380" spans="1:28" x14ac:dyDescent="0.45">
      <c r="A380" s="19">
        <v>43263.191442384261</v>
      </c>
      <c r="B380">
        <v>6375</v>
      </c>
      <c r="C380">
        <v>6392</v>
      </c>
      <c r="D380">
        <v>4786</v>
      </c>
      <c r="E380">
        <v>6525</v>
      </c>
      <c r="F380">
        <v>-2049</v>
      </c>
      <c r="G380">
        <v>-339</v>
      </c>
      <c r="H380">
        <v>197</v>
      </c>
      <c r="I380">
        <v>2214</v>
      </c>
      <c r="J380">
        <v>11111001</v>
      </c>
      <c r="K380">
        <v>614580</v>
      </c>
      <c r="L380">
        <v>34345382</v>
      </c>
      <c r="M380" t="s">
        <v>26</v>
      </c>
      <c r="N380" t="s">
        <v>30</v>
      </c>
      <c r="O380" t="s">
        <v>27</v>
      </c>
      <c r="P380">
        <v>0</v>
      </c>
      <c r="Q380">
        <v>697797</v>
      </c>
      <c r="R380" t="s">
        <v>28</v>
      </c>
      <c r="S380" t="s">
        <v>30</v>
      </c>
      <c r="T380" t="s">
        <v>29</v>
      </c>
      <c r="U380">
        <v>0</v>
      </c>
      <c r="V380">
        <v>266054687</v>
      </c>
      <c r="W380" t="s">
        <v>28</v>
      </c>
      <c r="X380" t="s">
        <v>30</v>
      </c>
      <c r="Y380" t="s">
        <v>29</v>
      </c>
      <c r="Z380">
        <v>614580</v>
      </c>
      <c r="AA380">
        <v>6375</v>
      </c>
      <c r="AB380">
        <v>0</v>
      </c>
    </row>
    <row r="381" spans="1:28" x14ac:dyDescent="0.45">
      <c r="A381" s="19">
        <v>43263.193525717594</v>
      </c>
      <c r="B381">
        <v>6375</v>
      </c>
      <c r="C381">
        <v>6392</v>
      </c>
      <c r="D381">
        <v>4786</v>
      </c>
      <c r="E381">
        <v>6525</v>
      </c>
      <c r="F381">
        <v>-2048</v>
      </c>
      <c r="G381">
        <v>-340</v>
      </c>
      <c r="H381">
        <v>197</v>
      </c>
      <c r="I381">
        <v>2213</v>
      </c>
      <c r="J381">
        <v>11111001</v>
      </c>
      <c r="K381">
        <v>0</v>
      </c>
      <c r="L381">
        <v>34219272</v>
      </c>
      <c r="M381" t="s">
        <v>26</v>
      </c>
      <c r="N381" t="s">
        <v>30</v>
      </c>
      <c r="O381" t="s">
        <v>27</v>
      </c>
      <c r="P381">
        <v>0</v>
      </c>
      <c r="Q381">
        <v>697797</v>
      </c>
      <c r="R381" t="s">
        <v>28</v>
      </c>
      <c r="S381" t="s">
        <v>30</v>
      </c>
      <c r="T381" t="s">
        <v>29</v>
      </c>
      <c r="U381">
        <v>0</v>
      </c>
      <c r="V381">
        <v>266054687</v>
      </c>
      <c r="W381" t="s">
        <v>28</v>
      </c>
      <c r="X381" t="s">
        <v>30</v>
      </c>
      <c r="Y381" t="s">
        <v>29</v>
      </c>
      <c r="Z381">
        <v>0</v>
      </c>
      <c r="AA381">
        <v>6375</v>
      </c>
      <c r="AB381">
        <v>0</v>
      </c>
    </row>
    <row r="382" spans="1:28" x14ac:dyDescent="0.45">
      <c r="A382" s="19">
        <v>43263.195609050927</v>
      </c>
      <c r="B382">
        <v>6375</v>
      </c>
      <c r="C382">
        <v>6392</v>
      </c>
      <c r="D382">
        <v>4786</v>
      </c>
      <c r="E382">
        <v>6525</v>
      </c>
      <c r="F382">
        <v>-2048</v>
      </c>
      <c r="G382">
        <v>-339</v>
      </c>
      <c r="H382">
        <v>197</v>
      </c>
      <c r="I382">
        <v>2214</v>
      </c>
      <c r="J382">
        <v>11111001</v>
      </c>
      <c r="K382">
        <v>583650</v>
      </c>
      <c r="L382">
        <v>34102474</v>
      </c>
      <c r="M382" t="s">
        <v>26</v>
      </c>
      <c r="N382" t="s">
        <v>30</v>
      </c>
      <c r="O382" t="s">
        <v>27</v>
      </c>
      <c r="P382">
        <v>0</v>
      </c>
      <c r="Q382">
        <v>697797</v>
      </c>
      <c r="R382" t="s">
        <v>28</v>
      </c>
      <c r="S382" t="s">
        <v>30</v>
      </c>
      <c r="T382" t="s">
        <v>29</v>
      </c>
      <c r="U382">
        <v>0</v>
      </c>
      <c r="V382">
        <v>266054687</v>
      </c>
      <c r="W382" t="s">
        <v>28</v>
      </c>
      <c r="X382" t="s">
        <v>30</v>
      </c>
      <c r="Y382" t="s">
        <v>29</v>
      </c>
      <c r="Z382">
        <v>583650</v>
      </c>
      <c r="AA382">
        <v>6375</v>
      </c>
      <c r="AB382">
        <v>0</v>
      </c>
    </row>
    <row r="383" spans="1:28" x14ac:dyDescent="0.45">
      <c r="A383" s="19">
        <v>43263.197692384259</v>
      </c>
      <c r="B383">
        <v>6375</v>
      </c>
      <c r="C383">
        <v>6392</v>
      </c>
      <c r="D383">
        <v>4786</v>
      </c>
      <c r="E383">
        <v>6525</v>
      </c>
      <c r="F383">
        <v>-2049</v>
      </c>
      <c r="G383">
        <v>-339</v>
      </c>
      <c r="H383">
        <v>198</v>
      </c>
      <c r="I383">
        <v>2213</v>
      </c>
      <c r="J383">
        <v>11111001</v>
      </c>
      <c r="K383">
        <v>19950</v>
      </c>
      <c r="L383">
        <v>33983730</v>
      </c>
      <c r="M383" t="s">
        <v>26</v>
      </c>
      <c r="N383" t="s">
        <v>30</v>
      </c>
      <c r="O383" t="s">
        <v>27</v>
      </c>
      <c r="P383">
        <v>0</v>
      </c>
      <c r="Q383">
        <v>697797</v>
      </c>
      <c r="R383" t="s">
        <v>28</v>
      </c>
      <c r="S383" t="s">
        <v>30</v>
      </c>
      <c r="T383" t="s">
        <v>29</v>
      </c>
      <c r="U383">
        <v>0</v>
      </c>
      <c r="V383">
        <v>266054687</v>
      </c>
      <c r="W383" t="s">
        <v>28</v>
      </c>
      <c r="X383" t="s">
        <v>30</v>
      </c>
      <c r="Y383" t="s">
        <v>29</v>
      </c>
      <c r="Z383">
        <v>19950</v>
      </c>
      <c r="AA383">
        <v>6375</v>
      </c>
      <c r="AB383">
        <v>0</v>
      </c>
    </row>
    <row r="384" spans="1:28" x14ac:dyDescent="0.45">
      <c r="A384" s="19">
        <v>43263.199775729168</v>
      </c>
      <c r="B384">
        <v>6375</v>
      </c>
      <c r="C384">
        <v>6392</v>
      </c>
      <c r="D384">
        <v>4786</v>
      </c>
      <c r="E384">
        <v>6525</v>
      </c>
      <c r="F384">
        <v>-2048</v>
      </c>
      <c r="G384">
        <v>-339</v>
      </c>
      <c r="H384">
        <v>198</v>
      </c>
      <c r="I384">
        <v>2214</v>
      </c>
      <c r="J384">
        <v>11111001</v>
      </c>
      <c r="K384">
        <v>0</v>
      </c>
      <c r="L384">
        <v>33855525</v>
      </c>
      <c r="M384" t="s">
        <v>26</v>
      </c>
      <c r="N384" t="s">
        <v>30</v>
      </c>
      <c r="O384" t="s">
        <v>27</v>
      </c>
      <c r="P384">
        <v>0</v>
      </c>
      <c r="Q384">
        <v>697797</v>
      </c>
      <c r="R384" t="s">
        <v>28</v>
      </c>
      <c r="S384" t="s">
        <v>30</v>
      </c>
      <c r="T384" t="s">
        <v>29</v>
      </c>
      <c r="U384">
        <v>0</v>
      </c>
      <c r="V384">
        <v>266054687</v>
      </c>
      <c r="W384" t="s">
        <v>28</v>
      </c>
      <c r="X384" t="s">
        <v>30</v>
      </c>
      <c r="Y384" t="s">
        <v>29</v>
      </c>
      <c r="Z384">
        <v>0</v>
      </c>
      <c r="AA384">
        <v>6375</v>
      </c>
      <c r="AB384">
        <v>0</v>
      </c>
    </row>
    <row r="385" spans="1:28" x14ac:dyDescent="0.45">
      <c r="A385" s="19">
        <v>43263.201859062501</v>
      </c>
      <c r="B385">
        <v>6375</v>
      </c>
      <c r="C385">
        <v>6392</v>
      </c>
      <c r="D385">
        <v>4786</v>
      </c>
      <c r="E385">
        <v>6525</v>
      </c>
      <c r="F385">
        <v>-2049</v>
      </c>
      <c r="G385">
        <v>-339</v>
      </c>
      <c r="H385">
        <v>198</v>
      </c>
      <c r="I385">
        <v>2214</v>
      </c>
      <c r="J385">
        <v>11111001</v>
      </c>
      <c r="K385">
        <v>59860</v>
      </c>
      <c r="L385">
        <v>33746110</v>
      </c>
      <c r="M385" t="s">
        <v>26</v>
      </c>
      <c r="N385" t="s">
        <v>30</v>
      </c>
      <c r="O385" t="s">
        <v>27</v>
      </c>
      <c r="P385">
        <v>0</v>
      </c>
      <c r="Q385">
        <v>697797</v>
      </c>
      <c r="R385" t="s">
        <v>28</v>
      </c>
      <c r="S385" t="s">
        <v>30</v>
      </c>
      <c r="T385" t="s">
        <v>29</v>
      </c>
      <c r="U385">
        <v>0</v>
      </c>
      <c r="V385">
        <v>266054687</v>
      </c>
      <c r="W385" t="s">
        <v>28</v>
      </c>
      <c r="X385" t="s">
        <v>30</v>
      </c>
      <c r="Y385" t="s">
        <v>29</v>
      </c>
      <c r="Z385">
        <v>59860</v>
      </c>
      <c r="AA385">
        <v>6375</v>
      </c>
      <c r="AB385">
        <v>0</v>
      </c>
    </row>
    <row r="386" spans="1:28" x14ac:dyDescent="0.45">
      <c r="A386" s="19">
        <v>43263.203942384258</v>
      </c>
      <c r="B386">
        <v>6375</v>
      </c>
      <c r="C386">
        <v>6392</v>
      </c>
      <c r="D386">
        <v>4786</v>
      </c>
      <c r="E386">
        <v>6525</v>
      </c>
      <c r="F386">
        <v>-2048</v>
      </c>
      <c r="G386">
        <v>-339</v>
      </c>
      <c r="H386">
        <v>198</v>
      </c>
      <c r="I386">
        <v>2213</v>
      </c>
      <c r="J386">
        <v>11111001</v>
      </c>
      <c r="K386">
        <v>-59860</v>
      </c>
      <c r="L386">
        <v>33603521</v>
      </c>
      <c r="M386" t="s">
        <v>26</v>
      </c>
      <c r="N386" t="s">
        <v>30</v>
      </c>
      <c r="O386" t="s">
        <v>27</v>
      </c>
      <c r="P386">
        <v>0</v>
      </c>
      <c r="Q386">
        <v>697797</v>
      </c>
      <c r="R386" t="s">
        <v>28</v>
      </c>
      <c r="S386" t="s">
        <v>30</v>
      </c>
      <c r="T386" t="s">
        <v>29</v>
      </c>
      <c r="U386">
        <v>0</v>
      </c>
      <c r="V386">
        <v>266054687</v>
      </c>
      <c r="W386" t="s">
        <v>28</v>
      </c>
      <c r="X386" t="s">
        <v>30</v>
      </c>
      <c r="Y386" t="s">
        <v>29</v>
      </c>
      <c r="Z386">
        <v>-59860</v>
      </c>
      <c r="AA386">
        <v>6375</v>
      </c>
      <c r="AB386">
        <v>0</v>
      </c>
    </row>
    <row r="387" spans="1:28" x14ac:dyDescent="0.45">
      <c r="A387" s="19">
        <v>43263.206025717591</v>
      </c>
      <c r="B387">
        <v>6375</v>
      </c>
      <c r="C387">
        <v>6392</v>
      </c>
      <c r="D387">
        <v>4786</v>
      </c>
      <c r="E387">
        <v>6525</v>
      </c>
      <c r="F387">
        <v>-2049</v>
      </c>
      <c r="G387">
        <v>-339</v>
      </c>
      <c r="H387">
        <v>198</v>
      </c>
      <c r="I387">
        <v>2214</v>
      </c>
      <c r="J387">
        <v>11111001</v>
      </c>
      <c r="K387">
        <v>0</v>
      </c>
      <c r="L387">
        <v>33466620</v>
      </c>
      <c r="M387" t="s">
        <v>26</v>
      </c>
      <c r="N387" t="s">
        <v>30</v>
      </c>
      <c r="O387" t="s">
        <v>27</v>
      </c>
      <c r="P387">
        <v>0</v>
      </c>
      <c r="Q387">
        <v>697797</v>
      </c>
      <c r="R387" t="s">
        <v>28</v>
      </c>
      <c r="S387" t="s">
        <v>30</v>
      </c>
      <c r="T387" t="s">
        <v>29</v>
      </c>
      <c r="U387">
        <v>0</v>
      </c>
      <c r="V387">
        <v>266054687</v>
      </c>
      <c r="W387" t="s">
        <v>28</v>
      </c>
      <c r="X387" t="s">
        <v>30</v>
      </c>
      <c r="Y387" t="s">
        <v>29</v>
      </c>
      <c r="Z387">
        <v>0</v>
      </c>
      <c r="AA387">
        <v>6375</v>
      </c>
      <c r="AB387">
        <v>0</v>
      </c>
    </row>
    <row r="388" spans="1:28" x14ac:dyDescent="0.45">
      <c r="A388" s="19">
        <v>43263.208109050924</v>
      </c>
      <c r="B388">
        <v>6375</v>
      </c>
      <c r="C388">
        <v>6392</v>
      </c>
      <c r="D388">
        <v>4786</v>
      </c>
      <c r="E388">
        <v>6525</v>
      </c>
      <c r="F388">
        <v>-2048</v>
      </c>
      <c r="G388">
        <v>-340</v>
      </c>
      <c r="H388">
        <v>198</v>
      </c>
      <c r="I388">
        <v>2213</v>
      </c>
      <c r="J388">
        <v>11111001</v>
      </c>
      <c r="K388">
        <v>1057560</v>
      </c>
      <c r="L388">
        <v>33344384</v>
      </c>
      <c r="M388" t="s">
        <v>26</v>
      </c>
      <c r="N388" t="s">
        <v>30</v>
      </c>
      <c r="O388" t="s">
        <v>27</v>
      </c>
      <c r="P388">
        <v>0</v>
      </c>
      <c r="Q388">
        <v>697797</v>
      </c>
      <c r="R388" t="s">
        <v>28</v>
      </c>
      <c r="S388" t="s">
        <v>30</v>
      </c>
      <c r="T388" t="s">
        <v>29</v>
      </c>
      <c r="U388">
        <v>0</v>
      </c>
      <c r="V388">
        <v>266054687</v>
      </c>
      <c r="W388" t="s">
        <v>28</v>
      </c>
      <c r="X388" t="s">
        <v>30</v>
      </c>
      <c r="Y388" t="s">
        <v>29</v>
      </c>
      <c r="Z388">
        <v>1057560</v>
      </c>
      <c r="AA388">
        <v>6375</v>
      </c>
      <c r="AB388">
        <v>0</v>
      </c>
    </row>
    <row r="389" spans="1:28" x14ac:dyDescent="0.45">
      <c r="A389" s="19">
        <v>43263.210192395833</v>
      </c>
      <c r="B389">
        <v>6375</v>
      </c>
      <c r="C389">
        <v>6392</v>
      </c>
      <c r="D389">
        <v>4786</v>
      </c>
      <c r="E389">
        <v>6525</v>
      </c>
      <c r="F389">
        <v>-2048</v>
      </c>
      <c r="G389">
        <v>-340</v>
      </c>
      <c r="H389">
        <v>198</v>
      </c>
      <c r="I389">
        <v>2213</v>
      </c>
      <c r="J389">
        <v>11111001</v>
      </c>
      <c r="K389">
        <v>868000</v>
      </c>
      <c r="L389">
        <v>33190538</v>
      </c>
      <c r="M389" t="s">
        <v>26</v>
      </c>
      <c r="N389" t="s">
        <v>30</v>
      </c>
      <c r="O389" t="s">
        <v>27</v>
      </c>
      <c r="P389">
        <v>0</v>
      </c>
      <c r="Q389">
        <v>697797</v>
      </c>
      <c r="R389" t="s">
        <v>28</v>
      </c>
      <c r="S389" t="s">
        <v>30</v>
      </c>
      <c r="T389" t="s">
        <v>29</v>
      </c>
      <c r="U389">
        <v>0</v>
      </c>
      <c r="V389">
        <v>266054687</v>
      </c>
      <c r="W389" t="s">
        <v>28</v>
      </c>
      <c r="X389" t="s">
        <v>30</v>
      </c>
      <c r="Y389" t="s">
        <v>29</v>
      </c>
      <c r="Z389">
        <v>868000</v>
      </c>
      <c r="AA389">
        <v>6375</v>
      </c>
      <c r="AB389">
        <v>0</v>
      </c>
    </row>
    <row r="390" spans="1:28" x14ac:dyDescent="0.45">
      <c r="A390" s="19">
        <v>43263.212275717589</v>
      </c>
      <c r="B390">
        <v>6375</v>
      </c>
      <c r="C390">
        <v>6392</v>
      </c>
      <c r="D390">
        <v>4786</v>
      </c>
      <c r="E390">
        <v>6524</v>
      </c>
      <c r="F390">
        <v>-2048</v>
      </c>
      <c r="G390">
        <v>-339</v>
      </c>
      <c r="H390">
        <v>197</v>
      </c>
      <c r="I390">
        <v>2214</v>
      </c>
      <c r="J390">
        <v>11111001</v>
      </c>
      <c r="K390">
        <v>19950</v>
      </c>
      <c r="L390">
        <v>33058841</v>
      </c>
      <c r="M390" t="s">
        <v>26</v>
      </c>
      <c r="N390" t="s">
        <v>30</v>
      </c>
      <c r="O390" t="s">
        <v>27</v>
      </c>
      <c r="P390">
        <v>0</v>
      </c>
      <c r="Q390">
        <v>697797</v>
      </c>
      <c r="R390" t="s">
        <v>28</v>
      </c>
      <c r="S390" t="s">
        <v>30</v>
      </c>
      <c r="T390" t="s">
        <v>29</v>
      </c>
      <c r="U390">
        <v>0</v>
      </c>
      <c r="V390">
        <v>266054687</v>
      </c>
      <c r="W390" t="s">
        <v>28</v>
      </c>
      <c r="X390" t="s">
        <v>30</v>
      </c>
      <c r="Y390" t="s">
        <v>29</v>
      </c>
      <c r="Z390">
        <v>19950</v>
      </c>
      <c r="AA390">
        <v>6375</v>
      </c>
      <c r="AB390">
        <v>0</v>
      </c>
    </row>
    <row r="391" spans="1:28" x14ac:dyDescent="0.45">
      <c r="A391" s="19">
        <v>43263.214359062498</v>
      </c>
      <c r="B391">
        <v>6375</v>
      </c>
      <c r="C391">
        <v>6392</v>
      </c>
      <c r="D391">
        <v>4786</v>
      </c>
      <c r="E391">
        <v>6525</v>
      </c>
      <c r="F391">
        <v>-2049</v>
      </c>
      <c r="G391">
        <v>-338</v>
      </c>
      <c r="H391">
        <v>197</v>
      </c>
      <c r="I391">
        <v>2213</v>
      </c>
      <c r="J391">
        <v>11111001</v>
      </c>
      <c r="K391">
        <v>201530</v>
      </c>
      <c r="L391">
        <v>32934394</v>
      </c>
      <c r="M391" t="s">
        <v>26</v>
      </c>
      <c r="N391" t="s">
        <v>30</v>
      </c>
      <c r="O391" t="s">
        <v>27</v>
      </c>
      <c r="P391">
        <v>0</v>
      </c>
      <c r="Q391">
        <v>697797</v>
      </c>
      <c r="R391" t="s">
        <v>28</v>
      </c>
      <c r="S391" t="s">
        <v>30</v>
      </c>
      <c r="T391" t="s">
        <v>29</v>
      </c>
      <c r="U391">
        <v>0</v>
      </c>
      <c r="V391">
        <v>266054687</v>
      </c>
      <c r="W391" t="s">
        <v>28</v>
      </c>
      <c r="X391" t="s">
        <v>30</v>
      </c>
      <c r="Y391" t="s">
        <v>29</v>
      </c>
      <c r="Z391">
        <v>201530</v>
      </c>
      <c r="AA391">
        <v>6375</v>
      </c>
      <c r="AB391">
        <v>0</v>
      </c>
    </row>
    <row r="392" spans="1:28" x14ac:dyDescent="0.45">
      <c r="A392" s="19">
        <v>43263.216442384262</v>
      </c>
      <c r="B392">
        <v>6375</v>
      </c>
      <c r="C392">
        <v>6392</v>
      </c>
      <c r="D392">
        <v>4786</v>
      </c>
      <c r="E392">
        <v>6526</v>
      </c>
      <c r="F392">
        <v>-2049</v>
      </c>
      <c r="G392">
        <v>-339</v>
      </c>
      <c r="H392">
        <v>198</v>
      </c>
      <c r="I392">
        <v>2214</v>
      </c>
      <c r="J392">
        <v>11111001</v>
      </c>
      <c r="K392">
        <v>464930</v>
      </c>
      <c r="L392">
        <v>32793967</v>
      </c>
      <c r="M392" t="s">
        <v>26</v>
      </c>
      <c r="N392" t="s">
        <v>30</v>
      </c>
      <c r="O392" t="s">
        <v>27</v>
      </c>
      <c r="P392">
        <v>0</v>
      </c>
      <c r="Q392">
        <v>697797</v>
      </c>
      <c r="R392" t="s">
        <v>28</v>
      </c>
      <c r="S392" t="s">
        <v>30</v>
      </c>
      <c r="T392" t="s">
        <v>29</v>
      </c>
      <c r="U392">
        <v>0</v>
      </c>
      <c r="V392">
        <v>266054687</v>
      </c>
      <c r="W392" t="s">
        <v>28</v>
      </c>
      <c r="X392" t="s">
        <v>30</v>
      </c>
      <c r="Y392" t="s">
        <v>29</v>
      </c>
      <c r="Z392">
        <v>464930</v>
      </c>
      <c r="AA392">
        <v>6375</v>
      </c>
      <c r="AB392">
        <v>0</v>
      </c>
    </row>
    <row r="393" spans="1:28" x14ac:dyDescent="0.45">
      <c r="A393" s="19">
        <v>43263.218525717595</v>
      </c>
      <c r="B393">
        <v>6375</v>
      </c>
      <c r="C393">
        <v>6392</v>
      </c>
      <c r="D393">
        <v>4786</v>
      </c>
      <c r="E393">
        <v>6524</v>
      </c>
      <c r="F393">
        <v>-2048</v>
      </c>
      <c r="G393">
        <v>-339</v>
      </c>
      <c r="H393">
        <v>198</v>
      </c>
      <c r="I393">
        <v>2214</v>
      </c>
      <c r="J393">
        <v>11111001</v>
      </c>
      <c r="K393">
        <v>39900</v>
      </c>
      <c r="L393">
        <v>32677169</v>
      </c>
      <c r="M393" t="s">
        <v>26</v>
      </c>
      <c r="N393" t="s">
        <v>30</v>
      </c>
      <c r="O393" t="s">
        <v>27</v>
      </c>
      <c r="P393">
        <v>0</v>
      </c>
      <c r="Q393">
        <v>697797</v>
      </c>
      <c r="R393" t="s">
        <v>28</v>
      </c>
      <c r="S393" t="s">
        <v>30</v>
      </c>
      <c r="T393" t="s">
        <v>29</v>
      </c>
      <c r="U393">
        <v>0</v>
      </c>
      <c r="V393">
        <v>266054687</v>
      </c>
      <c r="W393" t="s">
        <v>28</v>
      </c>
      <c r="X393" t="s">
        <v>30</v>
      </c>
      <c r="Y393" t="s">
        <v>29</v>
      </c>
      <c r="Z393">
        <v>39900</v>
      </c>
      <c r="AA393">
        <v>6375</v>
      </c>
      <c r="AB393">
        <v>0</v>
      </c>
    </row>
    <row r="394" spans="1:28" x14ac:dyDescent="0.45">
      <c r="A394" s="19">
        <v>43263.220609050928</v>
      </c>
      <c r="B394">
        <v>6375</v>
      </c>
      <c r="C394">
        <v>6392</v>
      </c>
      <c r="D394">
        <v>4786</v>
      </c>
      <c r="E394">
        <v>6525</v>
      </c>
      <c r="F394">
        <v>-2049</v>
      </c>
      <c r="G394">
        <v>-339</v>
      </c>
      <c r="H394">
        <v>197</v>
      </c>
      <c r="I394">
        <v>2213</v>
      </c>
      <c r="J394">
        <v>11111001</v>
      </c>
      <c r="K394">
        <v>359170</v>
      </c>
      <c r="L394">
        <v>32533416</v>
      </c>
      <c r="M394" t="s">
        <v>26</v>
      </c>
      <c r="N394" t="s">
        <v>30</v>
      </c>
      <c r="O394" t="s">
        <v>27</v>
      </c>
      <c r="P394">
        <v>0</v>
      </c>
      <c r="Q394">
        <v>697797</v>
      </c>
      <c r="R394" t="s">
        <v>28</v>
      </c>
      <c r="S394" t="s">
        <v>30</v>
      </c>
      <c r="T394" t="s">
        <v>29</v>
      </c>
      <c r="U394">
        <v>0</v>
      </c>
      <c r="V394">
        <v>266054687</v>
      </c>
      <c r="W394" t="s">
        <v>28</v>
      </c>
      <c r="X394" t="s">
        <v>30</v>
      </c>
      <c r="Y394" t="s">
        <v>29</v>
      </c>
      <c r="Z394">
        <v>359170</v>
      </c>
      <c r="AA394">
        <v>6375</v>
      </c>
      <c r="AB394">
        <v>0</v>
      </c>
    </row>
    <row r="395" spans="1:28" x14ac:dyDescent="0.45">
      <c r="A395" s="19">
        <v>43263.222692384261</v>
      </c>
      <c r="B395">
        <v>6375</v>
      </c>
      <c r="C395">
        <v>6392</v>
      </c>
      <c r="D395">
        <v>4786</v>
      </c>
      <c r="E395">
        <v>6525</v>
      </c>
      <c r="F395">
        <v>-2049</v>
      </c>
      <c r="G395">
        <v>-339</v>
      </c>
      <c r="H395">
        <v>197</v>
      </c>
      <c r="I395">
        <v>2213</v>
      </c>
      <c r="J395">
        <v>11111001</v>
      </c>
      <c r="K395">
        <v>518800</v>
      </c>
      <c r="L395">
        <v>32409884</v>
      </c>
      <c r="M395" t="s">
        <v>26</v>
      </c>
      <c r="N395" t="s">
        <v>30</v>
      </c>
      <c r="O395" t="s">
        <v>27</v>
      </c>
      <c r="P395">
        <v>0</v>
      </c>
      <c r="Q395">
        <v>697797</v>
      </c>
      <c r="R395" t="s">
        <v>28</v>
      </c>
      <c r="S395" t="s">
        <v>30</v>
      </c>
      <c r="T395" t="s">
        <v>29</v>
      </c>
      <c r="U395">
        <v>0</v>
      </c>
      <c r="V395">
        <v>266054687</v>
      </c>
      <c r="W395" t="s">
        <v>28</v>
      </c>
      <c r="X395" t="s">
        <v>30</v>
      </c>
      <c r="Y395" t="s">
        <v>29</v>
      </c>
      <c r="Z395">
        <v>518800</v>
      </c>
      <c r="AA395">
        <v>6375</v>
      </c>
      <c r="AB395">
        <v>0</v>
      </c>
    </row>
    <row r="396" spans="1:28" x14ac:dyDescent="0.45">
      <c r="A396" s="19">
        <v>43263.22477572917</v>
      </c>
      <c r="B396">
        <v>6375</v>
      </c>
      <c r="C396">
        <v>6392</v>
      </c>
      <c r="D396">
        <v>4786</v>
      </c>
      <c r="E396">
        <v>6524</v>
      </c>
      <c r="F396">
        <v>-2049</v>
      </c>
      <c r="G396">
        <v>-339</v>
      </c>
      <c r="H396">
        <v>198</v>
      </c>
      <c r="I396">
        <v>2214</v>
      </c>
      <c r="J396">
        <v>11111001</v>
      </c>
      <c r="K396">
        <v>1895630</v>
      </c>
      <c r="L396">
        <v>32273763</v>
      </c>
      <c r="M396" t="s">
        <v>26</v>
      </c>
      <c r="N396" t="s">
        <v>30</v>
      </c>
      <c r="O396" t="s">
        <v>27</v>
      </c>
      <c r="P396">
        <v>0</v>
      </c>
      <c r="Q396">
        <v>697797</v>
      </c>
      <c r="R396" t="s">
        <v>28</v>
      </c>
      <c r="S396" t="s">
        <v>30</v>
      </c>
      <c r="T396" t="s">
        <v>29</v>
      </c>
      <c r="U396">
        <v>0</v>
      </c>
      <c r="V396">
        <v>266054687</v>
      </c>
      <c r="W396" t="s">
        <v>28</v>
      </c>
      <c r="X396" t="s">
        <v>30</v>
      </c>
      <c r="Y396" t="s">
        <v>29</v>
      </c>
      <c r="Z396">
        <v>1895630</v>
      </c>
      <c r="AA396">
        <v>6375</v>
      </c>
      <c r="AB396">
        <v>0</v>
      </c>
    </row>
    <row r="397" spans="1:28" x14ac:dyDescent="0.45">
      <c r="A397" s="19">
        <v>43263.226859050927</v>
      </c>
      <c r="B397">
        <v>6375</v>
      </c>
      <c r="C397">
        <v>6392</v>
      </c>
      <c r="D397">
        <v>4786</v>
      </c>
      <c r="E397">
        <v>6525</v>
      </c>
      <c r="F397">
        <v>-2048</v>
      </c>
      <c r="G397">
        <v>-340</v>
      </c>
      <c r="H397">
        <v>198</v>
      </c>
      <c r="I397">
        <v>2214</v>
      </c>
      <c r="J397">
        <v>11111001</v>
      </c>
      <c r="K397">
        <v>79810</v>
      </c>
      <c r="L397">
        <v>32125637</v>
      </c>
      <c r="M397" t="s">
        <v>26</v>
      </c>
      <c r="N397" t="s">
        <v>30</v>
      </c>
      <c r="O397" t="s">
        <v>27</v>
      </c>
      <c r="P397">
        <v>0</v>
      </c>
      <c r="Q397">
        <v>697797</v>
      </c>
      <c r="R397" t="s">
        <v>28</v>
      </c>
      <c r="S397" t="s">
        <v>30</v>
      </c>
      <c r="T397" t="s">
        <v>29</v>
      </c>
      <c r="U397">
        <v>0</v>
      </c>
      <c r="V397">
        <v>266054687</v>
      </c>
      <c r="W397" t="s">
        <v>28</v>
      </c>
      <c r="X397" t="s">
        <v>30</v>
      </c>
      <c r="Y397" t="s">
        <v>29</v>
      </c>
      <c r="Z397">
        <v>79810</v>
      </c>
      <c r="AA397">
        <v>6375</v>
      </c>
      <c r="AB397">
        <v>0</v>
      </c>
    </row>
    <row r="398" spans="1:28" x14ac:dyDescent="0.45">
      <c r="A398" s="19">
        <v>43263.228942384259</v>
      </c>
      <c r="B398">
        <v>6375</v>
      </c>
      <c r="C398">
        <v>6392</v>
      </c>
      <c r="D398">
        <v>4786</v>
      </c>
      <c r="E398">
        <v>6525</v>
      </c>
      <c r="F398">
        <v>-2048</v>
      </c>
      <c r="G398">
        <v>-339</v>
      </c>
      <c r="H398">
        <v>198</v>
      </c>
      <c r="I398">
        <v>2213</v>
      </c>
      <c r="J398">
        <v>11111001</v>
      </c>
      <c r="K398">
        <v>598620</v>
      </c>
      <c r="L398">
        <v>32004998</v>
      </c>
      <c r="M398" t="s">
        <v>26</v>
      </c>
      <c r="N398" t="s">
        <v>30</v>
      </c>
      <c r="O398" t="s">
        <v>27</v>
      </c>
      <c r="P398">
        <v>0</v>
      </c>
      <c r="Q398">
        <v>697797</v>
      </c>
      <c r="R398" t="s">
        <v>28</v>
      </c>
      <c r="S398" t="s">
        <v>30</v>
      </c>
      <c r="T398" t="s">
        <v>29</v>
      </c>
      <c r="U398">
        <v>0</v>
      </c>
      <c r="V398">
        <v>266054687</v>
      </c>
      <c r="W398" t="s">
        <v>28</v>
      </c>
      <c r="X398" t="s">
        <v>30</v>
      </c>
      <c r="Y398" t="s">
        <v>29</v>
      </c>
      <c r="Z398">
        <v>598620</v>
      </c>
      <c r="AA398">
        <v>6375</v>
      </c>
      <c r="AB398">
        <v>0</v>
      </c>
    </row>
    <row r="399" spans="1:28" x14ac:dyDescent="0.45">
      <c r="A399" s="19">
        <v>43263.231025729168</v>
      </c>
      <c r="B399">
        <v>6375</v>
      </c>
      <c r="C399">
        <v>6392</v>
      </c>
      <c r="D399">
        <v>4786</v>
      </c>
      <c r="E399">
        <v>6525</v>
      </c>
      <c r="F399">
        <v>-2048</v>
      </c>
      <c r="G399">
        <v>-339</v>
      </c>
      <c r="H399">
        <v>197</v>
      </c>
      <c r="I399">
        <v>2213</v>
      </c>
      <c r="J399">
        <v>11111001</v>
      </c>
      <c r="K399">
        <v>1316970</v>
      </c>
      <c r="L399">
        <v>31855725</v>
      </c>
      <c r="M399" t="s">
        <v>26</v>
      </c>
      <c r="N399" t="s">
        <v>30</v>
      </c>
      <c r="O399" t="s">
        <v>27</v>
      </c>
      <c r="P399">
        <v>0</v>
      </c>
      <c r="Q399">
        <v>697797</v>
      </c>
      <c r="R399" t="s">
        <v>28</v>
      </c>
      <c r="S399" t="s">
        <v>30</v>
      </c>
      <c r="T399" t="s">
        <v>29</v>
      </c>
      <c r="U399">
        <v>0</v>
      </c>
      <c r="V399">
        <v>266054687</v>
      </c>
      <c r="W399" t="s">
        <v>28</v>
      </c>
      <c r="X399" t="s">
        <v>30</v>
      </c>
      <c r="Y399" t="s">
        <v>29</v>
      </c>
      <c r="Z399">
        <v>1316970</v>
      </c>
      <c r="AA399">
        <v>6375</v>
      </c>
      <c r="AB399">
        <v>0</v>
      </c>
    </row>
    <row r="400" spans="1:28" x14ac:dyDescent="0.45">
      <c r="A400" s="19">
        <v>43263.233109050925</v>
      </c>
      <c r="B400">
        <v>6375</v>
      </c>
      <c r="C400">
        <v>6392</v>
      </c>
      <c r="D400">
        <v>4786</v>
      </c>
      <c r="E400">
        <v>6525</v>
      </c>
      <c r="F400">
        <v>-2049</v>
      </c>
      <c r="G400">
        <v>-340</v>
      </c>
      <c r="H400">
        <v>197</v>
      </c>
      <c r="I400">
        <v>2213</v>
      </c>
      <c r="J400">
        <v>11111001</v>
      </c>
      <c r="K400">
        <v>26930</v>
      </c>
      <c r="L400">
        <v>31730879</v>
      </c>
      <c r="M400" t="s">
        <v>26</v>
      </c>
      <c r="N400" t="s">
        <v>30</v>
      </c>
      <c r="O400" t="s">
        <v>27</v>
      </c>
      <c r="P400">
        <v>0</v>
      </c>
      <c r="Q400">
        <v>697797</v>
      </c>
      <c r="R400" t="s">
        <v>28</v>
      </c>
      <c r="S400" t="s">
        <v>30</v>
      </c>
      <c r="T400" t="s">
        <v>29</v>
      </c>
      <c r="U400">
        <v>0</v>
      </c>
      <c r="V400">
        <v>266054687</v>
      </c>
      <c r="W400" t="s">
        <v>28</v>
      </c>
      <c r="X400" t="s">
        <v>30</v>
      </c>
      <c r="Y400" t="s">
        <v>29</v>
      </c>
      <c r="Z400">
        <v>26930</v>
      </c>
      <c r="AA400">
        <v>6375</v>
      </c>
      <c r="AB400">
        <v>0</v>
      </c>
    </row>
    <row r="401" spans="1:28" x14ac:dyDescent="0.45">
      <c r="A401" s="19">
        <v>43263.235192384258</v>
      </c>
      <c r="B401">
        <v>6375</v>
      </c>
      <c r="C401">
        <v>6392</v>
      </c>
      <c r="D401">
        <v>4786</v>
      </c>
      <c r="E401">
        <v>6525</v>
      </c>
      <c r="F401">
        <v>-2048</v>
      </c>
      <c r="G401">
        <v>-340</v>
      </c>
      <c r="H401">
        <v>197</v>
      </c>
      <c r="I401">
        <v>2214</v>
      </c>
      <c r="J401">
        <v>11111001</v>
      </c>
      <c r="K401">
        <v>0</v>
      </c>
      <c r="L401">
        <v>31591383</v>
      </c>
      <c r="M401" t="s">
        <v>26</v>
      </c>
      <c r="N401" t="s">
        <v>30</v>
      </c>
      <c r="O401" t="s">
        <v>27</v>
      </c>
      <c r="P401">
        <v>0</v>
      </c>
      <c r="Q401">
        <v>697797</v>
      </c>
      <c r="R401" t="s">
        <v>28</v>
      </c>
      <c r="S401" t="s">
        <v>30</v>
      </c>
      <c r="T401" t="s">
        <v>29</v>
      </c>
      <c r="U401">
        <v>0</v>
      </c>
      <c r="V401">
        <v>266054687</v>
      </c>
      <c r="W401" t="s">
        <v>28</v>
      </c>
      <c r="X401" t="s">
        <v>30</v>
      </c>
      <c r="Y401" t="s">
        <v>29</v>
      </c>
      <c r="Z401">
        <v>0</v>
      </c>
      <c r="AA401">
        <v>6375</v>
      </c>
      <c r="AB401">
        <v>0</v>
      </c>
    </row>
    <row r="402" spans="1:28" x14ac:dyDescent="0.45">
      <c r="A402" s="19">
        <v>43263.237275729167</v>
      </c>
      <c r="B402">
        <v>6375</v>
      </c>
      <c r="C402">
        <v>6392</v>
      </c>
      <c r="D402">
        <v>4786</v>
      </c>
      <c r="E402">
        <v>6525</v>
      </c>
      <c r="F402">
        <v>-2050</v>
      </c>
      <c r="G402">
        <v>-339</v>
      </c>
      <c r="H402">
        <v>197</v>
      </c>
      <c r="I402">
        <v>2213</v>
      </c>
      <c r="J402">
        <v>11111001</v>
      </c>
      <c r="K402">
        <v>39900</v>
      </c>
      <c r="L402">
        <v>31466154</v>
      </c>
      <c r="M402" t="s">
        <v>26</v>
      </c>
      <c r="N402" t="s">
        <v>30</v>
      </c>
      <c r="O402" t="s">
        <v>27</v>
      </c>
      <c r="P402">
        <v>0</v>
      </c>
      <c r="Q402">
        <v>697797</v>
      </c>
      <c r="R402" t="s">
        <v>28</v>
      </c>
      <c r="S402" t="s">
        <v>30</v>
      </c>
      <c r="T402" t="s">
        <v>29</v>
      </c>
      <c r="U402">
        <v>0</v>
      </c>
      <c r="V402">
        <v>266054687</v>
      </c>
      <c r="W402" t="s">
        <v>28</v>
      </c>
      <c r="X402" t="s">
        <v>30</v>
      </c>
      <c r="Y402" t="s">
        <v>29</v>
      </c>
      <c r="Z402">
        <v>39900</v>
      </c>
      <c r="AA402">
        <v>6375</v>
      </c>
      <c r="AB402">
        <v>0</v>
      </c>
    </row>
    <row r="403" spans="1:28" x14ac:dyDescent="0.45">
      <c r="A403" s="19">
        <v>43263.239359050924</v>
      </c>
      <c r="B403">
        <v>6375</v>
      </c>
      <c r="C403">
        <v>6392</v>
      </c>
      <c r="D403">
        <v>4786</v>
      </c>
      <c r="E403">
        <v>6524</v>
      </c>
      <c r="F403">
        <v>-2048</v>
      </c>
      <c r="G403">
        <v>-339</v>
      </c>
      <c r="H403">
        <v>198</v>
      </c>
      <c r="I403">
        <v>2213</v>
      </c>
      <c r="J403">
        <v>11111001</v>
      </c>
      <c r="K403">
        <v>39900</v>
      </c>
      <c r="L403">
        <v>31336070</v>
      </c>
      <c r="M403" t="s">
        <v>26</v>
      </c>
      <c r="N403" t="s">
        <v>30</v>
      </c>
      <c r="O403" t="s">
        <v>27</v>
      </c>
      <c r="P403">
        <v>0</v>
      </c>
      <c r="Q403">
        <v>697797</v>
      </c>
      <c r="R403" t="s">
        <v>28</v>
      </c>
      <c r="S403" t="s">
        <v>30</v>
      </c>
      <c r="T403" t="s">
        <v>29</v>
      </c>
      <c r="U403">
        <v>0</v>
      </c>
      <c r="V403">
        <v>266054687</v>
      </c>
      <c r="W403" t="s">
        <v>28</v>
      </c>
      <c r="X403" t="s">
        <v>30</v>
      </c>
      <c r="Y403" t="s">
        <v>29</v>
      </c>
      <c r="Z403">
        <v>39900</v>
      </c>
      <c r="AA403">
        <v>6375</v>
      </c>
      <c r="AB403">
        <v>0</v>
      </c>
    </row>
    <row r="404" spans="1:28" x14ac:dyDescent="0.45">
      <c r="A404" s="19">
        <v>43263.241442384257</v>
      </c>
      <c r="B404">
        <v>6375</v>
      </c>
      <c r="C404">
        <v>6392</v>
      </c>
      <c r="D404">
        <v>4786</v>
      </c>
      <c r="E404">
        <v>6525</v>
      </c>
      <c r="F404">
        <v>-2048</v>
      </c>
      <c r="G404">
        <v>-340</v>
      </c>
      <c r="H404">
        <v>198</v>
      </c>
      <c r="I404">
        <v>2214</v>
      </c>
      <c r="J404">
        <v>11111001</v>
      </c>
      <c r="K404">
        <v>729320</v>
      </c>
      <c r="L404">
        <v>31206202</v>
      </c>
      <c r="M404" t="s">
        <v>26</v>
      </c>
      <c r="N404" t="s">
        <v>30</v>
      </c>
      <c r="O404" t="s">
        <v>27</v>
      </c>
      <c r="P404">
        <v>0</v>
      </c>
      <c r="Q404">
        <v>697797</v>
      </c>
      <c r="R404" t="s">
        <v>28</v>
      </c>
      <c r="S404" t="s">
        <v>30</v>
      </c>
      <c r="T404" t="s">
        <v>29</v>
      </c>
      <c r="U404">
        <v>0</v>
      </c>
      <c r="V404">
        <v>266054687</v>
      </c>
      <c r="W404" t="s">
        <v>28</v>
      </c>
      <c r="X404" t="s">
        <v>30</v>
      </c>
      <c r="Y404" t="s">
        <v>29</v>
      </c>
      <c r="Z404">
        <v>729320</v>
      </c>
      <c r="AA404">
        <v>6375</v>
      </c>
      <c r="AB404">
        <v>0</v>
      </c>
    </row>
    <row r="405" spans="1:28" x14ac:dyDescent="0.45">
      <c r="A405" s="19">
        <v>43263.243525729165</v>
      </c>
      <c r="B405">
        <v>6375</v>
      </c>
      <c r="C405">
        <v>6392</v>
      </c>
      <c r="D405">
        <v>4786</v>
      </c>
      <c r="E405">
        <v>6525</v>
      </c>
      <c r="F405">
        <v>-2049</v>
      </c>
      <c r="G405">
        <v>-339</v>
      </c>
      <c r="H405">
        <v>198</v>
      </c>
      <c r="I405">
        <v>2214</v>
      </c>
      <c r="J405">
        <v>11111001</v>
      </c>
      <c r="K405">
        <v>39900</v>
      </c>
      <c r="L405">
        <v>31080974</v>
      </c>
      <c r="M405" t="s">
        <v>26</v>
      </c>
      <c r="N405" t="s">
        <v>30</v>
      </c>
      <c r="O405" t="s">
        <v>27</v>
      </c>
      <c r="P405">
        <v>0</v>
      </c>
      <c r="Q405">
        <v>697797</v>
      </c>
      <c r="R405" t="s">
        <v>28</v>
      </c>
      <c r="S405" t="s">
        <v>30</v>
      </c>
      <c r="T405" t="s">
        <v>29</v>
      </c>
      <c r="U405">
        <v>0</v>
      </c>
      <c r="V405">
        <v>266054687</v>
      </c>
      <c r="W405" t="s">
        <v>28</v>
      </c>
      <c r="X405" t="s">
        <v>30</v>
      </c>
      <c r="Y405" t="s">
        <v>29</v>
      </c>
      <c r="Z405">
        <v>39900</v>
      </c>
      <c r="AA405">
        <v>6375</v>
      </c>
      <c r="AB405">
        <v>0</v>
      </c>
    </row>
    <row r="406" spans="1:28" x14ac:dyDescent="0.45">
      <c r="A406" s="19">
        <v>43263.245609062498</v>
      </c>
      <c r="B406">
        <v>6375</v>
      </c>
      <c r="C406">
        <v>6392</v>
      </c>
      <c r="D406">
        <v>4786</v>
      </c>
      <c r="E406">
        <v>6525</v>
      </c>
      <c r="F406">
        <v>-2049</v>
      </c>
      <c r="G406">
        <v>-339</v>
      </c>
      <c r="H406">
        <v>197</v>
      </c>
      <c r="I406">
        <v>2214</v>
      </c>
      <c r="J406">
        <v>11111001</v>
      </c>
      <c r="K406">
        <v>263390</v>
      </c>
      <c r="L406">
        <v>30973288</v>
      </c>
      <c r="M406" t="s">
        <v>26</v>
      </c>
      <c r="N406" t="s">
        <v>30</v>
      </c>
      <c r="O406" t="s">
        <v>27</v>
      </c>
      <c r="P406">
        <v>0</v>
      </c>
      <c r="Q406">
        <v>697797</v>
      </c>
      <c r="R406" t="s">
        <v>28</v>
      </c>
      <c r="S406" t="s">
        <v>30</v>
      </c>
      <c r="T406" t="s">
        <v>29</v>
      </c>
      <c r="U406">
        <v>0</v>
      </c>
      <c r="V406">
        <v>266054687</v>
      </c>
      <c r="W406" t="s">
        <v>28</v>
      </c>
      <c r="X406" t="s">
        <v>30</v>
      </c>
      <c r="Y406" t="s">
        <v>29</v>
      </c>
      <c r="Z406">
        <v>263390</v>
      </c>
      <c r="AA406">
        <v>6375</v>
      </c>
      <c r="AB406">
        <v>0</v>
      </c>
    </row>
    <row r="407" spans="1:28" x14ac:dyDescent="0.45">
      <c r="A407" s="19">
        <v>43263.247692384262</v>
      </c>
      <c r="B407">
        <v>6375</v>
      </c>
      <c r="C407">
        <v>6392</v>
      </c>
      <c r="D407">
        <v>4786</v>
      </c>
      <c r="E407">
        <v>6525</v>
      </c>
      <c r="F407">
        <v>-2048</v>
      </c>
      <c r="G407">
        <v>-339</v>
      </c>
      <c r="H407">
        <v>199</v>
      </c>
      <c r="I407">
        <v>2213</v>
      </c>
      <c r="J407">
        <v>11111001</v>
      </c>
      <c r="K407">
        <v>0</v>
      </c>
      <c r="L407">
        <v>30817629</v>
      </c>
      <c r="M407" t="s">
        <v>26</v>
      </c>
      <c r="N407" t="s">
        <v>30</v>
      </c>
      <c r="O407" t="s">
        <v>27</v>
      </c>
      <c r="P407">
        <v>0</v>
      </c>
      <c r="Q407">
        <v>697797</v>
      </c>
      <c r="R407" t="s">
        <v>28</v>
      </c>
      <c r="S407" t="s">
        <v>30</v>
      </c>
      <c r="T407" t="s">
        <v>29</v>
      </c>
      <c r="U407">
        <v>0</v>
      </c>
      <c r="V407">
        <v>266054687</v>
      </c>
      <c r="W407" t="s">
        <v>28</v>
      </c>
      <c r="X407" t="s">
        <v>30</v>
      </c>
      <c r="Y407" t="s">
        <v>29</v>
      </c>
      <c r="Z407">
        <v>0</v>
      </c>
      <c r="AA407">
        <v>6375</v>
      </c>
      <c r="AB407">
        <v>0</v>
      </c>
    </row>
    <row r="408" spans="1:28" x14ac:dyDescent="0.45">
      <c r="A408" s="19">
        <v>43263.249775717595</v>
      </c>
      <c r="B408">
        <v>6375</v>
      </c>
      <c r="C408">
        <v>6392</v>
      </c>
      <c r="D408">
        <v>4786</v>
      </c>
      <c r="E408">
        <v>6525</v>
      </c>
      <c r="F408">
        <v>-2048</v>
      </c>
      <c r="G408">
        <v>-338</v>
      </c>
      <c r="H408">
        <v>198</v>
      </c>
      <c r="I408">
        <v>2214</v>
      </c>
      <c r="J408">
        <v>11111001</v>
      </c>
      <c r="K408">
        <v>9970</v>
      </c>
      <c r="L408">
        <v>30764269</v>
      </c>
      <c r="M408" t="s">
        <v>26</v>
      </c>
      <c r="N408" t="s">
        <v>30</v>
      </c>
      <c r="O408" t="s">
        <v>27</v>
      </c>
      <c r="P408">
        <v>0</v>
      </c>
      <c r="Q408">
        <v>697797</v>
      </c>
      <c r="R408" t="s">
        <v>28</v>
      </c>
      <c r="S408" t="s">
        <v>30</v>
      </c>
      <c r="T408" t="s">
        <v>29</v>
      </c>
      <c r="U408">
        <v>0</v>
      </c>
      <c r="V408">
        <v>266054687</v>
      </c>
      <c r="W408" t="s">
        <v>28</v>
      </c>
      <c r="X408" t="s">
        <v>30</v>
      </c>
      <c r="Y408" t="s">
        <v>29</v>
      </c>
      <c r="Z408">
        <v>9970</v>
      </c>
      <c r="AA408">
        <v>6375</v>
      </c>
      <c r="AB408">
        <v>0</v>
      </c>
    </row>
    <row r="409" spans="1:28" x14ac:dyDescent="0.45">
      <c r="A409" s="19">
        <v>43263.251859050928</v>
      </c>
      <c r="B409">
        <v>6375</v>
      </c>
      <c r="C409">
        <v>6392</v>
      </c>
      <c r="D409">
        <v>4786</v>
      </c>
      <c r="E409">
        <v>6525</v>
      </c>
      <c r="F409">
        <v>-2048</v>
      </c>
      <c r="G409">
        <v>-339</v>
      </c>
      <c r="H409">
        <v>198</v>
      </c>
      <c r="I409">
        <v>2213</v>
      </c>
      <c r="J409">
        <v>11111001</v>
      </c>
      <c r="K409">
        <v>16960</v>
      </c>
      <c r="L409">
        <v>30646623</v>
      </c>
      <c r="M409" t="s">
        <v>26</v>
      </c>
      <c r="N409" t="s">
        <v>30</v>
      </c>
      <c r="O409" t="s">
        <v>27</v>
      </c>
      <c r="P409">
        <v>0</v>
      </c>
      <c r="Q409">
        <v>697797</v>
      </c>
      <c r="R409" t="s">
        <v>28</v>
      </c>
      <c r="S409" t="s">
        <v>30</v>
      </c>
      <c r="T409" t="s">
        <v>29</v>
      </c>
      <c r="U409">
        <v>0</v>
      </c>
      <c r="V409">
        <v>266054687</v>
      </c>
      <c r="W409" t="s">
        <v>28</v>
      </c>
      <c r="X409" t="s">
        <v>30</v>
      </c>
      <c r="Y409" t="s">
        <v>29</v>
      </c>
      <c r="Z409">
        <v>16960</v>
      </c>
      <c r="AA409">
        <v>6375</v>
      </c>
      <c r="AB409">
        <v>0</v>
      </c>
    </row>
    <row r="410" spans="1:28" x14ac:dyDescent="0.45">
      <c r="A410" s="19">
        <v>43263.253942384261</v>
      </c>
      <c r="B410">
        <v>6375</v>
      </c>
      <c r="C410">
        <v>6392</v>
      </c>
      <c r="D410">
        <v>4786</v>
      </c>
      <c r="E410">
        <v>6525</v>
      </c>
      <c r="F410">
        <v>-2048</v>
      </c>
      <c r="G410">
        <v>-339</v>
      </c>
      <c r="H410">
        <v>198</v>
      </c>
      <c r="I410">
        <v>2214</v>
      </c>
      <c r="J410">
        <v>11111001</v>
      </c>
      <c r="K410">
        <v>353180</v>
      </c>
      <c r="L410">
        <v>30543394</v>
      </c>
      <c r="M410" t="s">
        <v>26</v>
      </c>
      <c r="N410" t="s">
        <v>30</v>
      </c>
      <c r="O410" t="s">
        <v>27</v>
      </c>
      <c r="P410">
        <v>0</v>
      </c>
      <c r="Q410">
        <v>697797</v>
      </c>
      <c r="R410" t="s">
        <v>28</v>
      </c>
      <c r="S410" t="s">
        <v>30</v>
      </c>
      <c r="T410" t="s">
        <v>29</v>
      </c>
      <c r="U410">
        <v>0</v>
      </c>
      <c r="V410">
        <v>266054687</v>
      </c>
      <c r="W410" t="s">
        <v>28</v>
      </c>
      <c r="X410" t="s">
        <v>30</v>
      </c>
      <c r="Y410" t="s">
        <v>29</v>
      </c>
      <c r="Z410">
        <v>353180</v>
      </c>
      <c r="AA410">
        <v>6375</v>
      </c>
      <c r="AB410">
        <v>0</v>
      </c>
    </row>
    <row r="411" spans="1:28" x14ac:dyDescent="0.45">
      <c r="A411" s="19">
        <v>43263.256025717594</v>
      </c>
      <c r="B411">
        <v>6375</v>
      </c>
      <c r="C411">
        <v>6392</v>
      </c>
      <c r="D411">
        <v>4786</v>
      </c>
      <c r="E411">
        <v>6525</v>
      </c>
      <c r="F411">
        <v>-2048</v>
      </c>
      <c r="G411">
        <v>-340</v>
      </c>
      <c r="H411">
        <v>198</v>
      </c>
      <c r="I411">
        <v>2213</v>
      </c>
      <c r="J411">
        <v>11111001</v>
      </c>
      <c r="K411">
        <v>19950</v>
      </c>
      <c r="L411">
        <v>30421690</v>
      </c>
      <c r="M411" t="s">
        <v>26</v>
      </c>
      <c r="N411" t="s">
        <v>30</v>
      </c>
      <c r="O411" t="s">
        <v>27</v>
      </c>
      <c r="P411">
        <v>0</v>
      </c>
      <c r="Q411">
        <v>697797</v>
      </c>
      <c r="R411" t="s">
        <v>28</v>
      </c>
      <c r="S411" t="s">
        <v>30</v>
      </c>
      <c r="T411" t="s">
        <v>29</v>
      </c>
      <c r="U411">
        <v>0</v>
      </c>
      <c r="V411">
        <v>266054687</v>
      </c>
      <c r="W411" t="s">
        <v>28</v>
      </c>
      <c r="X411" t="s">
        <v>30</v>
      </c>
      <c r="Y411" t="s">
        <v>29</v>
      </c>
      <c r="Z411">
        <v>19950</v>
      </c>
      <c r="AA411">
        <v>6375</v>
      </c>
      <c r="AB411">
        <v>0</v>
      </c>
    </row>
    <row r="412" spans="1:28" x14ac:dyDescent="0.45">
      <c r="A412" s="19">
        <v>43263.258109050927</v>
      </c>
      <c r="B412">
        <v>6375</v>
      </c>
      <c r="C412">
        <v>6392</v>
      </c>
      <c r="D412">
        <v>4786</v>
      </c>
      <c r="E412">
        <v>6525</v>
      </c>
      <c r="F412">
        <v>-2048</v>
      </c>
      <c r="G412">
        <v>-339</v>
      </c>
      <c r="H412">
        <v>197</v>
      </c>
      <c r="I412">
        <v>2213</v>
      </c>
      <c r="J412">
        <v>11111001</v>
      </c>
      <c r="K412">
        <v>1097470</v>
      </c>
      <c r="L412">
        <v>30301284</v>
      </c>
      <c r="M412" t="s">
        <v>26</v>
      </c>
      <c r="N412" t="s">
        <v>30</v>
      </c>
      <c r="O412" t="s">
        <v>27</v>
      </c>
      <c r="P412">
        <v>0</v>
      </c>
      <c r="Q412">
        <v>697797</v>
      </c>
      <c r="R412" t="s">
        <v>28</v>
      </c>
      <c r="S412" t="s">
        <v>30</v>
      </c>
      <c r="T412" t="s">
        <v>29</v>
      </c>
      <c r="U412">
        <v>0</v>
      </c>
      <c r="V412">
        <v>266054687</v>
      </c>
      <c r="W412" t="s">
        <v>28</v>
      </c>
      <c r="X412" t="s">
        <v>30</v>
      </c>
      <c r="Y412" t="s">
        <v>29</v>
      </c>
      <c r="Z412">
        <v>1097470</v>
      </c>
      <c r="AA412">
        <v>6375</v>
      </c>
      <c r="AB412">
        <v>0</v>
      </c>
    </row>
    <row r="413" spans="1:28" x14ac:dyDescent="0.45">
      <c r="A413" s="19">
        <v>43263.260192395835</v>
      </c>
      <c r="B413">
        <v>6375</v>
      </c>
      <c r="C413">
        <v>6392</v>
      </c>
      <c r="D413">
        <v>4786</v>
      </c>
      <c r="E413">
        <v>6525</v>
      </c>
      <c r="F413">
        <v>-2048</v>
      </c>
      <c r="G413">
        <v>-338</v>
      </c>
      <c r="H413">
        <v>198</v>
      </c>
      <c r="I413">
        <v>2214</v>
      </c>
      <c r="J413">
        <v>11111001</v>
      </c>
      <c r="K413">
        <v>99770</v>
      </c>
      <c r="L413">
        <v>30185533</v>
      </c>
      <c r="M413" t="s">
        <v>26</v>
      </c>
      <c r="N413" t="s">
        <v>30</v>
      </c>
      <c r="O413" t="s">
        <v>27</v>
      </c>
      <c r="P413">
        <v>0</v>
      </c>
      <c r="Q413">
        <v>697797</v>
      </c>
      <c r="R413" t="s">
        <v>28</v>
      </c>
      <c r="S413" t="s">
        <v>30</v>
      </c>
      <c r="T413" t="s">
        <v>29</v>
      </c>
      <c r="U413">
        <v>0</v>
      </c>
      <c r="V413">
        <v>266054687</v>
      </c>
      <c r="W413" t="s">
        <v>28</v>
      </c>
      <c r="X413" t="s">
        <v>30</v>
      </c>
      <c r="Y413" t="s">
        <v>29</v>
      </c>
      <c r="Z413">
        <v>99770</v>
      </c>
      <c r="AA413">
        <v>6375</v>
      </c>
      <c r="AB413">
        <v>0</v>
      </c>
    </row>
    <row r="414" spans="1:28" x14ac:dyDescent="0.45">
      <c r="A414" s="19">
        <v>43263.262275717592</v>
      </c>
      <c r="B414">
        <v>6375</v>
      </c>
      <c r="C414">
        <v>6392</v>
      </c>
      <c r="D414">
        <v>4786</v>
      </c>
      <c r="E414">
        <v>6525</v>
      </c>
      <c r="F414">
        <v>-2048</v>
      </c>
      <c r="G414">
        <v>-339</v>
      </c>
      <c r="H414">
        <v>197</v>
      </c>
      <c r="I414">
        <v>2214</v>
      </c>
      <c r="J414">
        <v>11111001</v>
      </c>
      <c r="K414">
        <v>99770</v>
      </c>
      <c r="L414">
        <v>30066125</v>
      </c>
      <c r="M414" t="s">
        <v>26</v>
      </c>
      <c r="N414" t="s">
        <v>30</v>
      </c>
      <c r="O414" t="s">
        <v>27</v>
      </c>
      <c r="P414">
        <v>0</v>
      </c>
      <c r="Q414">
        <v>697797</v>
      </c>
      <c r="R414" t="s">
        <v>28</v>
      </c>
      <c r="S414" t="s">
        <v>30</v>
      </c>
      <c r="T414" t="s">
        <v>29</v>
      </c>
      <c r="U414">
        <v>0</v>
      </c>
      <c r="V414">
        <v>266054687</v>
      </c>
      <c r="W414" t="s">
        <v>28</v>
      </c>
      <c r="X414" t="s">
        <v>30</v>
      </c>
      <c r="Y414" t="s">
        <v>29</v>
      </c>
      <c r="Z414">
        <v>99770</v>
      </c>
      <c r="AA414">
        <v>6375</v>
      </c>
      <c r="AB414">
        <v>0</v>
      </c>
    </row>
    <row r="415" spans="1:28" x14ac:dyDescent="0.45">
      <c r="A415" s="19">
        <v>43263.264359062501</v>
      </c>
      <c r="B415">
        <v>6375</v>
      </c>
      <c r="C415">
        <v>6392</v>
      </c>
      <c r="D415">
        <v>4786</v>
      </c>
      <c r="E415">
        <v>6524</v>
      </c>
      <c r="F415">
        <v>-2049</v>
      </c>
      <c r="G415">
        <v>-339</v>
      </c>
      <c r="H415">
        <v>198</v>
      </c>
      <c r="I415">
        <v>2213</v>
      </c>
      <c r="J415">
        <v>11111001</v>
      </c>
      <c r="K415">
        <v>22940</v>
      </c>
      <c r="L415">
        <v>29963261</v>
      </c>
      <c r="M415" t="s">
        <v>26</v>
      </c>
      <c r="N415" t="s">
        <v>30</v>
      </c>
      <c r="O415" t="s">
        <v>27</v>
      </c>
      <c r="P415">
        <v>0</v>
      </c>
      <c r="Q415">
        <v>697797</v>
      </c>
      <c r="R415" t="s">
        <v>28</v>
      </c>
      <c r="S415" t="s">
        <v>30</v>
      </c>
      <c r="T415" t="s">
        <v>29</v>
      </c>
      <c r="U415">
        <v>0</v>
      </c>
      <c r="V415">
        <v>266054687</v>
      </c>
      <c r="W415" t="s">
        <v>28</v>
      </c>
      <c r="X415" t="s">
        <v>30</v>
      </c>
      <c r="Y415" t="s">
        <v>29</v>
      </c>
      <c r="Z415">
        <v>22940</v>
      </c>
      <c r="AA415">
        <v>6375</v>
      </c>
      <c r="AB415">
        <v>0</v>
      </c>
    </row>
    <row r="416" spans="1:28" x14ac:dyDescent="0.45">
      <c r="A416" s="19">
        <v>43263.266442395834</v>
      </c>
      <c r="B416">
        <v>6375</v>
      </c>
      <c r="C416">
        <v>6392</v>
      </c>
      <c r="D416">
        <v>4786</v>
      </c>
      <c r="E416">
        <v>6525</v>
      </c>
      <c r="F416">
        <v>-2048</v>
      </c>
      <c r="G416">
        <v>-340</v>
      </c>
      <c r="H416">
        <v>198</v>
      </c>
      <c r="I416">
        <v>2213</v>
      </c>
      <c r="J416">
        <v>11111001</v>
      </c>
      <c r="K416">
        <v>73830</v>
      </c>
      <c r="L416">
        <v>29846131</v>
      </c>
      <c r="M416" t="s">
        <v>26</v>
      </c>
      <c r="N416" t="s">
        <v>30</v>
      </c>
      <c r="O416" t="s">
        <v>27</v>
      </c>
      <c r="P416">
        <v>0</v>
      </c>
      <c r="Q416">
        <v>697797</v>
      </c>
      <c r="R416" t="s">
        <v>28</v>
      </c>
      <c r="S416" t="s">
        <v>30</v>
      </c>
      <c r="T416" t="s">
        <v>29</v>
      </c>
      <c r="U416">
        <v>0</v>
      </c>
      <c r="V416">
        <v>266054687</v>
      </c>
      <c r="W416" t="s">
        <v>28</v>
      </c>
      <c r="X416" t="s">
        <v>30</v>
      </c>
      <c r="Y416" t="s">
        <v>29</v>
      </c>
      <c r="Z416">
        <v>73830</v>
      </c>
      <c r="AA416">
        <v>6375</v>
      </c>
      <c r="AB416">
        <v>0</v>
      </c>
    </row>
    <row r="417" spans="1:28" x14ac:dyDescent="0.45">
      <c r="A417" s="19">
        <v>43263.268525717591</v>
      </c>
      <c r="B417">
        <v>6375</v>
      </c>
      <c r="C417">
        <v>6392</v>
      </c>
      <c r="D417">
        <v>4786</v>
      </c>
      <c r="E417">
        <v>6525</v>
      </c>
      <c r="F417">
        <v>-2048</v>
      </c>
      <c r="G417">
        <v>-339</v>
      </c>
      <c r="H417">
        <v>198</v>
      </c>
      <c r="I417">
        <v>2213</v>
      </c>
      <c r="J417">
        <v>11111001</v>
      </c>
      <c r="K417">
        <v>19950</v>
      </c>
      <c r="L417">
        <v>29717327</v>
      </c>
      <c r="M417" t="s">
        <v>26</v>
      </c>
      <c r="N417" t="s">
        <v>30</v>
      </c>
      <c r="O417" t="s">
        <v>27</v>
      </c>
      <c r="P417">
        <v>0</v>
      </c>
      <c r="Q417">
        <v>697797</v>
      </c>
      <c r="R417" t="s">
        <v>28</v>
      </c>
      <c r="S417" t="s">
        <v>30</v>
      </c>
      <c r="T417" t="s">
        <v>29</v>
      </c>
      <c r="U417">
        <v>0</v>
      </c>
      <c r="V417">
        <v>266054687</v>
      </c>
      <c r="W417" t="s">
        <v>28</v>
      </c>
      <c r="X417" t="s">
        <v>30</v>
      </c>
      <c r="Y417" t="s">
        <v>29</v>
      </c>
      <c r="Z417">
        <v>19950</v>
      </c>
      <c r="AA417">
        <v>6375</v>
      </c>
      <c r="AB417">
        <v>0</v>
      </c>
    </row>
    <row r="418" spans="1:28" x14ac:dyDescent="0.45">
      <c r="A418" s="19">
        <v>43263.270609050924</v>
      </c>
      <c r="B418">
        <v>6375</v>
      </c>
      <c r="C418">
        <v>6392</v>
      </c>
      <c r="D418">
        <v>4786</v>
      </c>
      <c r="E418">
        <v>6525</v>
      </c>
      <c r="F418">
        <v>-2048</v>
      </c>
      <c r="G418">
        <v>-339</v>
      </c>
      <c r="H418">
        <v>198</v>
      </c>
      <c r="I418">
        <v>2214</v>
      </c>
      <c r="J418">
        <v>11111001</v>
      </c>
      <c r="K418">
        <v>38910</v>
      </c>
      <c r="L418">
        <v>29613749</v>
      </c>
      <c r="M418" t="s">
        <v>26</v>
      </c>
      <c r="N418" t="s">
        <v>30</v>
      </c>
      <c r="O418" t="s">
        <v>27</v>
      </c>
      <c r="P418">
        <v>0</v>
      </c>
      <c r="Q418">
        <v>697797</v>
      </c>
      <c r="R418" t="s">
        <v>28</v>
      </c>
      <c r="S418" t="s">
        <v>30</v>
      </c>
      <c r="T418" t="s">
        <v>29</v>
      </c>
      <c r="U418">
        <v>0</v>
      </c>
      <c r="V418">
        <v>266054687</v>
      </c>
      <c r="W418" t="s">
        <v>28</v>
      </c>
      <c r="X418" t="s">
        <v>30</v>
      </c>
      <c r="Y418" t="s">
        <v>29</v>
      </c>
      <c r="Z418">
        <v>38910</v>
      </c>
      <c r="AA418">
        <v>6375</v>
      </c>
      <c r="AB418">
        <v>0</v>
      </c>
    </row>
    <row r="419" spans="1:28" x14ac:dyDescent="0.45">
      <c r="A419" s="19">
        <v>43263.272692384257</v>
      </c>
      <c r="B419">
        <v>6375</v>
      </c>
      <c r="C419">
        <v>6392</v>
      </c>
      <c r="D419">
        <v>4786</v>
      </c>
      <c r="E419">
        <v>6525</v>
      </c>
      <c r="F419">
        <v>-2049</v>
      </c>
      <c r="G419">
        <v>-340</v>
      </c>
      <c r="H419">
        <v>197</v>
      </c>
      <c r="I419">
        <v>2213</v>
      </c>
      <c r="J419">
        <v>11111001</v>
      </c>
      <c r="K419">
        <v>39900</v>
      </c>
      <c r="L419">
        <v>29474070</v>
      </c>
      <c r="M419" t="s">
        <v>26</v>
      </c>
      <c r="N419" t="s">
        <v>30</v>
      </c>
      <c r="O419" t="s">
        <v>27</v>
      </c>
      <c r="P419">
        <v>0</v>
      </c>
      <c r="Q419">
        <v>697797</v>
      </c>
      <c r="R419" t="s">
        <v>28</v>
      </c>
      <c r="S419" t="s">
        <v>30</v>
      </c>
      <c r="T419" t="s">
        <v>29</v>
      </c>
      <c r="U419">
        <v>0</v>
      </c>
      <c r="V419">
        <v>266054687</v>
      </c>
      <c r="W419" t="s">
        <v>28</v>
      </c>
      <c r="X419" t="s">
        <v>30</v>
      </c>
      <c r="Y419" t="s">
        <v>29</v>
      </c>
      <c r="Z419">
        <v>39900</v>
      </c>
      <c r="AA419">
        <v>6375</v>
      </c>
      <c r="AB419">
        <v>0</v>
      </c>
    </row>
    <row r="420" spans="1:28" x14ac:dyDescent="0.45">
      <c r="A420" s="19">
        <v>43263.274775717589</v>
      </c>
      <c r="B420">
        <v>6375</v>
      </c>
      <c r="C420">
        <v>6392</v>
      </c>
      <c r="D420">
        <v>4786</v>
      </c>
      <c r="E420">
        <v>6525</v>
      </c>
      <c r="F420">
        <v>-2048</v>
      </c>
      <c r="G420">
        <v>-338</v>
      </c>
      <c r="H420">
        <v>198</v>
      </c>
      <c r="I420">
        <v>2213</v>
      </c>
      <c r="J420">
        <v>11111001</v>
      </c>
      <c r="K420">
        <v>1280050</v>
      </c>
      <c r="L420">
        <v>29385973</v>
      </c>
      <c r="M420" t="s">
        <v>26</v>
      </c>
      <c r="N420" t="s">
        <v>30</v>
      </c>
      <c r="O420" t="s">
        <v>27</v>
      </c>
      <c r="P420">
        <v>0</v>
      </c>
      <c r="Q420">
        <v>697797</v>
      </c>
      <c r="R420" t="s">
        <v>28</v>
      </c>
      <c r="S420" t="s">
        <v>30</v>
      </c>
      <c r="T420" t="s">
        <v>29</v>
      </c>
      <c r="U420">
        <v>0</v>
      </c>
      <c r="V420">
        <v>266054687</v>
      </c>
      <c r="W420" t="s">
        <v>28</v>
      </c>
      <c r="X420" t="s">
        <v>30</v>
      </c>
      <c r="Y420" t="s">
        <v>29</v>
      </c>
      <c r="Z420">
        <v>1280050</v>
      </c>
      <c r="AA420">
        <v>6375</v>
      </c>
      <c r="AB420">
        <v>0</v>
      </c>
    </row>
    <row r="421" spans="1:28" x14ac:dyDescent="0.45">
      <c r="A421" s="19">
        <v>43263.276859050929</v>
      </c>
      <c r="B421">
        <v>6375</v>
      </c>
      <c r="C421">
        <v>6392</v>
      </c>
      <c r="D421">
        <v>4786</v>
      </c>
      <c r="E421">
        <v>6524</v>
      </c>
      <c r="F421">
        <v>-2048</v>
      </c>
      <c r="G421">
        <v>-340</v>
      </c>
      <c r="H421">
        <v>198</v>
      </c>
      <c r="I421">
        <v>2214</v>
      </c>
      <c r="J421">
        <v>11111001</v>
      </c>
      <c r="K421">
        <v>169600</v>
      </c>
      <c r="L421">
        <v>29281080</v>
      </c>
      <c r="M421" t="s">
        <v>26</v>
      </c>
      <c r="N421" t="s">
        <v>30</v>
      </c>
      <c r="O421" t="s">
        <v>27</v>
      </c>
      <c r="P421">
        <v>0</v>
      </c>
      <c r="Q421">
        <v>697797</v>
      </c>
      <c r="R421" t="s">
        <v>28</v>
      </c>
      <c r="S421" t="s">
        <v>30</v>
      </c>
      <c r="T421" t="s">
        <v>29</v>
      </c>
      <c r="U421">
        <v>0</v>
      </c>
      <c r="V421">
        <v>266054687</v>
      </c>
      <c r="W421" t="s">
        <v>28</v>
      </c>
      <c r="X421" t="s">
        <v>30</v>
      </c>
      <c r="Y421" t="s">
        <v>29</v>
      </c>
      <c r="Z421">
        <v>169600</v>
      </c>
      <c r="AA421">
        <v>6375</v>
      </c>
      <c r="AB421">
        <v>0</v>
      </c>
    </row>
    <row r="422" spans="1:28" x14ac:dyDescent="0.45">
      <c r="A422" s="19">
        <v>43263.278942384262</v>
      </c>
      <c r="B422">
        <v>6375</v>
      </c>
      <c r="C422">
        <v>6392</v>
      </c>
      <c r="D422">
        <v>4786</v>
      </c>
      <c r="E422">
        <v>6525</v>
      </c>
      <c r="F422">
        <v>-2049</v>
      </c>
      <c r="G422">
        <v>-340</v>
      </c>
      <c r="H422">
        <v>197</v>
      </c>
      <c r="I422">
        <v>2212</v>
      </c>
      <c r="J422">
        <v>11111001</v>
      </c>
      <c r="K422">
        <v>235450</v>
      </c>
      <c r="L422">
        <v>29172231</v>
      </c>
      <c r="M422" t="s">
        <v>26</v>
      </c>
      <c r="N422" t="s">
        <v>30</v>
      </c>
      <c r="O422" t="s">
        <v>27</v>
      </c>
      <c r="P422">
        <v>0</v>
      </c>
      <c r="Q422">
        <v>697797</v>
      </c>
      <c r="R422" t="s">
        <v>28</v>
      </c>
      <c r="S422" t="s">
        <v>30</v>
      </c>
      <c r="T422" t="s">
        <v>29</v>
      </c>
      <c r="U422">
        <v>0</v>
      </c>
      <c r="V422">
        <v>266054687</v>
      </c>
      <c r="W422" t="s">
        <v>28</v>
      </c>
      <c r="X422" t="s">
        <v>30</v>
      </c>
      <c r="Y422" t="s">
        <v>29</v>
      </c>
      <c r="Z422">
        <v>235450</v>
      </c>
      <c r="AA422">
        <v>6375</v>
      </c>
      <c r="AB422">
        <v>0</v>
      </c>
    </row>
    <row r="423" spans="1:28" x14ac:dyDescent="0.45">
      <c r="A423" s="19">
        <v>43263.281025717595</v>
      </c>
      <c r="B423">
        <v>6375</v>
      </c>
      <c r="C423">
        <v>6392</v>
      </c>
      <c r="D423">
        <v>4786</v>
      </c>
      <c r="E423">
        <v>6525</v>
      </c>
      <c r="F423">
        <v>-2048</v>
      </c>
      <c r="G423">
        <v>-338</v>
      </c>
      <c r="H423">
        <v>197</v>
      </c>
      <c r="I423">
        <v>2214</v>
      </c>
      <c r="J423">
        <v>11111001</v>
      </c>
      <c r="K423">
        <v>99770</v>
      </c>
      <c r="L423">
        <v>29065077</v>
      </c>
      <c r="M423" t="s">
        <v>26</v>
      </c>
      <c r="N423" t="s">
        <v>30</v>
      </c>
      <c r="O423" t="s">
        <v>27</v>
      </c>
      <c r="P423">
        <v>0</v>
      </c>
      <c r="Q423">
        <v>697797</v>
      </c>
      <c r="R423" t="s">
        <v>28</v>
      </c>
      <c r="S423" t="s">
        <v>30</v>
      </c>
      <c r="T423" t="s">
        <v>29</v>
      </c>
      <c r="U423">
        <v>0</v>
      </c>
      <c r="V423">
        <v>266054687</v>
      </c>
      <c r="W423" t="s">
        <v>28</v>
      </c>
      <c r="X423" t="s">
        <v>30</v>
      </c>
      <c r="Y423" t="s">
        <v>29</v>
      </c>
      <c r="Z423">
        <v>99770</v>
      </c>
      <c r="AA423">
        <v>6375</v>
      </c>
      <c r="AB423">
        <v>0</v>
      </c>
    </row>
    <row r="424" spans="1:28" x14ac:dyDescent="0.45">
      <c r="A424" s="19">
        <v>43263.283109050928</v>
      </c>
      <c r="B424">
        <v>6375</v>
      </c>
      <c r="C424">
        <v>6392</v>
      </c>
      <c r="D424">
        <v>4786</v>
      </c>
      <c r="E424">
        <v>6525</v>
      </c>
      <c r="F424">
        <v>-2048</v>
      </c>
      <c r="G424">
        <v>-340</v>
      </c>
      <c r="H424">
        <v>198</v>
      </c>
      <c r="I424">
        <v>2213</v>
      </c>
      <c r="J424">
        <v>11111001</v>
      </c>
      <c r="K424">
        <v>0</v>
      </c>
      <c r="L424">
        <v>28955696</v>
      </c>
      <c r="M424" t="s">
        <v>26</v>
      </c>
      <c r="N424" t="s">
        <v>30</v>
      </c>
      <c r="O424" t="s">
        <v>27</v>
      </c>
      <c r="P424">
        <v>0</v>
      </c>
      <c r="Q424">
        <v>697797</v>
      </c>
      <c r="R424" t="s">
        <v>28</v>
      </c>
      <c r="S424" t="s">
        <v>30</v>
      </c>
      <c r="T424" t="s">
        <v>29</v>
      </c>
      <c r="U424">
        <v>0</v>
      </c>
      <c r="V424">
        <v>266054687</v>
      </c>
      <c r="W424" t="s">
        <v>28</v>
      </c>
      <c r="X424" t="s">
        <v>30</v>
      </c>
      <c r="Y424" t="s">
        <v>29</v>
      </c>
      <c r="Z424">
        <v>0</v>
      </c>
      <c r="AA424">
        <v>6375</v>
      </c>
      <c r="AB424">
        <v>0</v>
      </c>
    </row>
    <row r="425" spans="1:28" x14ac:dyDescent="0.45">
      <c r="A425" s="19">
        <v>43263.285192384261</v>
      </c>
      <c r="B425">
        <v>6375</v>
      </c>
      <c r="C425">
        <v>6392</v>
      </c>
      <c r="D425">
        <v>4786</v>
      </c>
      <c r="E425">
        <v>6524</v>
      </c>
      <c r="F425">
        <v>-2049</v>
      </c>
      <c r="G425">
        <v>-339</v>
      </c>
      <c r="H425">
        <v>198</v>
      </c>
      <c r="I425">
        <v>2213</v>
      </c>
      <c r="J425">
        <v>11111001</v>
      </c>
      <c r="K425">
        <v>48880</v>
      </c>
      <c r="L425">
        <v>28844152</v>
      </c>
      <c r="M425" t="s">
        <v>26</v>
      </c>
      <c r="N425" t="s">
        <v>30</v>
      </c>
      <c r="O425" t="s">
        <v>27</v>
      </c>
      <c r="P425">
        <v>0</v>
      </c>
      <c r="Q425">
        <v>697797</v>
      </c>
      <c r="R425" t="s">
        <v>28</v>
      </c>
      <c r="S425" t="s">
        <v>30</v>
      </c>
      <c r="T425" t="s">
        <v>29</v>
      </c>
      <c r="U425">
        <v>0</v>
      </c>
      <c r="V425">
        <v>266054687</v>
      </c>
      <c r="W425" t="s">
        <v>28</v>
      </c>
      <c r="X425" t="s">
        <v>30</v>
      </c>
      <c r="Y425" t="s">
        <v>29</v>
      </c>
      <c r="Z425">
        <v>48880</v>
      </c>
      <c r="AA425">
        <v>6375</v>
      </c>
      <c r="AB425">
        <v>0</v>
      </c>
    </row>
    <row r="426" spans="1:28" x14ac:dyDescent="0.45">
      <c r="A426" s="19">
        <v>43263.28727572917</v>
      </c>
      <c r="B426">
        <v>6375</v>
      </c>
      <c r="C426">
        <v>6392</v>
      </c>
      <c r="D426">
        <v>4786</v>
      </c>
      <c r="E426">
        <v>6524</v>
      </c>
      <c r="F426">
        <v>-2048</v>
      </c>
      <c r="G426">
        <v>-339</v>
      </c>
      <c r="H426">
        <v>197</v>
      </c>
      <c r="I426">
        <v>2214</v>
      </c>
      <c r="J426">
        <v>11111001</v>
      </c>
      <c r="K426">
        <v>66840</v>
      </c>
      <c r="L426">
        <v>28731328</v>
      </c>
      <c r="M426" t="s">
        <v>26</v>
      </c>
      <c r="N426" t="s">
        <v>30</v>
      </c>
      <c r="O426" t="s">
        <v>27</v>
      </c>
      <c r="P426">
        <v>0</v>
      </c>
      <c r="Q426">
        <v>697797</v>
      </c>
      <c r="R426" t="s">
        <v>28</v>
      </c>
      <c r="S426" t="s">
        <v>30</v>
      </c>
      <c r="T426" t="s">
        <v>29</v>
      </c>
      <c r="U426">
        <v>0</v>
      </c>
      <c r="V426">
        <v>266054687</v>
      </c>
      <c r="W426" t="s">
        <v>28</v>
      </c>
      <c r="X426" t="s">
        <v>30</v>
      </c>
      <c r="Y426" t="s">
        <v>29</v>
      </c>
      <c r="Z426">
        <v>66840</v>
      </c>
      <c r="AA426">
        <v>6375</v>
      </c>
      <c r="AB426">
        <v>0</v>
      </c>
    </row>
    <row r="427" spans="1:28" x14ac:dyDescent="0.45">
      <c r="A427" s="19">
        <v>43263.289359050927</v>
      </c>
      <c r="B427">
        <v>6375</v>
      </c>
      <c r="C427">
        <v>6392</v>
      </c>
      <c r="D427">
        <v>4786</v>
      </c>
      <c r="E427">
        <v>6525</v>
      </c>
      <c r="F427">
        <v>-2048</v>
      </c>
      <c r="G427">
        <v>-339</v>
      </c>
      <c r="H427">
        <v>198</v>
      </c>
      <c r="I427">
        <v>2214</v>
      </c>
      <c r="J427">
        <v>11111001</v>
      </c>
      <c r="K427">
        <v>399080</v>
      </c>
      <c r="L427">
        <v>28598085</v>
      </c>
      <c r="M427" t="s">
        <v>26</v>
      </c>
      <c r="N427" t="s">
        <v>30</v>
      </c>
      <c r="O427" t="s">
        <v>27</v>
      </c>
      <c r="P427">
        <v>0</v>
      </c>
      <c r="Q427">
        <v>697797</v>
      </c>
      <c r="R427" t="s">
        <v>28</v>
      </c>
      <c r="S427" t="s">
        <v>30</v>
      </c>
      <c r="T427" t="s">
        <v>29</v>
      </c>
      <c r="U427">
        <v>0</v>
      </c>
      <c r="V427">
        <v>266054687</v>
      </c>
      <c r="W427" t="s">
        <v>28</v>
      </c>
      <c r="X427" t="s">
        <v>30</v>
      </c>
      <c r="Y427" t="s">
        <v>29</v>
      </c>
      <c r="Z427">
        <v>399080</v>
      </c>
      <c r="AA427">
        <v>6375</v>
      </c>
      <c r="AB427">
        <v>0</v>
      </c>
    </row>
    <row r="428" spans="1:28" x14ac:dyDescent="0.45">
      <c r="A428" s="19">
        <v>43263.291442384259</v>
      </c>
      <c r="B428">
        <v>6375</v>
      </c>
      <c r="C428">
        <v>6392</v>
      </c>
      <c r="D428">
        <v>4786</v>
      </c>
      <c r="E428">
        <v>6525</v>
      </c>
      <c r="F428">
        <v>-2048</v>
      </c>
      <c r="G428">
        <v>-339</v>
      </c>
      <c r="H428">
        <v>198</v>
      </c>
      <c r="I428">
        <v>2214</v>
      </c>
      <c r="J428">
        <v>11111001</v>
      </c>
      <c r="K428">
        <v>578660</v>
      </c>
      <c r="L428">
        <v>28522991</v>
      </c>
      <c r="M428" t="s">
        <v>26</v>
      </c>
      <c r="N428" t="s">
        <v>30</v>
      </c>
      <c r="O428" t="s">
        <v>27</v>
      </c>
      <c r="P428">
        <v>0</v>
      </c>
      <c r="Q428">
        <v>697797</v>
      </c>
      <c r="R428" t="s">
        <v>28</v>
      </c>
      <c r="S428" t="s">
        <v>30</v>
      </c>
      <c r="T428" t="s">
        <v>29</v>
      </c>
      <c r="U428">
        <v>0</v>
      </c>
      <c r="V428">
        <v>266054687</v>
      </c>
      <c r="W428" t="s">
        <v>28</v>
      </c>
      <c r="X428" t="s">
        <v>30</v>
      </c>
      <c r="Y428" t="s">
        <v>29</v>
      </c>
      <c r="Z428">
        <v>578660</v>
      </c>
      <c r="AA428">
        <v>6375</v>
      </c>
      <c r="AB428">
        <v>0</v>
      </c>
    </row>
    <row r="429" spans="1:28" x14ac:dyDescent="0.45">
      <c r="A429" s="19">
        <v>43263.293525717592</v>
      </c>
      <c r="B429">
        <v>6375</v>
      </c>
      <c r="C429">
        <v>6392</v>
      </c>
      <c r="D429">
        <v>4786</v>
      </c>
      <c r="E429">
        <v>6524</v>
      </c>
      <c r="F429">
        <v>-2048</v>
      </c>
      <c r="G429">
        <v>-339</v>
      </c>
      <c r="H429">
        <v>198</v>
      </c>
      <c r="I429">
        <v>2214</v>
      </c>
      <c r="J429">
        <v>11111001</v>
      </c>
      <c r="K429">
        <v>14960</v>
      </c>
      <c r="L429">
        <v>28390595</v>
      </c>
      <c r="M429" t="s">
        <v>26</v>
      </c>
      <c r="N429" t="s">
        <v>30</v>
      </c>
      <c r="O429" t="s">
        <v>27</v>
      </c>
      <c r="P429">
        <v>0</v>
      </c>
      <c r="Q429">
        <v>697797</v>
      </c>
      <c r="R429" t="s">
        <v>28</v>
      </c>
      <c r="S429" t="s">
        <v>30</v>
      </c>
      <c r="T429" t="s">
        <v>29</v>
      </c>
      <c r="U429">
        <v>0</v>
      </c>
      <c r="V429">
        <v>266054687</v>
      </c>
      <c r="W429" t="s">
        <v>28</v>
      </c>
      <c r="X429" t="s">
        <v>30</v>
      </c>
      <c r="Y429" t="s">
        <v>29</v>
      </c>
      <c r="Z429">
        <v>14960</v>
      </c>
      <c r="AA429">
        <v>6375</v>
      </c>
      <c r="AB429">
        <v>0</v>
      </c>
    </row>
    <row r="430" spans="1:28" x14ac:dyDescent="0.45">
      <c r="A430" s="19">
        <v>43263.295609050925</v>
      </c>
      <c r="B430">
        <v>6375</v>
      </c>
      <c r="C430">
        <v>6392</v>
      </c>
      <c r="D430">
        <v>4786</v>
      </c>
      <c r="E430">
        <v>6524</v>
      </c>
      <c r="F430">
        <v>-2049</v>
      </c>
      <c r="G430">
        <v>-340</v>
      </c>
      <c r="H430">
        <v>198</v>
      </c>
      <c r="I430">
        <v>2213</v>
      </c>
      <c r="J430">
        <v>11111001</v>
      </c>
      <c r="K430">
        <v>19950</v>
      </c>
      <c r="L430">
        <v>28321654</v>
      </c>
      <c r="M430" t="s">
        <v>26</v>
      </c>
      <c r="N430" t="s">
        <v>30</v>
      </c>
      <c r="O430" t="s">
        <v>27</v>
      </c>
      <c r="P430">
        <v>0</v>
      </c>
      <c r="Q430">
        <v>697797</v>
      </c>
      <c r="R430" t="s">
        <v>28</v>
      </c>
      <c r="S430" t="s">
        <v>30</v>
      </c>
      <c r="T430" t="s">
        <v>29</v>
      </c>
      <c r="U430">
        <v>0</v>
      </c>
      <c r="V430">
        <v>266054687</v>
      </c>
      <c r="W430" t="s">
        <v>28</v>
      </c>
      <c r="X430" t="s">
        <v>30</v>
      </c>
      <c r="Y430" t="s">
        <v>29</v>
      </c>
      <c r="Z430">
        <v>19950</v>
      </c>
      <c r="AA430">
        <v>6375</v>
      </c>
      <c r="AB430">
        <v>0</v>
      </c>
    </row>
    <row r="431" spans="1:28" x14ac:dyDescent="0.45">
      <c r="A431" s="19">
        <v>43263.297692395834</v>
      </c>
      <c r="B431">
        <v>6375</v>
      </c>
      <c r="C431">
        <v>6392</v>
      </c>
      <c r="D431">
        <v>4786</v>
      </c>
      <c r="E431">
        <v>6525</v>
      </c>
      <c r="F431">
        <v>-2048</v>
      </c>
      <c r="G431">
        <v>-339</v>
      </c>
      <c r="H431">
        <v>198</v>
      </c>
      <c r="I431">
        <v>2214</v>
      </c>
      <c r="J431">
        <v>11111001</v>
      </c>
      <c r="K431">
        <v>2055270</v>
      </c>
      <c r="L431">
        <v>28227188</v>
      </c>
      <c r="M431" t="s">
        <v>26</v>
      </c>
      <c r="N431" t="s">
        <v>30</v>
      </c>
      <c r="O431" t="s">
        <v>27</v>
      </c>
      <c r="P431">
        <v>0</v>
      </c>
      <c r="Q431">
        <v>697797</v>
      </c>
      <c r="R431" t="s">
        <v>28</v>
      </c>
      <c r="S431" t="s">
        <v>30</v>
      </c>
      <c r="T431" t="s">
        <v>29</v>
      </c>
      <c r="U431">
        <v>0</v>
      </c>
      <c r="V431">
        <v>266054687</v>
      </c>
      <c r="W431" t="s">
        <v>28</v>
      </c>
      <c r="X431" t="s">
        <v>30</v>
      </c>
      <c r="Y431" t="s">
        <v>29</v>
      </c>
      <c r="Z431">
        <v>2055270</v>
      </c>
      <c r="AA431">
        <v>6375</v>
      </c>
      <c r="AB431">
        <v>0</v>
      </c>
    </row>
    <row r="432" spans="1:28" x14ac:dyDescent="0.45">
      <c r="A432" s="19">
        <v>43263.299775717591</v>
      </c>
      <c r="B432">
        <v>6375</v>
      </c>
      <c r="C432">
        <v>6392</v>
      </c>
      <c r="D432">
        <v>4786</v>
      </c>
      <c r="E432">
        <v>6524</v>
      </c>
      <c r="F432">
        <v>-2048</v>
      </c>
      <c r="G432">
        <v>-339</v>
      </c>
      <c r="H432">
        <v>198</v>
      </c>
      <c r="I432">
        <v>2214</v>
      </c>
      <c r="J432">
        <v>11111001</v>
      </c>
      <c r="K432">
        <v>79810</v>
      </c>
      <c r="L432">
        <v>28106000</v>
      </c>
      <c r="M432" t="s">
        <v>26</v>
      </c>
      <c r="N432" t="s">
        <v>30</v>
      </c>
      <c r="O432" t="s">
        <v>27</v>
      </c>
      <c r="P432">
        <v>0</v>
      </c>
      <c r="Q432">
        <v>697797</v>
      </c>
      <c r="R432" t="s">
        <v>28</v>
      </c>
      <c r="S432" t="s">
        <v>30</v>
      </c>
      <c r="T432" t="s">
        <v>29</v>
      </c>
      <c r="U432">
        <v>0</v>
      </c>
      <c r="V432">
        <v>266054687</v>
      </c>
      <c r="W432" t="s">
        <v>28</v>
      </c>
      <c r="X432" t="s">
        <v>30</v>
      </c>
      <c r="Y432" t="s">
        <v>29</v>
      </c>
      <c r="Z432">
        <v>79810</v>
      </c>
      <c r="AA432">
        <v>6375</v>
      </c>
      <c r="AB432">
        <v>0</v>
      </c>
    </row>
    <row r="433" spans="1:28" x14ac:dyDescent="0.45">
      <c r="A433" s="19">
        <v>43263.3018590625</v>
      </c>
      <c r="B433">
        <v>6375</v>
      </c>
      <c r="C433">
        <v>6392</v>
      </c>
      <c r="D433">
        <v>4786</v>
      </c>
      <c r="E433">
        <v>6524</v>
      </c>
      <c r="F433">
        <v>-2048</v>
      </c>
      <c r="G433">
        <v>-339</v>
      </c>
      <c r="H433">
        <v>198</v>
      </c>
      <c r="I433">
        <v>2213</v>
      </c>
      <c r="J433">
        <v>11111001</v>
      </c>
      <c r="K433">
        <v>213500</v>
      </c>
      <c r="L433">
        <v>28018584</v>
      </c>
      <c r="M433" t="s">
        <v>26</v>
      </c>
      <c r="N433" t="s">
        <v>30</v>
      </c>
      <c r="O433" t="s">
        <v>27</v>
      </c>
      <c r="P433">
        <v>0</v>
      </c>
      <c r="Q433">
        <v>697797</v>
      </c>
      <c r="R433" t="s">
        <v>28</v>
      </c>
      <c r="S433" t="s">
        <v>30</v>
      </c>
      <c r="T433" t="s">
        <v>29</v>
      </c>
      <c r="U433">
        <v>0</v>
      </c>
      <c r="V433">
        <v>266054687</v>
      </c>
      <c r="W433" t="s">
        <v>28</v>
      </c>
      <c r="X433" t="s">
        <v>30</v>
      </c>
      <c r="Y433" t="s">
        <v>29</v>
      </c>
      <c r="Z433">
        <v>213500</v>
      </c>
      <c r="AA433">
        <v>6375</v>
      </c>
      <c r="AB433">
        <v>0</v>
      </c>
    </row>
    <row r="434" spans="1:28" x14ac:dyDescent="0.45">
      <c r="A434" s="19">
        <v>43263.303942395833</v>
      </c>
      <c r="B434">
        <v>6375</v>
      </c>
      <c r="C434">
        <v>6392</v>
      </c>
      <c r="D434">
        <v>4786</v>
      </c>
      <c r="E434">
        <v>6524</v>
      </c>
      <c r="F434">
        <v>-2048</v>
      </c>
      <c r="G434">
        <v>-338</v>
      </c>
      <c r="H434">
        <v>197</v>
      </c>
      <c r="I434">
        <v>2213</v>
      </c>
      <c r="J434">
        <v>11111001</v>
      </c>
      <c r="K434">
        <v>79810</v>
      </c>
      <c r="L434">
        <v>27925116</v>
      </c>
      <c r="M434" t="s">
        <v>26</v>
      </c>
      <c r="N434" t="s">
        <v>30</v>
      </c>
      <c r="O434" t="s">
        <v>27</v>
      </c>
      <c r="P434">
        <v>0</v>
      </c>
      <c r="Q434">
        <v>697797</v>
      </c>
      <c r="R434" t="s">
        <v>28</v>
      </c>
      <c r="S434" t="s">
        <v>30</v>
      </c>
      <c r="T434" t="s">
        <v>29</v>
      </c>
      <c r="U434">
        <v>0</v>
      </c>
      <c r="V434">
        <v>266054687</v>
      </c>
      <c r="W434" t="s">
        <v>28</v>
      </c>
      <c r="X434" t="s">
        <v>30</v>
      </c>
      <c r="Y434" t="s">
        <v>29</v>
      </c>
      <c r="Z434">
        <v>79810</v>
      </c>
      <c r="AA434">
        <v>6375</v>
      </c>
      <c r="AB434">
        <v>0</v>
      </c>
    </row>
    <row r="435" spans="1:28" x14ac:dyDescent="0.45">
      <c r="A435" s="19">
        <v>43263.306025729165</v>
      </c>
      <c r="B435">
        <v>6375</v>
      </c>
      <c r="C435">
        <v>6392</v>
      </c>
      <c r="D435">
        <v>4786</v>
      </c>
      <c r="E435">
        <v>6524</v>
      </c>
      <c r="F435">
        <v>-2049</v>
      </c>
      <c r="G435">
        <v>-339</v>
      </c>
      <c r="H435">
        <v>198</v>
      </c>
      <c r="I435">
        <v>2213</v>
      </c>
      <c r="J435">
        <v>11111001</v>
      </c>
      <c r="K435">
        <v>69830</v>
      </c>
      <c r="L435">
        <v>27822336</v>
      </c>
      <c r="M435" t="s">
        <v>26</v>
      </c>
      <c r="N435" t="s">
        <v>30</v>
      </c>
      <c r="O435" t="s">
        <v>27</v>
      </c>
      <c r="P435">
        <v>0</v>
      </c>
      <c r="Q435">
        <v>697797</v>
      </c>
      <c r="R435" t="s">
        <v>28</v>
      </c>
      <c r="S435" t="s">
        <v>30</v>
      </c>
      <c r="T435" t="s">
        <v>29</v>
      </c>
      <c r="U435">
        <v>0</v>
      </c>
      <c r="V435">
        <v>266054687</v>
      </c>
      <c r="W435" t="s">
        <v>28</v>
      </c>
      <c r="X435" t="s">
        <v>30</v>
      </c>
      <c r="Y435" t="s">
        <v>29</v>
      </c>
      <c r="Z435">
        <v>69830</v>
      </c>
      <c r="AA435">
        <v>6375</v>
      </c>
      <c r="AB435">
        <v>0</v>
      </c>
    </row>
    <row r="436" spans="1:28" x14ac:dyDescent="0.45">
      <c r="A436" s="19">
        <v>43263.308109062498</v>
      </c>
      <c r="B436">
        <v>6375</v>
      </c>
      <c r="C436">
        <v>6392</v>
      </c>
      <c r="D436">
        <v>4786</v>
      </c>
      <c r="E436">
        <v>6524</v>
      </c>
      <c r="F436">
        <v>-2048</v>
      </c>
      <c r="G436">
        <v>-339</v>
      </c>
      <c r="H436">
        <v>198</v>
      </c>
      <c r="I436">
        <v>2213</v>
      </c>
      <c r="J436">
        <v>11111001</v>
      </c>
      <c r="K436">
        <v>39900</v>
      </c>
      <c r="L436">
        <v>27727886</v>
      </c>
      <c r="M436" t="s">
        <v>26</v>
      </c>
      <c r="N436" t="s">
        <v>30</v>
      </c>
      <c r="O436" t="s">
        <v>27</v>
      </c>
      <c r="P436">
        <v>0</v>
      </c>
      <c r="Q436">
        <v>697797</v>
      </c>
      <c r="R436" t="s">
        <v>28</v>
      </c>
      <c r="S436" t="s">
        <v>30</v>
      </c>
      <c r="T436" t="s">
        <v>29</v>
      </c>
      <c r="U436">
        <v>0</v>
      </c>
      <c r="V436">
        <v>266054687</v>
      </c>
      <c r="W436" t="s">
        <v>28</v>
      </c>
      <c r="X436" t="s">
        <v>30</v>
      </c>
      <c r="Y436" t="s">
        <v>29</v>
      </c>
      <c r="Z436">
        <v>39900</v>
      </c>
      <c r="AA436">
        <v>6375</v>
      </c>
      <c r="AB436">
        <v>0</v>
      </c>
    </row>
    <row r="437" spans="1:28" x14ac:dyDescent="0.45">
      <c r="A437" s="19">
        <v>43263.310192384262</v>
      </c>
      <c r="B437">
        <v>6375</v>
      </c>
      <c r="C437">
        <v>6392</v>
      </c>
      <c r="D437">
        <v>4786</v>
      </c>
      <c r="E437">
        <v>6525</v>
      </c>
      <c r="F437">
        <v>-2048</v>
      </c>
      <c r="G437">
        <v>-339</v>
      </c>
      <c r="H437">
        <v>197</v>
      </c>
      <c r="I437">
        <v>2214</v>
      </c>
      <c r="J437">
        <v>11111001</v>
      </c>
      <c r="K437">
        <v>12970</v>
      </c>
      <c r="L437">
        <v>27623809</v>
      </c>
      <c r="M437" t="s">
        <v>26</v>
      </c>
      <c r="N437" t="s">
        <v>30</v>
      </c>
      <c r="O437" t="s">
        <v>27</v>
      </c>
      <c r="P437">
        <v>0</v>
      </c>
      <c r="Q437">
        <v>697797</v>
      </c>
      <c r="R437" t="s">
        <v>28</v>
      </c>
      <c r="S437" t="s">
        <v>30</v>
      </c>
      <c r="T437" t="s">
        <v>29</v>
      </c>
      <c r="U437">
        <v>0</v>
      </c>
      <c r="V437">
        <v>266054687</v>
      </c>
      <c r="W437" t="s">
        <v>28</v>
      </c>
      <c r="X437" t="s">
        <v>30</v>
      </c>
      <c r="Y437" t="s">
        <v>29</v>
      </c>
      <c r="Z437">
        <v>12970</v>
      </c>
      <c r="AA437">
        <v>6375</v>
      </c>
      <c r="AB437">
        <v>0</v>
      </c>
    </row>
    <row r="438" spans="1:28" x14ac:dyDescent="0.45">
      <c r="A438" s="19">
        <v>43263.312275717595</v>
      </c>
      <c r="B438">
        <v>6375</v>
      </c>
      <c r="C438">
        <v>6392</v>
      </c>
      <c r="D438">
        <v>4786</v>
      </c>
      <c r="E438">
        <v>6525</v>
      </c>
      <c r="F438">
        <v>-2048</v>
      </c>
      <c r="G438">
        <v>-339</v>
      </c>
      <c r="H438">
        <v>198</v>
      </c>
      <c r="I438">
        <v>2213</v>
      </c>
      <c r="J438">
        <v>11111001</v>
      </c>
      <c r="K438">
        <v>359170</v>
      </c>
      <c r="L438">
        <v>27537109</v>
      </c>
      <c r="M438" t="s">
        <v>26</v>
      </c>
      <c r="N438" t="s">
        <v>30</v>
      </c>
      <c r="O438" t="s">
        <v>27</v>
      </c>
      <c r="P438">
        <v>0</v>
      </c>
      <c r="Q438">
        <v>697797</v>
      </c>
      <c r="R438" t="s">
        <v>28</v>
      </c>
      <c r="S438" t="s">
        <v>30</v>
      </c>
      <c r="T438" t="s">
        <v>29</v>
      </c>
      <c r="U438">
        <v>0</v>
      </c>
      <c r="V438">
        <v>266054687</v>
      </c>
      <c r="W438" t="s">
        <v>28</v>
      </c>
      <c r="X438" t="s">
        <v>30</v>
      </c>
      <c r="Y438" t="s">
        <v>29</v>
      </c>
      <c r="Z438">
        <v>359170</v>
      </c>
      <c r="AA438">
        <v>6375</v>
      </c>
      <c r="AB438">
        <v>0</v>
      </c>
    </row>
    <row r="439" spans="1:28" x14ac:dyDescent="0.45">
      <c r="A439" s="19">
        <v>43263.314359050928</v>
      </c>
      <c r="B439">
        <v>6375</v>
      </c>
      <c r="C439">
        <v>6392</v>
      </c>
      <c r="D439">
        <v>4786</v>
      </c>
      <c r="E439">
        <v>6524</v>
      </c>
      <c r="F439">
        <v>-2048</v>
      </c>
      <c r="G439">
        <v>-340</v>
      </c>
      <c r="H439">
        <v>197</v>
      </c>
      <c r="I439">
        <v>2212</v>
      </c>
      <c r="J439">
        <v>11111001</v>
      </c>
      <c r="K439">
        <v>676440</v>
      </c>
      <c r="L439">
        <v>27427461</v>
      </c>
      <c r="M439" t="s">
        <v>26</v>
      </c>
      <c r="N439" t="s">
        <v>30</v>
      </c>
      <c r="O439" t="s">
        <v>27</v>
      </c>
      <c r="P439">
        <v>0</v>
      </c>
      <c r="Q439">
        <v>697797</v>
      </c>
      <c r="R439" t="s">
        <v>28</v>
      </c>
      <c r="S439" t="s">
        <v>30</v>
      </c>
      <c r="T439" t="s">
        <v>29</v>
      </c>
      <c r="U439">
        <v>0</v>
      </c>
      <c r="V439">
        <v>266054687</v>
      </c>
      <c r="W439" t="s">
        <v>28</v>
      </c>
      <c r="X439" t="s">
        <v>30</v>
      </c>
      <c r="Y439" t="s">
        <v>29</v>
      </c>
      <c r="Z439">
        <v>676440</v>
      </c>
      <c r="AA439">
        <v>6375</v>
      </c>
      <c r="AB439">
        <v>0</v>
      </c>
    </row>
    <row r="440" spans="1:28" x14ac:dyDescent="0.45">
      <c r="A440" s="19">
        <v>43263.316442384261</v>
      </c>
      <c r="B440">
        <v>6375</v>
      </c>
      <c r="C440">
        <v>6392</v>
      </c>
      <c r="D440">
        <v>4786</v>
      </c>
      <c r="E440">
        <v>6524</v>
      </c>
      <c r="F440">
        <v>-2048</v>
      </c>
      <c r="G440">
        <v>-340</v>
      </c>
      <c r="H440">
        <v>197</v>
      </c>
      <c r="I440">
        <v>2213</v>
      </c>
      <c r="J440">
        <v>11111001</v>
      </c>
      <c r="K440">
        <v>59860</v>
      </c>
      <c r="L440">
        <v>27345250</v>
      </c>
      <c r="M440" t="s">
        <v>26</v>
      </c>
      <c r="N440" t="s">
        <v>30</v>
      </c>
      <c r="O440" t="s">
        <v>27</v>
      </c>
      <c r="P440">
        <v>0</v>
      </c>
      <c r="Q440">
        <v>697797</v>
      </c>
      <c r="R440" t="s">
        <v>28</v>
      </c>
      <c r="S440" t="s">
        <v>30</v>
      </c>
      <c r="T440" t="s">
        <v>29</v>
      </c>
      <c r="U440">
        <v>0</v>
      </c>
      <c r="V440">
        <v>266054687</v>
      </c>
      <c r="W440" t="s">
        <v>28</v>
      </c>
      <c r="X440" t="s">
        <v>30</v>
      </c>
      <c r="Y440" t="s">
        <v>29</v>
      </c>
      <c r="Z440">
        <v>59860</v>
      </c>
      <c r="AA440">
        <v>6375</v>
      </c>
      <c r="AB440">
        <v>0</v>
      </c>
    </row>
    <row r="441" spans="1:28" x14ac:dyDescent="0.45">
      <c r="A441" s="19">
        <v>43263.318525717594</v>
      </c>
      <c r="B441">
        <v>6375</v>
      </c>
      <c r="C441">
        <v>6392</v>
      </c>
      <c r="D441">
        <v>4786</v>
      </c>
      <c r="E441">
        <v>6524</v>
      </c>
      <c r="F441">
        <v>-2049</v>
      </c>
      <c r="G441">
        <v>-339</v>
      </c>
      <c r="H441">
        <v>198</v>
      </c>
      <c r="I441">
        <v>2214</v>
      </c>
      <c r="J441">
        <v>11111001</v>
      </c>
      <c r="K441">
        <v>199540</v>
      </c>
      <c r="L441">
        <v>27262091</v>
      </c>
      <c r="M441" t="s">
        <v>26</v>
      </c>
      <c r="N441" t="s">
        <v>30</v>
      </c>
      <c r="O441" t="s">
        <v>27</v>
      </c>
      <c r="P441">
        <v>0</v>
      </c>
      <c r="Q441">
        <v>697797</v>
      </c>
      <c r="R441" t="s">
        <v>28</v>
      </c>
      <c r="S441" t="s">
        <v>30</v>
      </c>
      <c r="T441" t="s">
        <v>29</v>
      </c>
      <c r="U441">
        <v>0</v>
      </c>
      <c r="V441">
        <v>266054687</v>
      </c>
      <c r="W441" t="s">
        <v>28</v>
      </c>
      <c r="X441" t="s">
        <v>30</v>
      </c>
      <c r="Y441" t="s">
        <v>29</v>
      </c>
      <c r="Z441">
        <v>199540</v>
      </c>
      <c r="AA441">
        <v>6375</v>
      </c>
      <c r="AB441">
        <v>0</v>
      </c>
    </row>
    <row r="442" spans="1:28" x14ac:dyDescent="0.45">
      <c r="A442" s="19">
        <v>43263.320609050927</v>
      </c>
      <c r="B442">
        <v>6375</v>
      </c>
      <c r="C442">
        <v>6392</v>
      </c>
      <c r="D442">
        <v>4786</v>
      </c>
      <c r="E442">
        <v>6524</v>
      </c>
      <c r="F442">
        <v>-2048</v>
      </c>
      <c r="G442">
        <v>-339</v>
      </c>
      <c r="H442">
        <v>198</v>
      </c>
      <c r="I442">
        <v>2213</v>
      </c>
      <c r="J442">
        <v>11111001</v>
      </c>
      <c r="K442">
        <v>0</v>
      </c>
      <c r="L442">
        <v>27153907</v>
      </c>
      <c r="M442" t="s">
        <v>26</v>
      </c>
      <c r="N442" t="s">
        <v>30</v>
      </c>
      <c r="O442" t="s">
        <v>27</v>
      </c>
      <c r="P442">
        <v>0</v>
      </c>
      <c r="Q442">
        <v>697797</v>
      </c>
      <c r="R442" t="s">
        <v>28</v>
      </c>
      <c r="S442" t="s">
        <v>30</v>
      </c>
      <c r="T442" t="s">
        <v>29</v>
      </c>
      <c r="U442">
        <v>0</v>
      </c>
      <c r="V442">
        <v>266054687</v>
      </c>
      <c r="W442" t="s">
        <v>28</v>
      </c>
      <c r="X442" t="s">
        <v>30</v>
      </c>
      <c r="Y442" t="s">
        <v>29</v>
      </c>
      <c r="Z442">
        <v>0</v>
      </c>
      <c r="AA442">
        <v>6375</v>
      </c>
      <c r="AB442">
        <v>0</v>
      </c>
    </row>
    <row r="443" spans="1:28" x14ac:dyDescent="0.45">
      <c r="A443" s="19">
        <v>43263.322692395835</v>
      </c>
      <c r="B443">
        <v>6375</v>
      </c>
      <c r="C443">
        <v>6392</v>
      </c>
      <c r="D443">
        <v>4786</v>
      </c>
      <c r="E443">
        <v>6525</v>
      </c>
      <c r="F443">
        <v>-2049</v>
      </c>
      <c r="G443">
        <v>-339</v>
      </c>
      <c r="H443">
        <v>198</v>
      </c>
      <c r="I443">
        <v>2214</v>
      </c>
      <c r="J443">
        <v>11111001</v>
      </c>
      <c r="K443">
        <v>971760</v>
      </c>
      <c r="L443">
        <v>27063332</v>
      </c>
      <c r="M443" t="s">
        <v>26</v>
      </c>
      <c r="N443" t="s">
        <v>30</v>
      </c>
      <c r="O443" t="s">
        <v>27</v>
      </c>
      <c r="P443">
        <v>0</v>
      </c>
      <c r="Q443">
        <v>697797</v>
      </c>
      <c r="R443" t="s">
        <v>28</v>
      </c>
      <c r="S443" t="s">
        <v>30</v>
      </c>
      <c r="T443" t="s">
        <v>29</v>
      </c>
      <c r="U443">
        <v>0</v>
      </c>
      <c r="V443">
        <v>266054687</v>
      </c>
      <c r="W443" t="s">
        <v>28</v>
      </c>
      <c r="X443" t="s">
        <v>30</v>
      </c>
      <c r="Y443" t="s">
        <v>29</v>
      </c>
      <c r="Z443">
        <v>971760</v>
      </c>
      <c r="AA443">
        <v>6375</v>
      </c>
      <c r="AB443">
        <v>0</v>
      </c>
    </row>
    <row r="444" spans="1:28" x14ac:dyDescent="0.45">
      <c r="A444" s="19">
        <v>43263.324775717592</v>
      </c>
      <c r="B444">
        <v>6375</v>
      </c>
      <c r="C444">
        <v>6392</v>
      </c>
      <c r="D444">
        <v>4786</v>
      </c>
      <c r="E444">
        <v>6525</v>
      </c>
      <c r="F444">
        <v>-2048</v>
      </c>
      <c r="G444">
        <v>-340</v>
      </c>
      <c r="H444">
        <v>198</v>
      </c>
      <c r="I444">
        <v>2213</v>
      </c>
      <c r="J444">
        <v>11111001</v>
      </c>
      <c r="K444">
        <v>42900</v>
      </c>
      <c r="L444">
        <v>26972108</v>
      </c>
      <c r="M444" t="s">
        <v>26</v>
      </c>
      <c r="N444" t="s">
        <v>30</v>
      </c>
      <c r="O444" t="s">
        <v>27</v>
      </c>
      <c r="P444">
        <v>0</v>
      </c>
      <c r="Q444">
        <v>697797</v>
      </c>
      <c r="R444" t="s">
        <v>28</v>
      </c>
      <c r="S444" t="s">
        <v>30</v>
      </c>
      <c r="T444" t="s">
        <v>29</v>
      </c>
      <c r="U444">
        <v>0</v>
      </c>
      <c r="V444">
        <v>266054687</v>
      </c>
      <c r="W444" t="s">
        <v>28</v>
      </c>
      <c r="X444" t="s">
        <v>30</v>
      </c>
      <c r="Y444" t="s">
        <v>29</v>
      </c>
      <c r="Z444">
        <v>42900</v>
      </c>
      <c r="AA444">
        <v>6375</v>
      </c>
      <c r="AB444">
        <v>0</v>
      </c>
    </row>
    <row r="445" spans="1:28" x14ac:dyDescent="0.45">
      <c r="A445" s="19">
        <v>43263.326859050925</v>
      </c>
      <c r="B445">
        <v>6375</v>
      </c>
      <c r="C445">
        <v>6392</v>
      </c>
      <c r="D445">
        <v>4786</v>
      </c>
      <c r="E445">
        <v>6524</v>
      </c>
      <c r="F445">
        <v>-2048</v>
      </c>
      <c r="G445">
        <v>-339</v>
      </c>
      <c r="H445">
        <v>198</v>
      </c>
      <c r="I445">
        <v>2213</v>
      </c>
      <c r="J445">
        <v>11111001</v>
      </c>
      <c r="K445">
        <v>419030</v>
      </c>
      <c r="L445">
        <v>26870642</v>
      </c>
      <c r="M445" t="s">
        <v>26</v>
      </c>
      <c r="N445" t="s">
        <v>30</v>
      </c>
      <c r="O445" t="s">
        <v>27</v>
      </c>
      <c r="P445">
        <v>0</v>
      </c>
      <c r="Q445">
        <v>697797</v>
      </c>
      <c r="R445" t="s">
        <v>28</v>
      </c>
      <c r="S445" t="s">
        <v>30</v>
      </c>
      <c r="T445" t="s">
        <v>29</v>
      </c>
      <c r="U445">
        <v>0</v>
      </c>
      <c r="V445">
        <v>266054687</v>
      </c>
      <c r="W445" t="s">
        <v>28</v>
      </c>
      <c r="X445" t="s">
        <v>30</v>
      </c>
      <c r="Y445" t="s">
        <v>29</v>
      </c>
      <c r="Z445">
        <v>419030</v>
      </c>
      <c r="AA445">
        <v>6375</v>
      </c>
      <c r="AB445">
        <v>0</v>
      </c>
    </row>
    <row r="446" spans="1:28" x14ac:dyDescent="0.45">
      <c r="A446" s="19">
        <v>43263.328942384258</v>
      </c>
      <c r="B446">
        <v>6375</v>
      </c>
      <c r="C446">
        <v>6392</v>
      </c>
      <c r="D446">
        <v>4786</v>
      </c>
      <c r="E446">
        <v>6524</v>
      </c>
      <c r="F446">
        <v>-2048</v>
      </c>
      <c r="G446">
        <v>-339</v>
      </c>
      <c r="H446">
        <v>197</v>
      </c>
      <c r="I446">
        <v>2214</v>
      </c>
      <c r="J446">
        <v>11111001</v>
      </c>
      <c r="K446">
        <v>1396780</v>
      </c>
      <c r="L446">
        <v>26790193</v>
      </c>
      <c r="M446" t="s">
        <v>26</v>
      </c>
      <c r="N446" t="s">
        <v>30</v>
      </c>
      <c r="O446" t="s">
        <v>27</v>
      </c>
      <c r="P446">
        <v>0</v>
      </c>
      <c r="Q446">
        <v>697797</v>
      </c>
      <c r="R446" t="s">
        <v>28</v>
      </c>
      <c r="S446" t="s">
        <v>30</v>
      </c>
      <c r="T446" t="s">
        <v>29</v>
      </c>
      <c r="U446">
        <v>0</v>
      </c>
      <c r="V446">
        <v>266054687</v>
      </c>
      <c r="W446" t="s">
        <v>28</v>
      </c>
      <c r="X446" t="s">
        <v>30</v>
      </c>
      <c r="Y446" t="s">
        <v>29</v>
      </c>
      <c r="Z446">
        <v>1396780</v>
      </c>
      <c r="AA446">
        <v>6375</v>
      </c>
      <c r="AB446">
        <v>0</v>
      </c>
    </row>
    <row r="447" spans="1:28" x14ac:dyDescent="0.45">
      <c r="A447" s="19">
        <v>43263.331025729167</v>
      </c>
      <c r="B447">
        <v>6375</v>
      </c>
      <c r="C447">
        <v>6392</v>
      </c>
      <c r="D447">
        <v>4786</v>
      </c>
      <c r="E447">
        <v>6524</v>
      </c>
      <c r="F447">
        <v>-2048</v>
      </c>
      <c r="G447">
        <v>-339</v>
      </c>
      <c r="H447">
        <v>198</v>
      </c>
      <c r="I447">
        <v>2213</v>
      </c>
      <c r="J447">
        <v>11111001</v>
      </c>
      <c r="K447">
        <v>57860</v>
      </c>
      <c r="L447">
        <v>26682840</v>
      </c>
      <c r="M447" t="s">
        <v>26</v>
      </c>
      <c r="N447" t="s">
        <v>30</v>
      </c>
      <c r="O447" t="s">
        <v>27</v>
      </c>
      <c r="P447">
        <v>0</v>
      </c>
      <c r="Q447">
        <v>697797</v>
      </c>
      <c r="R447" t="s">
        <v>28</v>
      </c>
      <c r="S447" t="s">
        <v>30</v>
      </c>
      <c r="T447" t="s">
        <v>29</v>
      </c>
      <c r="U447">
        <v>0</v>
      </c>
      <c r="V447">
        <v>266054687</v>
      </c>
      <c r="W447" t="s">
        <v>28</v>
      </c>
      <c r="X447" t="s">
        <v>30</v>
      </c>
      <c r="Y447" t="s">
        <v>29</v>
      </c>
      <c r="Z447">
        <v>57860</v>
      </c>
      <c r="AA447">
        <v>6375</v>
      </c>
      <c r="AB447">
        <v>0</v>
      </c>
    </row>
    <row r="448" spans="1:28" x14ac:dyDescent="0.45">
      <c r="A448" s="19">
        <v>43263.333109050924</v>
      </c>
      <c r="B448">
        <v>6375</v>
      </c>
      <c r="C448">
        <v>6392</v>
      </c>
      <c r="D448">
        <v>4786</v>
      </c>
      <c r="E448">
        <v>6525</v>
      </c>
      <c r="F448">
        <v>-2049</v>
      </c>
      <c r="G448">
        <v>-339</v>
      </c>
      <c r="H448">
        <v>198</v>
      </c>
      <c r="I448">
        <v>2212</v>
      </c>
      <c r="J448">
        <v>11111001</v>
      </c>
      <c r="K448">
        <v>79810</v>
      </c>
      <c r="L448">
        <v>26586362</v>
      </c>
      <c r="M448" t="s">
        <v>26</v>
      </c>
      <c r="N448" t="s">
        <v>30</v>
      </c>
      <c r="O448" t="s">
        <v>27</v>
      </c>
      <c r="P448">
        <v>0</v>
      </c>
      <c r="Q448">
        <v>697797</v>
      </c>
      <c r="R448" t="s">
        <v>28</v>
      </c>
      <c r="S448" t="s">
        <v>30</v>
      </c>
      <c r="T448" t="s">
        <v>29</v>
      </c>
      <c r="U448">
        <v>0</v>
      </c>
      <c r="V448">
        <v>266054687</v>
      </c>
      <c r="W448" t="s">
        <v>28</v>
      </c>
      <c r="X448" t="s">
        <v>30</v>
      </c>
      <c r="Y448" t="s">
        <v>29</v>
      </c>
      <c r="Z448">
        <v>79810</v>
      </c>
      <c r="AA448">
        <v>6375</v>
      </c>
      <c r="AB448">
        <v>0</v>
      </c>
    </row>
    <row r="449" spans="1:28" x14ac:dyDescent="0.45">
      <c r="A449" s="19">
        <v>43263.335192395833</v>
      </c>
      <c r="B449">
        <v>6375</v>
      </c>
      <c r="C449">
        <v>6392</v>
      </c>
      <c r="D449">
        <v>4786</v>
      </c>
      <c r="E449">
        <v>6524</v>
      </c>
      <c r="F449">
        <v>-2048</v>
      </c>
      <c r="G449">
        <v>-339</v>
      </c>
      <c r="H449">
        <v>198</v>
      </c>
      <c r="I449">
        <v>2214</v>
      </c>
      <c r="J449">
        <v>11111001</v>
      </c>
      <c r="K449">
        <v>259400</v>
      </c>
      <c r="L449">
        <v>26473655</v>
      </c>
      <c r="M449" t="s">
        <v>26</v>
      </c>
      <c r="N449" t="s">
        <v>30</v>
      </c>
      <c r="O449" t="s">
        <v>27</v>
      </c>
      <c r="P449">
        <v>0</v>
      </c>
      <c r="Q449">
        <v>697797</v>
      </c>
      <c r="R449" t="s">
        <v>28</v>
      </c>
      <c r="S449" t="s">
        <v>30</v>
      </c>
      <c r="T449" t="s">
        <v>29</v>
      </c>
      <c r="U449">
        <v>0</v>
      </c>
      <c r="V449">
        <v>266054687</v>
      </c>
      <c r="W449" t="s">
        <v>28</v>
      </c>
      <c r="X449" t="s">
        <v>30</v>
      </c>
      <c r="Y449" t="s">
        <v>29</v>
      </c>
      <c r="Z449">
        <v>259400</v>
      </c>
      <c r="AA449">
        <v>6375</v>
      </c>
      <c r="AB449">
        <v>0</v>
      </c>
    </row>
    <row r="450" spans="1:28" x14ac:dyDescent="0.45">
      <c r="A450" s="19">
        <v>43263.337275717589</v>
      </c>
      <c r="B450">
        <v>6375</v>
      </c>
      <c r="C450">
        <v>6392</v>
      </c>
      <c r="D450">
        <v>4786</v>
      </c>
      <c r="E450">
        <v>6525</v>
      </c>
      <c r="F450">
        <v>-2048</v>
      </c>
      <c r="G450">
        <v>-338</v>
      </c>
      <c r="H450">
        <v>198</v>
      </c>
      <c r="I450">
        <v>2213</v>
      </c>
      <c r="J450">
        <v>11111001</v>
      </c>
      <c r="K450">
        <v>1536460</v>
      </c>
      <c r="L450">
        <v>26386871</v>
      </c>
      <c r="M450" t="s">
        <v>26</v>
      </c>
      <c r="N450" t="s">
        <v>30</v>
      </c>
      <c r="O450" t="s">
        <v>27</v>
      </c>
      <c r="P450">
        <v>0</v>
      </c>
      <c r="Q450">
        <v>697797</v>
      </c>
      <c r="R450" t="s">
        <v>28</v>
      </c>
      <c r="S450" t="s">
        <v>30</v>
      </c>
      <c r="T450" t="s">
        <v>29</v>
      </c>
      <c r="U450">
        <v>0</v>
      </c>
      <c r="V450">
        <v>266054687</v>
      </c>
      <c r="W450" t="s">
        <v>28</v>
      </c>
      <c r="X450" t="s">
        <v>30</v>
      </c>
      <c r="Y450" t="s">
        <v>29</v>
      </c>
      <c r="Z450">
        <v>1536460</v>
      </c>
      <c r="AA450">
        <v>6375</v>
      </c>
      <c r="AB450">
        <v>0</v>
      </c>
    </row>
    <row r="451" spans="1:28" x14ac:dyDescent="0.45">
      <c r="A451" s="19">
        <v>43263.339359062498</v>
      </c>
      <c r="B451">
        <v>6375</v>
      </c>
      <c r="C451">
        <v>6392</v>
      </c>
      <c r="D451">
        <v>4786</v>
      </c>
      <c r="E451">
        <v>6524</v>
      </c>
      <c r="F451">
        <v>-2048</v>
      </c>
      <c r="G451">
        <v>-340</v>
      </c>
      <c r="H451">
        <v>198</v>
      </c>
      <c r="I451">
        <v>2213</v>
      </c>
      <c r="J451">
        <v>11111001</v>
      </c>
      <c r="K451">
        <v>298310</v>
      </c>
      <c r="L451">
        <v>26280133</v>
      </c>
      <c r="M451" t="s">
        <v>26</v>
      </c>
      <c r="N451" t="s">
        <v>30</v>
      </c>
      <c r="O451" t="s">
        <v>27</v>
      </c>
      <c r="P451">
        <v>0</v>
      </c>
      <c r="Q451">
        <v>697797</v>
      </c>
      <c r="R451" t="s">
        <v>28</v>
      </c>
      <c r="S451" t="s">
        <v>30</v>
      </c>
      <c r="T451" t="s">
        <v>29</v>
      </c>
      <c r="U451">
        <v>0</v>
      </c>
      <c r="V451">
        <v>266054687</v>
      </c>
      <c r="W451" t="s">
        <v>28</v>
      </c>
      <c r="X451" t="s">
        <v>30</v>
      </c>
      <c r="Y451" t="s">
        <v>29</v>
      </c>
      <c r="Z451">
        <v>298310</v>
      </c>
      <c r="AA451">
        <v>6375</v>
      </c>
      <c r="AB451">
        <v>0</v>
      </c>
    </row>
    <row r="452" spans="1:28" x14ac:dyDescent="0.45">
      <c r="A452" s="19">
        <v>43263.341442384262</v>
      </c>
      <c r="B452">
        <v>6375</v>
      </c>
      <c r="C452">
        <v>6392</v>
      </c>
      <c r="D452">
        <v>4786</v>
      </c>
      <c r="E452">
        <v>6524</v>
      </c>
      <c r="F452">
        <v>-2048</v>
      </c>
      <c r="G452">
        <v>-339</v>
      </c>
      <c r="H452">
        <v>199</v>
      </c>
      <c r="I452">
        <v>2214</v>
      </c>
      <c r="J452">
        <v>11111001</v>
      </c>
      <c r="K452">
        <v>990</v>
      </c>
      <c r="L452">
        <v>26197839</v>
      </c>
      <c r="M452" t="s">
        <v>26</v>
      </c>
      <c r="N452" t="s">
        <v>30</v>
      </c>
      <c r="O452" t="s">
        <v>27</v>
      </c>
      <c r="P452">
        <v>0</v>
      </c>
      <c r="Q452">
        <v>697797</v>
      </c>
      <c r="R452" t="s">
        <v>28</v>
      </c>
      <c r="S452" t="s">
        <v>30</v>
      </c>
      <c r="T452" t="s">
        <v>29</v>
      </c>
      <c r="U452">
        <v>0</v>
      </c>
      <c r="V452">
        <v>266054687</v>
      </c>
      <c r="W452" t="s">
        <v>28</v>
      </c>
      <c r="X452" t="s">
        <v>30</v>
      </c>
      <c r="Y452" t="s">
        <v>29</v>
      </c>
      <c r="Z452">
        <v>990</v>
      </c>
      <c r="AA452">
        <v>6375</v>
      </c>
      <c r="AB452">
        <v>0</v>
      </c>
    </row>
    <row r="453" spans="1:28" x14ac:dyDescent="0.45">
      <c r="A453" s="19">
        <v>43263.343525729164</v>
      </c>
      <c r="B453">
        <v>6375</v>
      </c>
      <c r="C453">
        <v>6392</v>
      </c>
      <c r="D453">
        <v>4786</v>
      </c>
      <c r="E453">
        <v>6524</v>
      </c>
      <c r="F453">
        <v>-2049</v>
      </c>
      <c r="G453">
        <v>-339</v>
      </c>
      <c r="H453">
        <v>198</v>
      </c>
      <c r="I453">
        <v>2214</v>
      </c>
      <c r="J453">
        <v>11111001</v>
      </c>
      <c r="K453">
        <v>0</v>
      </c>
      <c r="L453">
        <v>26109459</v>
      </c>
      <c r="M453" t="s">
        <v>26</v>
      </c>
      <c r="N453" t="s">
        <v>30</v>
      </c>
      <c r="O453" t="s">
        <v>27</v>
      </c>
      <c r="P453">
        <v>0</v>
      </c>
      <c r="Q453">
        <v>697797</v>
      </c>
      <c r="R453" t="s">
        <v>28</v>
      </c>
      <c r="S453" t="s">
        <v>30</v>
      </c>
      <c r="T453" t="s">
        <v>29</v>
      </c>
      <c r="U453">
        <v>0</v>
      </c>
      <c r="V453">
        <v>266054687</v>
      </c>
      <c r="W453" t="s">
        <v>28</v>
      </c>
      <c r="X453" t="s">
        <v>30</v>
      </c>
      <c r="Y453" t="s">
        <v>29</v>
      </c>
      <c r="Z453">
        <v>0</v>
      </c>
      <c r="AA453">
        <v>6375</v>
      </c>
      <c r="AB453">
        <v>0</v>
      </c>
    </row>
    <row r="454" spans="1:28" x14ac:dyDescent="0.45">
      <c r="A454" s="19">
        <v>43263.345609050928</v>
      </c>
      <c r="B454">
        <v>6375</v>
      </c>
      <c r="C454">
        <v>6392</v>
      </c>
      <c r="D454">
        <v>4786</v>
      </c>
      <c r="E454">
        <v>6524</v>
      </c>
      <c r="F454">
        <v>-2048</v>
      </c>
      <c r="G454">
        <v>-339</v>
      </c>
      <c r="H454">
        <v>198</v>
      </c>
      <c r="I454">
        <v>2214</v>
      </c>
      <c r="J454">
        <v>11111001</v>
      </c>
      <c r="K454">
        <v>0</v>
      </c>
      <c r="L454">
        <v>26023274</v>
      </c>
      <c r="M454" t="s">
        <v>26</v>
      </c>
      <c r="N454" t="s">
        <v>30</v>
      </c>
      <c r="O454" t="s">
        <v>27</v>
      </c>
      <c r="P454">
        <v>0</v>
      </c>
      <c r="Q454">
        <v>697797</v>
      </c>
      <c r="R454" t="s">
        <v>28</v>
      </c>
      <c r="S454" t="s">
        <v>30</v>
      </c>
      <c r="T454" t="s">
        <v>29</v>
      </c>
      <c r="U454">
        <v>0</v>
      </c>
      <c r="V454">
        <v>266054687</v>
      </c>
      <c r="W454" t="s">
        <v>28</v>
      </c>
      <c r="X454" t="s">
        <v>30</v>
      </c>
      <c r="Y454" t="s">
        <v>29</v>
      </c>
      <c r="Z454">
        <v>0</v>
      </c>
      <c r="AA454">
        <v>6375</v>
      </c>
      <c r="AB454">
        <v>0</v>
      </c>
    </row>
    <row r="455" spans="1:28" x14ac:dyDescent="0.45">
      <c r="A455" s="19">
        <v>43263.347692384261</v>
      </c>
      <c r="B455">
        <v>6375</v>
      </c>
      <c r="C455">
        <v>6392</v>
      </c>
      <c r="D455">
        <v>4786</v>
      </c>
      <c r="E455">
        <v>6524</v>
      </c>
      <c r="F455">
        <v>-2048</v>
      </c>
      <c r="G455">
        <v>-339</v>
      </c>
      <c r="H455">
        <v>198</v>
      </c>
      <c r="I455">
        <v>2213</v>
      </c>
      <c r="J455">
        <v>11111001</v>
      </c>
      <c r="K455">
        <v>57860</v>
      </c>
      <c r="L455">
        <v>25931286</v>
      </c>
      <c r="M455" t="s">
        <v>26</v>
      </c>
      <c r="N455" t="s">
        <v>30</v>
      </c>
      <c r="O455" t="s">
        <v>27</v>
      </c>
      <c r="P455">
        <v>0</v>
      </c>
      <c r="Q455">
        <v>697797</v>
      </c>
      <c r="R455" t="s">
        <v>28</v>
      </c>
      <c r="S455" t="s">
        <v>30</v>
      </c>
      <c r="T455" t="s">
        <v>29</v>
      </c>
      <c r="U455">
        <v>0</v>
      </c>
      <c r="V455">
        <v>266054687</v>
      </c>
      <c r="W455" t="s">
        <v>28</v>
      </c>
      <c r="X455" t="s">
        <v>30</v>
      </c>
      <c r="Y455" t="s">
        <v>29</v>
      </c>
      <c r="Z455">
        <v>57860</v>
      </c>
      <c r="AA455">
        <v>6375</v>
      </c>
      <c r="AB455">
        <v>0</v>
      </c>
    </row>
    <row r="456" spans="1:28" x14ac:dyDescent="0.45">
      <c r="A456" s="19">
        <v>43263.34977572917</v>
      </c>
      <c r="B456">
        <v>6375</v>
      </c>
      <c r="C456">
        <v>6392</v>
      </c>
      <c r="D456">
        <v>4786</v>
      </c>
      <c r="E456">
        <v>6524</v>
      </c>
      <c r="F456">
        <v>-2048</v>
      </c>
      <c r="G456">
        <v>-340</v>
      </c>
      <c r="H456">
        <v>197</v>
      </c>
      <c r="I456">
        <v>2213</v>
      </c>
      <c r="J456">
        <v>11111001</v>
      </c>
      <c r="K456">
        <v>279350</v>
      </c>
      <c r="L456">
        <v>25831050</v>
      </c>
      <c r="M456" t="s">
        <v>26</v>
      </c>
      <c r="N456" t="s">
        <v>30</v>
      </c>
      <c r="O456" t="s">
        <v>27</v>
      </c>
      <c r="P456">
        <v>0</v>
      </c>
      <c r="Q456">
        <v>697797</v>
      </c>
      <c r="R456" t="s">
        <v>28</v>
      </c>
      <c r="S456" t="s">
        <v>30</v>
      </c>
      <c r="T456" t="s">
        <v>29</v>
      </c>
      <c r="U456">
        <v>0</v>
      </c>
      <c r="V456">
        <v>266054687</v>
      </c>
      <c r="W456" t="s">
        <v>28</v>
      </c>
      <c r="X456" t="s">
        <v>30</v>
      </c>
      <c r="Y456" t="s">
        <v>29</v>
      </c>
      <c r="Z456">
        <v>279350</v>
      </c>
      <c r="AA456">
        <v>6375</v>
      </c>
      <c r="AB456">
        <v>0</v>
      </c>
    </row>
    <row r="457" spans="1:28" x14ac:dyDescent="0.45">
      <c r="A457" s="19">
        <v>43263.351859050927</v>
      </c>
      <c r="B457">
        <v>6375</v>
      </c>
      <c r="C457">
        <v>6392</v>
      </c>
      <c r="D457">
        <v>4786</v>
      </c>
      <c r="E457">
        <v>6525</v>
      </c>
      <c r="F457">
        <v>-2048</v>
      </c>
      <c r="G457">
        <v>-339</v>
      </c>
      <c r="H457">
        <v>198</v>
      </c>
      <c r="I457">
        <v>2214</v>
      </c>
      <c r="J457">
        <v>11111001</v>
      </c>
      <c r="K457">
        <v>638530</v>
      </c>
      <c r="L457">
        <v>25747891</v>
      </c>
      <c r="M457" t="s">
        <v>26</v>
      </c>
      <c r="N457" t="s">
        <v>30</v>
      </c>
      <c r="O457" t="s">
        <v>27</v>
      </c>
      <c r="P457">
        <v>0</v>
      </c>
      <c r="Q457">
        <v>697797</v>
      </c>
      <c r="R457" t="s">
        <v>28</v>
      </c>
      <c r="S457" t="s">
        <v>30</v>
      </c>
      <c r="T457" t="s">
        <v>29</v>
      </c>
      <c r="U457">
        <v>0</v>
      </c>
      <c r="V457">
        <v>266054687</v>
      </c>
      <c r="W457" t="s">
        <v>28</v>
      </c>
      <c r="X457" t="s">
        <v>30</v>
      </c>
      <c r="Y457" t="s">
        <v>29</v>
      </c>
      <c r="Z457">
        <v>638530</v>
      </c>
      <c r="AA457">
        <v>6375</v>
      </c>
      <c r="AB457">
        <v>0</v>
      </c>
    </row>
    <row r="458" spans="1:28" x14ac:dyDescent="0.45">
      <c r="A458" s="19">
        <v>43263.353942384259</v>
      </c>
      <c r="B458">
        <v>6375</v>
      </c>
      <c r="C458">
        <v>6392</v>
      </c>
      <c r="D458">
        <v>4786</v>
      </c>
      <c r="E458">
        <v>6525</v>
      </c>
      <c r="F458">
        <v>-2048</v>
      </c>
      <c r="G458">
        <v>-339</v>
      </c>
      <c r="H458">
        <v>197</v>
      </c>
      <c r="I458">
        <v>2213</v>
      </c>
      <c r="J458">
        <v>11111001</v>
      </c>
      <c r="K458">
        <v>71830</v>
      </c>
      <c r="L458">
        <v>25634452</v>
      </c>
      <c r="M458" t="s">
        <v>26</v>
      </c>
      <c r="N458" t="s">
        <v>30</v>
      </c>
      <c r="O458" t="s">
        <v>27</v>
      </c>
      <c r="P458">
        <v>0</v>
      </c>
      <c r="Q458">
        <v>697797</v>
      </c>
      <c r="R458" t="s">
        <v>28</v>
      </c>
      <c r="S458" t="s">
        <v>30</v>
      </c>
      <c r="T458" t="s">
        <v>29</v>
      </c>
      <c r="U458">
        <v>0</v>
      </c>
      <c r="V458">
        <v>266054687</v>
      </c>
      <c r="W458" t="s">
        <v>28</v>
      </c>
      <c r="X458" t="s">
        <v>30</v>
      </c>
      <c r="Y458" t="s">
        <v>29</v>
      </c>
      <c r="Z458">
        <v>71830</v>
      </c>
      <c r="AA458">
        <v>6375</v>
      </c>
      <c r="AB458">
        <v>0</v>
      </c>
    </row>
    <row r="459" spans="1:28" x14ac:dyDescent="0.45">
      <c r="A459" s="19">
        <v>43263.356025717592</v>
      </c>
      <c r="B459">
        <v>6375</v>
      </c>
      <c r="C459">
        <v>6392</v>
      </c>
      <c r="D459">
        <v>4786</v>
      </c>
      <c r="E459">
        <v>6525</v>
      </c>
      <c r="F459">
        <v>-2049</v>
      </c>
      <c r="G459">
        <v>-339</v>
      </c>
      <c r="H459">
        <v>198</v>
      </c>
      <c r="I459">
        <v>2214</v>
      </c>
      <c r="J459">
        <v>11111001</v>
      </c>
      <c r="K459">
        <v>163620</v>
      </c>
      <c r="L459">
        <v>25525935</v>
      </c>
      <c r="M459" t="s">
        <v>26</v>
      </c>
      <c r="N459" t="s">
        <v>30</v>
      </c>
      <c r="O459" t="s">
        <v>27</v>
      </c>
      <c r="P459">
        <v>0</v>
      </c>
      <c r="Q459">
        <v>697797</v>
      </c>
      <c r="R459" t="s">
        <v>28</v>
      </c>
      <c r="S459" t="s">
        <v>30</v>
      </c>
      <c r="T459" t="s">
        <v>29</v>
      </c>
      <c r="U459">
        <v>0</v>
      </c>
      <c r="V459">
        <v>266054687</v>
      </c>
      <c r="W459" t="s">
        <v>28</v>
      </c>
      <c r="X459" t="s">
        <v>30</v>
      </c>
      <c r="Y459" t="s">
        <v>29</v>
      </c>
      <c r="Z459">
        <v>163620</v>
      </c>
      <c r="AA459">
        <v>6375</v>
      </c>
      <c r="AB459">
        <v>0</v>
      </c>
    </row>
    <row r="460" spans="1:28" x14ac:dyDescent="0.45">
      <c r="A460" s="19">
        <v>43263.358109062501</v>
      </c>
      <c r="B460">
        <v>6375</v>
      </c>
      <c r="C460">
        <v>6392</v>
      </c>
      <c r="D460">
        <v>4786</v>
      </c>
      <c r="E460">
        <v>6525</v>
      </c>
      <c r="F460">
        <v>-2048</v>
      </c>
      <c r="G460">
        <v>-340</v>
      </c>
      <c r="H460">
        <v>198</v>
      </c>
      <c r="I460">
        <v>2214</v>
      </c>
      <c r="J460">
        <v>11111001</v>
      </c>
      <c r="K460">
        <v>316270</v>
      </c>
      <c r="L460">
        <v>25411847</v>
      </c>
      <c r="M460" t="s">
        <v>26</v>
      </c>
      <c r="N460" t="s">
        <v>30</v>
      </c>
      <c r="O460" t="s">
        <v>27</v>
      </c>
      <c r="P460">
        <v>0</v>
      </c>
      <c r="Q460">
        <v>697797</v>
      </c>
      <c r="R460" t="s">
        <v>28</v>
      </c>
      <c r="S460" t="s">
        <v>30</v>
      </c>
      <c r="T460" t="s">
        <v>29</v>
      </c>
      <c r="U460">
        <v>0</v>
      </c>
      <c r="V460">
        <v>266054687</v>
      </c>
      <c r="W460" t="s">
        <v>28</v>
      </c>
      <c r="X460" t="s">
        <v>30</v>
      </c>
      <c r="Y460" t="s">
        <v>29</v>
      </c>
      <c r="Z460">
        <v>316270</v>
      </c>
      <c r="AA460">
        <v>6375</v>
      </c>
      <c r="AB460">
        <v>0</v>
      </c>
    </row>
    <row r="461" spans="1:28" x14ac:dyDescent="0.45">
      <c r="A461" s="19">
        <v>43263.360192384258</v>
      </c>
      <c r="B461">
        <v>6375</v>
      </c>
      <c r="C461">
        <v>6392</v>
      </c>
      <c r="D461">
        <v>4786</v>
      </c>
      <c r="E461">
        <v>6525</v>
      </c>
      <c r="F461">
        <v>-2049</v>
      </c>
      <c r="G461">
        <v>-339</v>
      </c>
      <c r="H461">
        <v>198</v>
      </c>
      <c r="I461">
        <v>2214</v>
      </c>
      <c r="J461">
        <v>11111001</v>
      </c>
      <c r="K461">
        <v>59860</v>
      </c>
      <c r="L461">
        <v>25331532</v>
      </c>
      <c r="M461" t="s">
        <v>26</v>
      </c>
      <c r="N461" t="s">
        <v>30</v>
      </c>
      <c r="O461" t="s">
        <v>27</v>
      </c>
      <c r="P461">
        <v>0</v>
      </c>
      <c r="Q461">
        <v>697797</v>
      </c>
      <c r="R461" t="s">
        <v>28</v>
      </c>
      <c r="S461" t="s">
        <v>30</v>
      </c>
      <c r="T461" t="s">
        <v>29</v>
      </c>
      <c r="U461">
        <v>0</v>
      </c>
      <c r="V461">
        <v>266054687</v>
      </c>
      <c r="W461" t="s">
        <v>28</v>
      </c>
      <c r="X461" t="s">
        <v>30</v>
      </c>
      <c r="Y461" t="s">
        <v>29</v>
      </c>
      <c r="Z461">
        <v>59860</v>
      </c>
      <c r="AA461">
        <v>6375</v>
      </c>
      <c r="AB461">
        <v>0</v>
      </c>
    </row>
    <row r="462" spans="1:28" x14ac:dyDescent="0.45">
      <c r="A462" s="19">
        <v>43263.362275717591</v>
      </c>
      <c r="B462">
        <v>6375</v>
      </c>
      <c r="C462">
        <v>6392</v>
      </c>
      <c r="D462">
        <v>4786</v>
      </c>
      <c r="E462">
        <v>6525</v>
      </c>
      <c r="F462">
        <v>-2049</v>
      </c>
      <c r="G462">
        <v>-339</v>
      </c>
      <c r="H462">
        <v>197</v>
      </c>
      <c r="I462">
        <v>2213</v>
      </c>
      <c r="J462">
        <v>11111001</v>
      </c>
      <c r="K462">
        <v>39900</v>
      </c>
      <c r="L462">
        <v>25240392</v>
      </c>
      <c r="M462" t="s">
        <v>26</v>
      </c>
      <c r="N462" t="s">
        <v>30</v>
      </c>
      <c r="O462" t="s">
        <v>27</v>
      </c>
      <c r="P462">
        <v>0</v>
      </c>
      <c r="Q462">
        <v>697797</v>
      </c>
      <c r="R462" t="s">
        <v>28</v>
      </c>
      <c r="S462" t="s">
        <v>30</v>
      </c>
      <c r="T462" t="s">
        <v>29</v>
      </c>
      <c r="U462">
        <v>0</v>
      </c>
      <c r="V462">
        <v>266054687</v>
      </c>
      <c r="W462" t="s">
        <v>28</v>
      </c>
      <c r="X462" t="s">
        <v>30</v>
      </c>
      <c r="Y462" t="s">
        <v>29</v>
      </c>
      <c r="Z462">
        <v>39900</v>
      </c>
      <c r="AA462">
        <v>6375</v>
      </c>
      <c r="AB462">
        <v>0</v>
      </c>
    </row>
    <row r="463" spans="1:28" x14ac:dyDescent="0.45">
      <c r="A463" s="19">
        <v>43263.3643590625</v>
      </c>
      <c r="B463">
        <v>6375</v>
      </c>
      <c r="C463">
        <v>6392</v>
      </c>
      <c r="D463">
        <v>4786</v>
      </c>
      <c r="E463">
        <v>6525</v>
      </c>
      <c r="F463">
        <v>-2048</v>
      </c>
      <c r="G463">
        <v>-339</v>
      </c>
      <c r="H463">
        <v>197</v>
      </c>
      <c r="I463">
        <v>2213</v>
      </c>
      <c r="J463">
        <v>11111001</v>
      </c>
      <c r="K463">
        <v>239440</v>
      </c>
      <c r="L463">
        <v>25129713</v>
      </c>
      <c r="M463" t="s">
        <v>26</v>
      </c>
      <c r="N463" t="s">
        <v>30</v>
      </c>
      <c r="O463" t="s">
        <v>27</v>
      </c>
      <c r="P463">
        <v>0</v>
      </c>
      <c r="Q463">
        <v>697797</v>
      </c>
      <c r="R463" t="s">
        <v>28</v>
      </c>
      <c r="S463" t="s">
        <v>30</v>
      </c>
      <c r="T463" t="s">
        <v>29</v>
      </c>
      <c r="U463">
        <v>0</v>
      </c>
      <c r="V463">
        <v>266054687</v>
      </c>
      <c r="W463" t="s">
        <v>28</v>
      </c>
      <c r="X463" t="s">
        <v>30</v>
      </c>
      <c r="Y463" t="s">
        <v>29</v>
      </c>
      <c r="Z463">
        <v>239440</v>
      </c>
      <c r="AA463">
        <v>6375</v>
      </c>
      <c r="AB463">
        <v>0</v>
      </c>
    </row>
    <row r="464" spans="1:28" x14ac:dyDescent="0.45">
      <c r="A464" s="19">
        <v>43263.366442384257</v>
      </c>
      <c r="B464">
        <v>6375</v>
      </c>
      <c r="C464">
        <v>6392</v>
      </c>
      <c r="D464">
        <v>4786</v>
      </c>
      <c r="E464">
        <v>6524</v>
      </c>
      <c r="F464">
        <v>-2048</v>
      </c>
      <c r="G464">
        <v>-339</v>
      </c>
      <c r="H464">
        <v>198</v>
      </c>
      <c r="I464">
        <v>2213</v>
      </c>
      <c r="J464">
        <v>11111001</v>
      </c>
      <c r="K464">
        <v>39900</v>
      </c>
      <c r="L464">
        <v>25034266</v>
      </c>
      <c r="M464" t="s">
        <v>26</v>
      </c>
      <c r="N464" t="s">
        <v>30</v>
      </c>
      <c r="O464" t="s">
        <v>27</v>
      </c>
      <c r="P464">
        <v>0</v>
      </c>
      <c r="Q464">
        <v>697797</v>
      </c>
      <c r="R464" t="s">
        <v>28</v>
      </c>
      <c r="S464" t="s">
        <v>30</v>
      </c>
      <c r="T464" t="s">
        <v>29</v>
      </c>
      <c r="U464">
        <v>0</v>
      </c>
      <c r="V464">
        <v>266054687</v>
      </c>
      <c r="W464" t="s">
        <v>28</v>
      </c>
      <c r="X464" t="s">
        <v>30</v>
      </c>
      <c r="Y464" t="s">
        <v>29</v>
      </c>
      <c r="Z464">
        <v>39900</v>
      </c>
      <c r="AA464">
        <v>6375</v>
      </c>
      <c r="AB464">
        <v>0</v>
      </c>
    </row>
    <row r="465" spans="1:28" x14ac:dyDescent="0.45">
      <c r="A465" s="19">
        <v>43263.368525717589</v>
      </c>
      <c r="B465">
        <v>6375</v>
      </c>
      <c r="C465">
        <v>6392</v>
      </c>
      <c r="D465">
        <v>4786</v>
      </c>
      <c r="E465">
        <v>6525</v>
      </c>
      <c r="F465">
        <v>-2048</v>
      </c>
      <c r="G465">
        <v>-340</v>
      </c>
      <c r="H465">
        <v>197</v>
      </c>
      <c r="I465">
        <v>2213</v>
      </c>
      <c r="J465">
        <v>11111001</v>
      </c>
      <c r="K465">
        <v>628550</v>
      </c>
      <c r="L465">
        <v>24929540</v>
      </c>
      <c r="M465" t="s">
        <v>26</v>
      </c>
      <c r="N465" t="s">
        <v>30</v>
      </c>
      <c r="O465" t="s">
        <v>27</v>
      </c>
      <c r="P465">
        <v>0</v>
      </c>
      <c r="Q465">
        <v>697797</v>
      </c>
      <c r="R465" t="s">
        <v>28</v>
      </c>
      <c r="S465" t="s">
        <v>30</v>
      </c>
      <c r="T465" t="s">
        <v>29</v>
      </c>
      <c r="U465">
        <v>0</v>
      </c>
      <c r="V465">
        <v>266054687</v>
      </c>
      <c r="W465" t="s">
        <v>28</v>
      </c>
      <c r="X465" t="s">
        <v>30</v>
      </c>
      <c r="Y465" t="s">
        <v>29</v>
      </c>
      <c r="Z465">
        <v>628550</v>
      </c>
      <c r="AA465">
        <v>6375</v>
      </c>
      <c r="AB465">
        <v>0</v>
      </c>
    </row>
    <row r="466" spans="1:28" x14ac:dyDescent="0.45">
      <c r="A466" s="19">
        <v>43263.370609050929</v>
      </c>
      <c r="B466">
        <v>6375</v>
      </c>
      <c r="C466">
        <v>6392</v>
      </c>
      <c r="D466">
        <v>4786</v>
      </c>
      <c r="E466">
        <v>6524</v>
      </c>
      <c r="F466">
        <v>-2048</v>
      </c>
      <c r="G466">
        <v>-339</v>
      </c>
      <c r="H466">
        <v>197</v>
      </c>
      <c r="I466">
        <v>2213</v>
      </c>
      <c r="J466">
        <v>11111001</v>
      </c>
      <c r="K466">
        <v>917880</v>
      </c>
      <c r="L466">
        <v>24831815</v>
      </c>
      <c r="M466" t="s">
        <v>26</v>
      </c>
      <c r="N466" t="s">
        <v>30</v>
      </c>
      <c r="O466" t="s">
        <v>27</v>
      </c>
      <c r="P466">
        <v>0</v>
      </c>
      <c r="Q466">
        <v>697797</v>
      </c>
      <c r="R466" t="s">
        <v>28</v>
      </c>
      <c r="S466" t="s">
        <v>30</v>
      </c>
      <c r="T466" t="s">
        <v>29</v>
      </c>
      <c r="U466">
        <v>0</v>
      </c>
      <c r="V466">
        <v>266054687</v>
      </c>
      <c r="W466" t="s">
        <v>28</v>
      </c>
      <c r="X466" t="s">
        <v>30</v>
      </c>
      <c r="Y466" t="s">
        <v>29</v>
      </c>
      <c r="Z466">
        <v>917880</v>
      </c>
      <c r="AA466">
        <v>6375</v>
      </c>
      <c r="AB466">
        <v>0</v>
      </c>
    </row>
    <row r="467" spans="1:28" x14ac:dyDescent="0.45">
      <c r="A467" s="19">
        <v>43263.372692384262</v>
      </c>
      <c r="B467">
        <v>6375</v>
      </c>
      <c r="C467">
        <v>6392</v>
      </c>
      <c r="D467">
        <v>4786</v>
      </c>
      <c r="E467">
        <v>6525</v>
      </c>
      <c r="F467">
        <v>-2048</v>
      </c>
      <c r="G467">
        <v>-339</v>
      </c>
      <c r="H467">
        <v>198</v>
      </c>
      <c r="I467">
        <v>2213</v>
      </c>
      <c r="J467">
        <v>11111001</v>
      </c>
      <c r="K467">
        <v>0</v>
      </c>
      <c r="L467">
        <v>24741572</v>
      </c>
      <c r="M467" t="s">
        <v>26</v>
      </c>
      <c r="N467" t="s">
        <v>30</v>
      </c>
      <c r="O467" t="s">
        <v>27</v>
      </c>
      <c r="P467">
        <v>0</v>
      </c>
      <c r="Q467">
        <v>697797</v>
      </c>
      <c r="R467" t="s">
        <v>28</v>
      </c>
      <c r="S467" t="s">
        <v>30</v>
      </c>
      <c r="T467" t="s">
        <v>29</v>
      </c>
      <c r="U467">
        <v>0</v>
      </c>
      <c r="V467">
        <v>266054687</v>
      </c>
      <c r="W467" t="s">
        <v>28</v>
      </c>
      <c r="X467" t="s">
        <v>30</v>
      </c>
      <c r="Y467" t="s">
        <v>29</v>
      </c>
      <c r="Z467">
        <v>0</v>
      </c>
      <c r="AA467">
        <v>6375</v>
      </c>
      <c r="AB467">
        <v>0</v>
      </c>
    </row>
    <row r="468" spans="1:28" x14ac:dyDescent="0.45">
      <c r="A468" s="19">
        <v>43263.374775717595</v>
      </c>
      <c r="B468">
        <v>6375</v>
      </c>
      <c r="C468">
        <v>6392</v>
      </c>
      <c r="D468">
        <v>4786</v>
      </c>
      <c r="E468">
        <v>6525</v>
      </c>
      <c r="F468">
        <v>-2048</v>
      </c>
      <c r="G468">
        <v>-338</v>
      </c>
      <c r="H468">
        <v>199</v>
      </c>
      <c r="I468">
        <v>2214</v>
      </c>
      <c r="J468">
        <v>11111001</v>
      </c>
      <c r="K468">
        <v>0</v>
      </c>
      <c r="L468">
        <v>24703310</v>
      </c>
      <c r="M468" t="s">
        <v>26</v>
      </c>
      <c r="N468" t="s">
        <v>30</v>
      </c>
      <c r="O468" t="s">
        <v>27</v>
      </c>
      <c r="P468">
        <v>0</v>
      </c>
      <c r="Q468">
        <v>697797</v>
      </c>
      <c r="R468" t="s">
        <v>28</v>
      </c>
      <c r="S468" t="s">
        <v>30</v>
      </c>
      <c r="T468" t="s">
        <v>29</v>
      </c>
      <c r="U468">
        <v>0</v>
      </c>
      <c r="V468">
        <v>266054687</v>
      </c>
      <c r="W468" t="s">
        <v>28</v>
      </c>
      <c r="X468" t="s">
        <v>30</v>
      </c>
      <c r="Y468" t="s">
        <v>29</v>
      </c>
      <c r="Z468">
        <v>0</v>
      </c>
      <c r="AA468">
        <v>6375</v>
      </c>
      <c r="AB468">
        <v>0</v>
      </c>
    </row>
    <row r="469" spans="1:28" x14ac:dyDescent="0.45">
      <c r="A469" s="19">
        <v>43263.376859050928</v>
      </c>
      <c r="B469">
        <v>6375</v>
      </c>
      <c r="C469">
        <v>6392</v>
      </c>
      <c r="D469">
        <v>4786</v>
      </c>
      <c r="E469">
        <v>6525</v>
      </c>
      <c r="F469">
        <v>-2048</v>
      </c>
      <c r="G469">
        <v>-340</v>
      </c>
      <c r="H469">
        <v>198</v>
      </c>
      <c r="I469">
        <v>2214</v>
      </c>
      <c r="J469">
        <v>11111001</v>
      </c>
      <c r="K469">
        <v>154640</v>
      </c>
      <c r="L469">
        <v>24621000</v>
      </c>
      <c r="M469" t="s">
        <v>26</v>
      </c>
      <c r="N469" t="s">
        <v>30</v>
      </c>
      <c r="O469" t="s">
        <v>27</v>
      </c>
      <c r="P469">
        <v>0</v>
      </c>
      <c r="Q469">
        <v>697797</v>
      </c>
      <c r="R469" t="s">
        <v>28</v>
      </c>
      <c r="S469" t="s">
        <v>30</v>
      </c>
      <c r="T469" t="s">
        <v>29</v>
      </c>
      <c r="U469">
        <v>0</v>
      </c>
      <c r="V469">
        <v>266054687</v>
      </c>
      <c r="W469" t="s">
        <v>28</v>
      </c>
      <c r="X469" t="s">
        <v>30</v>
      </c>
      <c r="Y469" t="s">
        <v>29</v>
      </c>
      <c r="Z469">
        <v>154640</v>
      </c>
      <c r="AA469">
        <v>6375</v>
      </c>
      <c r="AB469">
        <v>0</v>
      </c>
    </row>
    <row r="470" spans="1:28" x14ac:dyDescent="0.45">
      <c r="A470" s="19">
        <v>43263.378942384261</v>
      </c>
      <c r="B470">
        <v>6375</v>
      </c>
      <c r="C470">
        <v>6392</v>
      </c>
      <c r="D470">
        <v>4786</v>
      </c>
      <c r="E470">
        <v>6525</v>
      </c>
      <c r="F470">
        <v>-2048</v>
      </c>
      <c r="G470">
        <v>-339</v>
      </c>
      <c r="H470">
        <v>199</v>
      </c>
      <c r="I470">
        <v>2214</v>
      </c>
      <c r="J470">
        <v>11111001</v>
      </c>
      <c r="K470">
        <v>0</v>
      </c>
      <c r="L470">
        <v>24516839</v>
      </c>
      <c r="M470" t="s">
        <v>26</v>
      </c>
      <c r="N470" t="s">
        <v>30</v>
      </c>
      <c r="O470" t="s">
        <v>27</v>
      </c>
      <c r="P470">
        <v>0</v>
      </c>
      <c r="Q470">
        <v>697797</v>
      </c>
      <c r="R470" t="s">
        <v>28</v>
      </c>
      <c r="S470" t="s">
        <v>30</v>
      </c>
      <c r="T470" t="s">
        <v>29</v>
      </c>
      <c r="U470">
        <v>0</v>
      </c>
      <c r="V470">
        <v>266054687</v>
      </c>
      <c r="W470" t="s">
        <v>28</v>
      </c>
      <c r="X470" t="s">
        <v>30</v>
      </c>
      <c r="Y470" t="s">
        <v>29</v>
      </c>
      <c r="Z470">
        <v>0</v>
      </c>
      <c r="AA470">
        <v>6375</v>
      </c>
      <c r="AB470">
        <v>0</v>
      </c>
    </row>
    <row r="471" spans="1:28" x14ac:dyDescent="0.45">
      <c r="A471" s="19">
        <v>43263.38102572917</v>
      </c>
      <c r="B471">
        <v>6375</v>
      </c>
      <c r="C471">
        <v>6392</v>
      </c>
      <c r="D471">
        <v>4786</v>
      </c>
      <c r="E471">
        <v>6525</v>
      </c>
      <c r="F471">
        <v>-2049</v>
      </c>
      <c r="G471">
        <v>-340</v>
      </c>
      <c r="H471">
        <v>198</v>
      </c>
      <c r="I471">
        <v>2213</v>
      </c>
      <c r="J471">
        <v>11111001</v>
      </c>
      <c r="K471">
        <v>0</v>
      </c>
      <c r="L471">
        <v>24423986</v>
      </c>
      <c r="M471" t="s">
        <v>26</v>
      </c>
      <c r="N471" t="s">
        <v>30</v>
      </c>
      <c r="O471" t="s">
        <v>27</v>
      </c>
      <c r="P471">
        <v>0</v>
      </c>
      <c r="Q471">
        <v>697797</v>
      </c>
      <c r="R471" t="s">
        <v>28</v>
      </c>
      <c r="S471" t="s">
        <v>30</v>
      </c>
      <c r="T471" t="s">
        <v>29</v>
      </c>
      <c r="U471">
        <v>0</v>
      </c>
      <c r="V471">
        <v>266054687</v>
      </c>
      <c r="W471" t="s">
        <v>28</v>
      </c>
      <c r="X471" t="s">
        <v>30</v>
      </c>
      <c r="Y471" t="s">
        <v>29</v>
      </c>
      <c r="Z471">
        <v>0</v>
      </c>
      <c r="AA471">
        <v>6375</v>
      </c>
      <c r="AB471">
        <v>0</v>
      </c>
    </row>
    <row r="472" spans="1:28" x14ac:dyDescent="0.45">
      <c r="A472" s="19">
        <v>43263.383109050927</v>
      </c>
      <c r="B472">
        <v>6375</v>
      </c>
      <c r="C472">
        <v>6392</v>
      </c>
      <c r="D472">
        <v>4786</v>
      </c>
      <c r="E472">
        <v>6525</v>
      </c>
      <c r="F472">
        <v>-2048</v>
      </c>
      <c r="G472">
        <v>-340</v>
      </c>
      <c r="H472">
        <v>198</v>
      </c>
      <c r="I472">
        <v>2213</v>
      </c>
      <c r="J472">
        <v>11111001</v>
      </c>
      <c r="K472">
        <v>638530</v>
      </c>
      <c r="L472">
        <v>24334775</v>
      </c>
      <c r="M472" t="s">
        <v>26</v>
      </c>
      <c r="N472" t="s">
        <v>30</v>
      </c>
      <c r="O472" t="s">
        <v>27</v>
      </c>
      <c r="P472">
        <v>0</v>
      </c>
      <c r="Q472">
        <v>697797</v>
      </c>
      <c r="R472" t="s">
        <v>28</v>
      </c>
      <c r="S472" t="s">
        <v>30</v>
      </c>
      <c r="T472" t="s">
        <v>29</v>
      </c>
      <c r="U472">
        <v>0</v>
      </c>
      <c r="V472">
        <v>266054687</v>
      </c>
      <c r="W472" t="s">
        <v>28</v>
      </c>
      <c r="X472" t="s">
        <v>30</v>
      </c>
      <c r="Y472" t="s">
        <v>29</v>
      </c>
      <c r="Z472">
        <v>638530</v>
      </c>
      <c r="AA472">
        <v>6375</v>
      </c>
      <c r="AB472">
        <v>0</v>
      </c>
    </row>
    <row r="473" spans="1:28" x14ac:dyDescent="0.45">
      <c r="A473" s="19">
        <v>43263.385192384259</v>
      </c>
      <c r="B473">
        <v>6375</v>
      </c>
      <c r="C473">
        <v>6392</v>
      </c>
      <c r="D473">
        <v>4786</v>
      </c>
      <c r="E473">
        <v>6525</v>
      </c>
      <c r="F473">
        <v>-2049</v>
      </c>
      <c r="G473">
        <v>-339</v>
      </c>
      <c r="H473">
        <v>197</v>
      </c>
      <c r="I473">
        <v>2213</v>
      </c>
      <c r="J473">
        <v>11111001</v>
      </c>
      <c r="K473">
        <v>-19950</v>
      </c>
      <c r="L473">
        <v>24249155</v>
      </c>
      <c r="M473" t="s">
        <v>26</v>
      </c>
      <c r="N473" t="s">
        <v>30</v>
      </c>
      <c r="O473" t="s">
        <v>27</v>
      </c>
      <c r="P473">
        <v>0</v>
      </c>
      <c r="Q473">
        <v>697797</v>
      </c>
      <c r="R473" t="s">
        <v>28</v>
      </c>
      <c r="S473" t="s">
        <v>30</v>
      </c>
      <c r="T473" t="s">
        <v>29</v>
      </c>
      <c r="U473">
        <v>0</v>
      </c>
      <c r="V473">
        <v>266054687</v>
      </c>
      <c r="W473" t="s">
        <v>28</v>
      </c>
      <c r="X473" t="s">
        <v>30</v>
      </c>
      <c r="Y473" t="s">
        <v>29</v>
      </c>
      <c r="Z473">
        <v>-19950</v>
      </c>
      <c r="AA473">
        <v>6375</v>
      </c>
      <c r="AB473">
        <v>0</v>
      </c>
    </row>
    <row r="474" spans="1:28" x14ac:dyDescent="0.45">
      <c r="A474" s="19">
        <v>43263.387275729168</v>
      </c>
      <c r="B474">
        <v>6375</v>
      </c>
      <c r="C474">
        <v>6392</v>
      </c>
      <c r="D474">
        <v>4786</v>
      </c>
      <c r="E474">
        <v>6525</v>
      </c>
      <c r="F474">
        <v>-2047</v>
      </c>
      <c r="G474">
        <v>-339</v>
      </c>
      <c r="H474">
        <v>197</v>
      </c>
      <c r="I474">
        <v>2213</v>
      </c>
      <c r="J474">
        <v>11111001</v>
      </c>
      <c r="K474">
        <v>239440</v>
      </c>
      <c r="L474">
        <v>24154273</v>
      </c>
      <c r="M474" t="s">
        <v>26</v>
      </c>
      <c r="N474" t="s">
        <v>30</v>
      </c>
      <c r="O474" t="s">
        <v>27</v>
      </c>
      <c r="P474">
        <v>0</v>
      </c>
      <c r="Q474">
        <v>697797</v>
      </c>
      <c r="R474" t="s">
        <v>28</v>
      </c>
      <c r="S474" t="s">
        <v>30</v>
      </c>
      <c r="T474" t="s">
        <v>29</v>
      </c>
      <c r="U474">
        <v>0</v>
      </c>
      <c r="V474">
        <v>266054687</v>
      </c>
      <c r="W474" t="s">
        <v>28</v>
      </c>
      <c r="X474" t="s">
        <v>30</v>
      </c>
      <c r="Y474" t="s">
        <v>29</v>
      </c>
      <c r="Z474">
        <v>239440</v>
      </c>
      <c r="AA474">
        <v>6375</v>
      </c>
      <c r="AB474">
        <v>0</v>
      </c>
    </row>
    <row r="475" spans="1:28" x14ac:dyDescent="0.45">
      <c r="A475" s="19">
        <v>43263.389359050925</v>
      </c>
      <c r="B475">
        <v>6375</v>
      </c>
      <c r="C475">
        <v>6392</v>
      </c>
      <c r="D475">
        <v>4786</v>
      </c>
      <c r="E475">
        <v>6525</v>
      </c>
      <c r="F475">
        <v>-2049</v>
      </c>
      <c r="G475">
        <v>-340</v>
      </c>
      <c r="H475">
        <v>198</v>
      </c>
      <c r="I475">
        <v>2213</v>
      </c>
      <c r="J475">
        <v>11111001</v>
      </c>
      <c r="K475">
        <v>0</v>
      </c>
      <c r="L475">
        <v>24047602</v>
      </c>
      <c r="M475" t="s">
        <v>26</v>
      </c>
      <c r="N475" t="s">
        <v>30</v>
      </c>
      <c r="O475" t="s">
        <v>27</v>
      </c>
      <c r="P475">
        <v>0</v>
      </c>
      <c r="Q475">
        <v>697797</v>
      </c>
      <c r="R475" t="s">
        <v>28</v>
      </c>
      <c r="S475" t="s">
        <v>30</v>
      </c>
      <c r="T475" t="s">
        <v>29</v>
      </c>
      <c r="U475">
        <v>0</v>
      </c>
      <c r="V475">
        <v>266054687</v>
      </c>
      <c r="W475" t="s">
        <v>28</v>
      </c>
      <c r="X475" t="s">
        <v>30</v>
      </c>
      <c r="Y475" t="s">
        <v>29</v>
      </c>
      <c r="Z475">
        <v>0</v>
      </c>
      <c r="AA475">
        <v>6375</v>
      </c>
      <c r="AB475">
        <v>0</v>
      </c>
    </row>
    <row r="476" spans="1:28" x14ac:dyDescent="0.45">
      <c r="A476" s="19">
        <v>43263.391442384258</v>
      </c>
      <c r="B476">
        <v>6375</v>
      </c>
      <c r="C476">
        <v>6392</v>
      </c>
      <c r="D476">
        <v>4786</v>
      </c>
      <c r="E476">
        <v>6525</v>
      </c>
      <c r="F476">
        <v>-2048</v>
      </c>
      <c r="G476">
        <v>-339</v>
      </c>
      <c r="H476">
        <v>198</v>
      </c>
      <c r="I476">
        <v>2213</v>
      </c>
      <c r="J476">
        <v>11111001</v>
      </c>
      <c r="K476">
        <v>1755960</v>
      </c>
      <c r="L476">
        <v>23943674</v>
      </c>
      <c r="M476" t="s">
        <v>26</v>
      </c>
      <c r="N476" t="s">
        <v>30</v>
      </c>
      <c r="O476" t="s">
        <v>27</v>
      </c>
      <c r="P476">
        <v>0</v>
      </c>
      <c r="Q476">
        <v>697797</v>
      </c>
      <c r="R476" t="s">
        <v>28</v>
      </c>
      <c r="S476" t="s">
        <v>30</v>
      </c>
      <c r="T476" t="s">
        <v>29</v>
      </c>
      <c r="U476">
        <v>0</v>
      </c>
      <c r="V476">
        <v>266054687</v>
      </c>
      <c r="W476" t="s">
        <v>28</v>
      </c>
      <c r="X476" t="s">
        <v>30</v>
      </c>
      <c r="Y476" t="s">
        <v>29</v>
      </c>
      <c r="Z476">
        <v>1755960</v>
      </c>
      <c r="AA476">
        <v>6375</v>
      </c>
      <c r="AB476">
        <v>0</v>
      </c>
    </row>
    <row r="477" spans="1:28" x14ac:dyDescent="0.45">
      <c r="A477" s="19">
        <v>43263.393525717591</v>
      </c>
      <c r="B477">
        <v>6375</v>
      </c>
      <c r="C477">
        <v>6392</v>
      </c>
      <c r="D477">
        <v>4786</v>
      </c>
      <c r="E477">
        <v>6525</v>
      </c>
      <c r="F477">
        <v>-2048</v>
      </c>
      <c r="G477">
        <v>-340</v>
      </c>
      <c r="H477">
        <v>198</v>
      </c>
      <c r="I477">
        <v>2214</v>
      </c>
      <c r="J477">
        <v>11111001</v>
      </c>
      <c r="K477">
        <v>19950</v>
      </c>
      <c r="L477">
        <v>23848759</v>
      </c>
      <c r="M477" t="s">
        <v>26</v>
      </c>
      <c r="N477" t="s">
        <v>30</v>
      </c>
      <c r="O477" t="s">
        <v>27</v>
      </c>
      <c r="P477">
        <v>0</v>
      </c>
      <c r="Q477">
        <v>697797</v>
      </c>
      <c r="R477" t="s">
        <v>28</v>
      </c>
      <c r="S477" t="s">
        <v>30</v>
      </c>
      <c r="T477" t="s">
        <v>29</v>
      </c>
      <c r="U477">
        <v>0</v>
      </c>
      <c r="V477">
        <v>266054687</v>
      </c>
      <c r="W477" t="s">
        <v>28</v>
      </c>
      <c r="X477" t="s">
        <v>30</v>
      </c>
      <c r="Y477" t="s">
        <v>29</v>
      </c>
      <c r="Z477">
        <v>19950</v>
      </c>
      <c r="AA477">
        <v>6375</v>
      </c>
      <c r="AB477">
        <v>0</v>
      </c>
    </row>
    <row r="478" spans="1:28" x14ac:dyDescent="0.45">
      <c r="A478" s="19">
        <v>43263.3956090625</v>
      </c>
      <c r="B478">
        <v>6375</v>
      </c>
      <c r="C478">
        <v>6392</v>
      </c>
      <c r="D478">
        <v>4786</v>
      </c>
      <c r="E478">
        <v>6524</v>
      </c>
      <c r="F478">
        <v>-2048</v>
      </c>
      <c r="G478">
        <v>-340</v>
      </c>
      <c r="H478">
        <v>197</v>
      </c>
      <c r="I478">
        <v>2213</v>
      </c>
      <c r="J478">
        <v>11111001</v>
      </c>
      <c r="K478">
        <v>1324950</v>
      </c>
      <c r="L478">
        <v>23723481</v>
      </c>
      <c r="M478" t="s">
        <v>26</v>
      </c>
      <c r="N478" t="s">
        <v>30</v>
      </c>
      <c r="O478" t="s">
        <v>27</v>
      </c>
      <c r="P478">
        <v>0</v>
      </c>
      <c r="Q478">
        <v>697797</v>
      </c>
      <c r="R478" t="s">
        <v>28</v>
      </c>
      <c r="S478" t="s">
        <v>30</v>
      </c>
      <c r="T478" t="s">
        <v>29</v>
      </c>
      <c r="U478">
        <v>0</v>
      </c>
      <c r="V478">
        <v>266054687</v>
      </c>
      <c r="W478" t="s">
        <v>28</v>
      </c>
      <c r="X478" t="s">
        <v>30</v>
      </c>
      <c r="Y478" t="s">
        <v>29</v>
      </c>
      <c r="Z478">
        <v>1324950</v>
      </c>
      <c r="AA478">
        <v>6375</v>
      </c>
      <c r="AB478">
        <v>0</v>
      </c>
    </row>
    <row r="479" spans="1:28" x14ac:dyDescent="0.45">
      <c r="A479" s="19">
        <v>43263.397692395833</v>
      </c>
      <c r="B479">
        <v>6375</v>
      </c>
      <c r="C479">
        <v>6392</v>
      </c>
      <c r="D479">
        <v>4786</v>
      </c>
      <c r="E479">
        <v>6525</v>
      </c>
      <c r="F479">
        <v>-2048</v>
      </c>
      <c r="G479">
        <v>-339</v>
      </c>
      <c r="H479">
        <v>198</v>
      </c>
      <c r="I479">
        <v>2213</v>
      </c>
      <c r="J479">
        <v>11111001</v>
      </c>
      <c r="K479">
        <v>219490</v>
      </c>
      <c r="L479">
        <v>23637828</v>
      </c>
      <c r="M479" t="s">
        <v>26</v>
      </c>
      <c r="N479" t="s">
        <v>30</v>
      </c>
      <c r="O479" t="s">
        <v>27</v>
      </c>
      <c r="P479">
        <v>0</v>
      </c>
      <c r="Q479">
        <v>697797</v>
      </c>
      <c r="R479" t="s">
        <v>28</v>
      </c>
      <c r="S479" t="s">
        <v>30</v>
      </c>
      <c r="T479" t="s">
        <v>29</v>
      </c>
      <c r="U479">
        <v>0</v>
      </c>
      <c r="V479">
        <v>266054687</v>
      </c>
      <c r="W479" t="s">
        <v>28</v>
      </c>
      <c r="X479" t="s">
        <v>30</v>
      </c>
      <c r="Y479" t="s">
        <v>29</v>
      </c>
      <c r="Z479">
        <v>219490</v>
      </c>
      <c r="AA479">
        <v>6375</v>
      </c>
      <c r="AB479">
        <v>0</v>
      </c>
    </row>
    <row r="480" spans="1:28" x14ac:dyDescent="0.45">
      <c r="A480" s="19">
        <v>43263.399775717589</v>
      </c>
      <c r="B480">
        <v>6375</v>
      </c>
      <c r="C480">
        <v>6392</v>
      </c>
      <c r="D480">
        <v>4786</v>
      </c>
      <c r="E480">
        <v>6524</v>
      </c>
      <c r="F480">
        <v>-2049</v>
      </c>
      <c r="G480">
        <v>-339</v>
      </c>
      <c r="H480">
        <v>198</v>
      </c>
      <c r="I480">
        <v>2213</v>
      </c>
      <c r="J480">
        <v>11111001</v>
      </c>
      <c r="K480">
        <v>59860</v>
      </c>
      <c r="L480">
        <v>23557779</v>
      </c>
      <c r="M480" t="s">
        <v>26</v>
      </c>
      <c r="N480" t="s">
        <v>30</v>
      </c>
      <c r="O480" t="s">
        <v>27</v>
      </c>
      <c r="P480">
        <v>0</v>
      </c>
      <c r="Q480">
        <v>697797</v>
      </c>
      <c r="R480" t="s">
        <v>28</v>
      </c>
      <c r="S480" t="s">
        <v>30</v>
      </c>
      <c r="T480" t="s">
        <v>29</v>
      </c>
      <c r="U480">
        <v>0</v>
      </c>
      <c r="V480">
        <v>266054687</v>
      </c>
      <c r="W480" t="s">
        <v>28</v>
      </c>
      <c r="X480" t="s">
        <v>30</v>
      </c>
      <c r="Y480" t="s">
        <v>29</v>
      </c>
      <c r="Z480">
        <v>59860</v>
      </c>
      <c r="AA480">
        <v>6375</v>
      </c>
      <c r="AB480">
        <v>0</v>
      </c>
    </row>
    <row r="481" spans="1:28" x14ac:dyDescent="0.45">
      <c r="A481" s="19">
        <v>43263.401859050929</v>
      </c>
      <c r="B481">
        <v>6375</v>
      </c>
      <c r="C481">
        <v>6392</v>
      </c>
      <c r="D481">
        <v>4786</v>
      </c>
      <c r="E481">
        <v>6525</v>
      </c>
      <c r="F481">
        <v>-2048</v>
      </c>
      <c r="G481">
        <v>-339</v>
      </c>
      <c r="H481">
        <v>199</v>
      </c>
      <c r="I481">
        <v>2214</v>
      </c>
      <c r="J481">
        <v>11111001</v>
      </c>
      <c r="K481">
        <v>99770</v>
      </c>
      <c r="L481">
        <v>23456279</v>
      </c>
      <c r="M481" t="s">
        <v>26</v>
      </c>
      <c r="N481" t="s">
        <v>30</v>
      </c>
      <c r="O481" t="s">
        <v>27</v>
      </c>
      <c r="P481">
        <v>0</v>
      </c>
      <c r="Q481">
        <v>697797</v>
      </c>
      <c r="R481" t="s">
        <v>28</v>
      </c>
      <c r="S481" t="s">
        <v>30</v>
      </c>
      <c r="T481" t="s">
        <v>29</v>
      </c>
      <c r="U481">
        <v>0</v>
      </c>
      <c r="V481">
        <v>266054687</v>
      </c>
      <c r="W481" t="s">
        <v>28</v>
      </c>
      <c r="X481" t="s">
        <v>30</v>
      </c>
      <c r="Y481" t="s">
        <v>29</v>
      </c>
      <c r="Z481">
        <v>99770</v>
      </c>
      <c r="AA481">
        <v>6375</v>
      </c>
      <c r="AB481">
        <v>0</v>
      </c>
    </row>
    <row r="482" spans="1:28" x14ac:dyDescent="0.45">
      <c r="A482" s="19">
        <v>43263.403942395831</v>
      </c>
      <c r="B482">
        <v>6375</v>
      </c>
      <c r="C482">
        <v>6392</v>
      </c>
      <c r="D482">
        <v>4786</v>
      </c>
      <c r="E482">
        <v>6525</v>
      </c>
      <c r="F482">
        <v>-2049</v>
      </c>
      <c r="G482">
        <v>-339</v>
      </c>
      <c r="H482">
        <v>197</v>
      </c>
      <c r="I482">
        <v>2213</v>
      </c>
      <c r="J482">
        <v>11111001</v>
      </c>
      <c r="K482">
        <v>46890</v>
      </c>
      <c r="L482">
        <v>23365720</v>
      </c>
      <c r="M482" t="s">
        <v>26</v>
      </c>
      <c r="N482" t="s">
        <v>30</v>
      </c>
      <c r="O482" t="s">
        <v>27</v>
      </c>
      <c r="P482">
        <v>0</v>
      </c>
      <c r="Q482">
        <v>697797</v>
      </c>
      <c r="R482" t="s">
        <v>28</v>
      </c>
      <c r="S482" t="s">
        <v>30</v>
      </c>
      <c r="T482" t="s">
        <v>29</v>
      </c>
      <c r="U482">
        <v>0</v>
      </c>
      <c r="V482">
        <v>266054687</v>
      </c>
      <c r="W482" t="s">
        <v>28</v>
      </c>
      <c r="X482" t="s">
        <v>30</v>
      </c>
      <c r="Y482" t="s">
        <v>29</v>
      </c>
      <c r="Z482">
        <v>46890</v>
      </c>
      <c r="AA482">
        <v>6375</v>
      </c>
      <c r="AB482">
        <v>0</v>
      </c>
    </row>
    <row r="483" spans="1:28" x14ac:dyDescent="0.45">
      <c r="A483" s="19">
        <v>43263.406025717595</v>
      </c>
      <c r="B483">
        <v>6375</v>
      </c>
      <c r="C483">
        <v>6392</v>
      </c>
      <c r="D483">
        <v>4786</v>
      </c>
      <c r="E483">
        <v>6524</v>
      </c>
      <c r="F483">
        <v>-2048</v>
      </c>
      <c r="G483">
        <v>-339</v>
      </c>
      <c r="H483">
        <v>197</v>
      </c>
      <c r="I483">
        <v>2214</v>
      </c>
      <c r="J483">
        <v>11111001</v>
      </c>
      <c r="K483">
        <v>0</v>
      </c>
      <c r="L483">
        <v>23266515</v>
      </c>
      <c r="M483" t="s">
        <v>26</v>
      </c>
      <c r="N483" t="s">
        <v>30</v>
      </c>
      <c r="O483" t="s">
        <v>27</v>
      </c>
      <c r="P483">
        <v>0</v>
      </c>
      <c r="Q483">
        <v>697797</v>
      </c>
      <c r="R483" t="s">
        <v>28</v>
      </c>
      <c r="S483" t="s">
        <v>30</v>
      </c>
      <c r="T483" t="s">
        <v>29</v>
      </c>
      <c r="U483">
        <v>0</v>
      </c>
      <c r="V483">
        <v>266054687</v>
      </c>
      <c r="W483" t="s">
        <v>28</v>
      </c>
      <c r="X483" t="s">
        <v>30</v>
      </c>
      <c r="Y483" t="s">
        <v>29</v>
      </c>
      <c r="Z483">
        <v>0</v>
      </c>
      <c r="AA483">
        <v>6375</v>
      </c>
      <c r="AB483">
        <v>0</v>
      </c>
    </row>
    <row r="484" spans="1:28" x14ac:dyDescent="0.45">
      <c r="A484" s="19">
        <v>43263.408109050928</v>
      </c>
      <c r="B484">
        <v>6375</v>
      </c>
      <c r="C484">
        <v>6392</v>
      </c>
      <c r="D484">
        <v>4786</v>
      </c>
      <c r="E484">
        <v>6525</v>
      </c>
      <c r="F484">
        <v>-2048</v>
      </c>
      <c r="G484">
        <v>-339</v>
      </c>
      <c r="H484">
        <v>198</v>
      </c>
      <c r="I484">
        <v>2214</v>
      </c>
      <c r="J484">
        <v>11111001</v>
      </c>
      <c r="K484">
        <v>23940</v>
      </c>
      <c r="L484">
        <v>23177237</v>
      </c>
      <c r="M484" t="s">
        <v>26</v>
      </c>
      <c r="N484" t="s">
        <v>30</v>
      </c>
      <c r="O484" t="s">
        <v>27</v>
      </c>
      <c r="P484">
        <v>0</v>
      </c>
      <c r="Q484">
        <v>697797</v>
      </c>
      <c r="R484" t="s">
        <v>28</v>
      </c>
      <c r="S484" t="s">
        <v>30</v>
      </c>
      <c r="T484" t="s">
        <v>29</v>
      </c>
      <c r="U484">
        <v>0</v>
      </c>
      <c r="V484">
        <v>266054687</v>
      </c>
      <c r="W484" t="s">
        <v>28</v>
      </c>
      <c r="X484" t="s">
        <v>30</v>
      </c>
      <c r="Y484" t="s">
        <v>29</v>
      </c>
      <c r="Z484">
        <v>23940</v>
      </c>
      <c r="AA484">
        <v>6375</v>
      </c>
      <c r="AB484">
        <v>0</v>
      </c>
    </row>
    <row r="485" spans="1:28" x14ac:dyDescent="0.45">
      <c r="A485" s="19">
        <v>43263.410192384261</v>
      </c>
      <c r="B485">
        <v>6375</v>
      </c>
      <c r="C485">
        <v>6392</v>
      </c>
      <c r="D485">
        <v>4786</v>
      </c>
      <c r="E485">
        <v>6525</v>
      </c>
      <c r="F485">
        <v>-2049</v>
      </c>
      <c r="G485">
        <v>-340</v>
      </c>
      <c r="H485">
        <v>197</v>
      </c>
      <c r="I485">
        <v>2213</v>
      </c>
      <c r="J485">
        <v>11111001</v>
      </c>
      <c r="K485">
        <v>0</v>
      </c>
      <c r="L485">
        <v>23074523</v>
      </c>
      <c r="M485" t="s">
        <v>26</v>
      </c>
      <c r="N485" t="s">
        <v>30</v>
      </c>
      <c r="O485" t="s">
        <v>27</v>
      </c>
      <c r="P485">
        <v>0</v>
      </c>
      <c r="Q485">
        <v>697797</v>
      </c>
      <c r="R485" t="s">
        <v>28</v>
      </c>
      <c r="S485" t="s">
        <v>30</v>
      </c>
      <c r="T485" t="s">
        <v>29</v>
      </c>
      <c r="U485">
        <v>0</v>
      </c>
      <c r="V485">
        <v>266054687</v>
      </c>
      <c r="W485" t="s">
        <v>28</v>
      </c>
      <c r="X485" t="s">
        <v>30</v>
      </c>
      <c r="Y485" t="s">
        <v>29</v>
      </c>
      <c r="Z485">
        <v>0</v>
      </c>
      <c r="AA485">
        <v>6375</v>
      </c>
      <c r="AB485">
        <v>0</v>
      </c>
    </row>
    <row r="486" spans="1:28" x14ac:dyDescent="0.45">
      <c r="A486" s="19">
        <v>43263.412275717594</v>
      </c>
      <c r="B486">
        <v>6375</v>
      </c>
      <c r="C486">
        <v>6392</v>
      </c>
      <c r="D486">
        <v>4786</v>
      </c>
      <c r="E486">
        <v>6525</v>
      </c>
      <c r="F486">
        <v>-2048</v>
      </c>
      <c r="G486">
        <v>-339</v>
      </c>
      <c r="H486">
        <v>198</v>
      </c>
      <c r="I486">
        <v>2214</v>
      </c>
      <c r="J486">
        <v>11111001</v>
      </c>
      <c r="K486">
        <v>239440</v>
      </c>
      <c r="L486">
        <v>22983001</v>
      </c>
      <c r="M486" t="s">
        <v>26</v>
      </c>
      <c r="N486" t="s">
        <v>30</v>
      </c>
      <c r="O486" t="s">
        <v>27</v>
      </c>
      <c r="P486">
        <v>0</v>
      </c>
      <c r="Q486">
        <v>697797</v>
      </c>
      <c r="R486" t="s">
        <v>28</v>
      </c>
      <c r="S486" t="s">
        <v>30</v>
      </c>
      <c r="T486" t="s">
        <v>29</v>
      </c>
      <c r="U486">
        <v>0</v>
      </c>
      <c r="V486">
        <v>266054687</v>
      </c>
      <c r="W486" t="s">
        <v>28</v>
      </c>
      <c r="X486" t="s">
        <v>30</v>
      </c>
      <c r="Y486" t="s">
        <v>29</v>
      </c>
      <c r="Z486">
        <v>239440</v>
      </c>
      <c r="AA486">
        <v>6375</v>
      </c>
      <c r="AB486">
        <v>0</v>
      </c>
    </row>
    <row r="487" spans="1:28" x14ac:dyDescent="0.45">
      <c r="A487" s="19">
        <v>43263.414359050927</v>
      </c>
      <c r="B487">
        <v>6375</v>
      </c>
      <c r="C487">
        <v>6392</v>
      </c>
      <c r="D487">
        <v>4786</v>
      </c>
      <c r="E487">
        <v>6525</v>
      </c>
      <c r="F487">
        <v>-2048</v>
      </c>
      <c r="G487">
        <v>-339</v>
      </c>
      <c r="H487">
        <v>198</v>
      </c>
      <c r="I487">
        <v>2213</v>
      </c>
      <c r="J487">
        <v>11111001</v>
      </c>
      <c r="K487">
        <v>59860</v>
      </c>
      <c r="L487">
        <v>22892675</v>
      </c>
      <c r="M487" t="s">
        <v>26</v>
      </c>
      <c r="N487" t="s">
        <v>30</v>
      </c>
      <c r="O487" t="s">
        <v>27</v>
      </c>
      <c r="P487">
        <v>0</v>
      </c>
      <c r="Q487">
        <v>697797</v>
      </c>
      <c r="R487" t="s">
        <v>28</v>
      </c>
      <c r="S487" t="s">
        <v>30</v>
      </c>
      <c r="T487" t="s">
        <v>29</v>
      </c>
      <c r="U487">
        <v>0</v>
      </c>
      <c r="V487">
        <v>266054687</v>
      </c>
      <c r="W487" t="s">
        <v>28</v>
      </c>
      <c r="X487" t="s">
        <v>30</v>
      </c>
      <c r="Y487" t="s">
        <v>29</v>
      </c>
      <c r="Z487">
        <v>59860</v>
      </c>
      <c r="AA487">
        <v>6375</v>
      </c>
      <c r="AB487">
        <v>0</v>
      </c>
    </row>
    <row r="488" spans="1:28" x14ac:dyDescent="0.45">
      <c r="A488" s="19">
        <v>43263.416442395835</v>
      </c>
      <c r="B488">
        <v>6375</v>
      </c>
      <c r="C488">
        <v>6392</v>
      </c>
      <c r="D488">
        <v>4786</v>
      </c>
      <c r="E488">
        <v>6524</v>
      </c>
      <c r="F488">
        <v>-2048</v>
      </c>
      <c r="G488">
        <v>-340</v>
      </c>
      <c r="H488">
        <v>197</v>
      </c>
      <c r="I488">
        <v>2212</v>
      </c>
      <c r="J488">
        <v>11111001</v>
      </c>
      <c r="K488">
        <v>598620</v>
      </c>
      <c r="L488">
        <v>22667094</v>
      </c>
      <c r="M488" t="s">
        <v>26</v>
      </c>
      <c r="N488" t="s">
        <v>30</v>
      </c>
      <c r="O488" t="s">
        <v>27</v>
      </c>
      <c r="P488">
        <v>0</v>
      </c>
      <c r="Q488">
        <v>697797</v>
      </c>
      <c r="R488" t="s">
        <v>28</v>
      </c>
      <c r="S488" t="s">
        <v>30</v>
      </c>
      <c r="T488" t="s">
        <v>29</v>
      </c>
      <c r="U488">
        <v>0</v>
      </c>
      <c r="V488">
        <v>266054687</v>
      </c>
      <c r="W488" t="s">
        <v>28</v>
      </c>
      <c r="X488" t="s">
        <v>30</v>
      </c>
      <c r="Y488" t="s">
        <v>29</v>
      </c>
      <c r="Z488">
        <v>598620</v>
      </c>
      <c r="AA488">
        <v>6375</v>
      </c>
      <c r="AB488">
        <v>0</v>
      </c>
    </row>
    <row r="489" spans="1:28" x14ac:dyDescent="0.45">
      <c r="A489" s="19">
        <v>43263.418525717592</v>
      </c>
      <c r="B489">
        <v>6375</v>
      </c>
      <c r="C489">
        <v>6392</v>
      </c>
      <c r="D489">
        <v>4786</v>
      </c>
      <c r="E489">
        <v>6524</v>
      </c>
      <c r="F489">
        <v>-2049</v>
      </c>
      <c r="G489">
        <v>-340</v>
      </c>
      <c r="H489">
        <v>198</v>
      </c>
      <c r="I489">
        <v>2213</v>
      </c>
      <c r="J489">
        <v>11111001</v>
      </c>
      <c r="K489">
        <v>179580</v>
      </c>
      <c r="L489">
        <v>22449943</v>
      </c>
      <c r="M489" t="s">
        <v>26</v>
      </c>
      <c r="N489" t="s">
        <v>30</v>
      </c>
      <c r="O489" t="s">
        <v>27</v>
      </c>
      <c r="P489">
        <v>0</v>
      </c>
      <c r="Q489">
        <v>697797</v>
      </c>
      <c r="R489" t="s">
        <v>28</v>
      </c>
      <c r="S489" t="s">
        <v>30</v>
      </c>
      <c r="T489" t="s">
        <v>29</v>
      </c>
      <c r="U489">
        <v>0</v>
      </c>
      <c r="V489">
        <v>266054687</v>
      </c>
      <c r="W489" t="s">
        <v>28</v>
      </c>
      <c r="X489" t="s">
        <v>30</v>
      </c>
      <c r="Y489" t="s">
        <v>29</v>
      </c>
      <c r="Z489">
        <v>179580</v>
      </c>
      <c r="AA489">
        <v>6375</v>
      </c>
      <c r="AB489">
        <v>0</v>
      </c>
    </row>
    <row r="490" spans="1:28" x14ac:dyDescent="0.45">
      <c r="A490" s="19">
        <v>43263.420609050925</v>
      </c>
      <c r="B490">
        <v>6375</v>
      </c>
      <c r="C490">
        <v>6392</v>
      </c>
      <c r="D490">
        <v>4786</v>
      </c>
      <c r="E490">
        <v>6523</v>
      </c>
      <c r="F490">
        <v>-2049</v>
      </c>
      <c r="G490">
        <v>-340</v>
      </c>
      <c r="H490">
        <v>196</v>
      </c>
      <c r="I490">
        <v>2212</v>
      </c>
      <c r="J490">
        <v>11111001</v>
      </c>
      <c r="K490">
        <v>758250</v>
      </c>
      <c r="L490">
        <v>22249471</v>
      </c>
      <c r="M490" t="s">
        <v>26</v>
      </c>
      <c r="N490" t="s">
        <v>30</v>
      </c>
      <c r="O490" t="s">
        <v>27</v>
      </c>
      <c r="P490">
        <v>0</v>
      </c>
      <c r="Q490">
        <v>697797</v>
      </c>
      <c r="R490" t="s">
        <v>28</v>
      </c>
      <c r="S490" t="s">
        <v>30</v>
      </c>
      <c r="T490" t="s">
        <v>29</v>
      </c>
      <c r="U490">
        <v>0</v>
      </c>
      <c r="V490">
        <v>266054687</v>
      </c>
      <c r="W490" t="s">
        <v>28</v>
      </c>
      <c r="X490" t="s">
        <v>30</v>
      </c>
      <c r="Y490" t="s">
        <v>29</v>
      </c>
      <c r="Z490">
        <v>758250</v>
      </c>
      <c r="AA490">
        <v>6375</v>
      </c>
      <c r="AB490">
        <v>0</v>
      </c>
    </row>
    <row r="491" spans="1:28" x14ac:dyDescent="0.45">
      <c r="A491" s="19">
        <v>43263.422692395834</v>
      </c>
      <c r="B491">
        <v>6375</v>
      </c>
      <c r="C491">
        <v>6392</v>
      </c>
      <c r="D491">
        <v>4786</v>
      </c>
      <c r="E491">
        <v>6524</v>
      </c>
      <c r="F491">
        <v>-2050</v>
      </c>
      <c r="G491">
        <v>-340</v>
      </c>
      <c r="H491">
        <v>197</v>
      </c>
      <c r="I491">
        <v>2213</v>
      </c>
      <c r="J491">
        <v>11111001</v>
      </c>
      <c r="K491">
        <v>267380</v>
      </c>
      <c r="L491">
        <v>22034349</v>
      </c>
      <c r="M491" t="s">
        <v>26</v>
      </c>
      <c r="N491" t="s">
        <v>30</v>
      </c>
      <c r="O491" t="s">
        <v>27</v>
      </c>
      <c r="P491">
        <v>0</v>
      </c>
      <c r="Q491">
        <v>697797</v>
      </c>
      <c r="R491" t="s">
        <v>28</v>
      </c>
      <c r="S491" t="s">
        <v>30</v>
      </c>
      <c r="T491" t="s">
        <v>29</v>
      </c>
      <c r="U491">
        <v>0</v>
      </c>
      <c r="V491">
        <v>266054687</v>
      </c>
      <c r="W491" t="s">
        <v>28</v>
      </c>
      <c r="X491" t="s">
        <v>30</v>
      </c>
      <c r="Y491" t="s">
        <v>29</v>
      </c>
      <c r="Z491">
        <v>267380</v>
      </c>
      <c r="AA491">
        <v>6375</v>
      </c>
      <c r="AB491">
        <v>0</v>
      </c>
    </row>
    <row r="492" spans="1:28" x14ac:dyDescent="0.45">
      <c r="A492" s="19">
        <v>43263.424775717591</v>
      </c>
      <c r="B492">
        <v>6375</v>
      </c>
      <c r="C492">
        <v>6392</v>
      </c>
      <c r="D492">
        <v>4786</v>
      </c>
      <c r="E492">
        <v>6525</v>
      </c>
      <c r="F492">
        <v>-2050</v>
      </c>
      <c r="G492">
        <v>-340</v>
      </c>
      <c r="H492">
        <v>197</v>
      </c>
      <c r="I492">
        <v>2213</v>
      </c>
      <c r="J492">
        <v>11111001</v>
      </c>
      <c r="K492">
        <v>1289030</v>
      </c>
      <c r="L492">
        <v>21829072</v>
      </c>
      <c r="M492" t="s">
        <v>26</v>
      </c>
      <c r="N492" t="s">
        <v>30</v>
      </c>
      <c r="O492" t="s">
        <v>27</v>
      </c>
      <c r="P492">
        <v>0</v>
      </c>
      <c r="Q492">
        <v>697797</v>
      </c>
      <c r="R492" t="s">
        <v>28</v>
      </c>
      <c r="S492" t="s">
        <v>30</v>
      </c>
      <c r="T492" t="s">
        <v>29</v>
      </c>
      <c r="U492">
        <v>0</v>
      </c>
      <c r="V492">
        <v>266054687</v>
      </c>
      <c r="W492" t="s">
        <v>28</v>
      </c>
      <c r="X492" t="s">
        <v>30</v>
      </c>
      <c r="Y492" t="s">
        <v>29</v>
      </c>
      <c r="Z492">
        <v>1289030</v>
      </c>
      <c r="AA492">
        <v>6375</v>
      </c>
      <c r="AB492">
        <v>0</v>
      </c>
    </row>
    <row r="493" spans="1:28" x14ac:dyDescent="0.45">
      <c r="A493" s="19">
        <v>43263.426859050924</v>
      </c>
      <c r="B493">
        <v>6375</v>
      </c>
      <c r="C493">
        <v>6392</v>
      </c>
      <c r="D493">
        <v>4786</v>
      </c>
      <c r="E493">
        <v>6525</v>
      </c>
      <c r="F493">
        <v>-2050</v>
      </c>
      <c r="G493">
        <v>-340</v>
      </c>
      <c r="H493">
        <v>197</v>
      </c>
      <c r="I493">
        <v>2212</v>
      </c>
      <c r="J493">
        <v>11111001</v>
      </c>
      <c r="K493">
        <v>1954500</v>
      </c>
      <c r="L493">
        <v>21625556</v>
      </c>
      <c r="M493" t="s">
        <v>26</v>
      </c>
      <c r="N493" t="s">
        <v>30</v>
      </c>
      <c r="O493" t="s">
        <v>27</v>
      </c>
      <c r="P493">
        <v>0</v>
      </c>
      <c r="Q493">
        <v>697797</v>
      </c>
      <c r="R493" t="s">
        <v>28</v>
      </c>
      <c r="S493" t="s">
        <v>30</v>
      </c>
      <c r="T493" t="s">
        <v>29</v>
      </c>
      <c r="U493">
        <v>0</v>
      </c>
      <c r="V493">
        <v>266054687</v>
      </c>
      <c r="W493" t="s">
        <v>28</v>
      </c>
      <c r="X493" t="s">
        <v>30</v>
      </c>
      <c r="Y493" t="s">
        <v>29</v>
      </c>
      <c r="Z493">
        <v>1954500</v>
      </c>
      <c r="AA493">
        <v>6375</v>
      </c>
      <c r="AB493">
        <v>0</v>
      </c>
    </row>
    <row r="494" spans="1:28" x14ac:dyDescent="0.45">
      <c r="A494" s="19">
        <v>43263.428942384257</v>
      </c>
      <c r="B494">
        <v>6375</v>
      </c>
      <c r="C494">
        <v>6392</v>
      </c>
      <c r="D494">
        <v>4786</v>
      </c>
      <c r="E494">
        <v>6525</v>
      </c>
      <c r="F494">
        <v>-2051</v>
      </c>
      <c r="G494">
        <v>-339</v>
      </c>
      <c r="H494">
        <v>197</v>
      </c>
      <c r="I494">
        <v>2213</v>
      </c>
      <c r="J494">
        <v>11111001</v>
      </c>
      <c r="K494">
        <v>466920</v>
      </c>
      <c r="L494">
        <v>21439917</v>
      </c>
      <c r="M494" t="s">
        <v>26</v>
      </c>
      <c r="N494" t="s">
        <v>30</v>
      </c>
      <c r="O494" t="s">
        <v>27</v>
      </c>
      <c r="P494">
        <v>0</v>
      </c>
      <c r="Q494">
        <v>697797</v>
      </c>
      <c r="R494" t="s">
        <v>28</v>
      </c>
      <c r="S494" t="s">
        <v>30</v>
      </c>
      <c r="T494" t="s">
        <v>29</v>
      </c>
      <c r="U494">
        <v>0</v>
      </c>
      <c r="V494">
        <v>266054687</v>
      </c>
      <c r="W494" t="s">
        <v>28</v>
      </c>
      <c r="X494" t="s">
        <v>30</v>
      </c>
      <c r="Y494" t="s">
        <v>29</v>
      </c>
      <c r="Z494">
        <v>466920</v>
      </c>
      <c r="AA494">
        <v>6375</v>
      </c>
      <c r="AB494">
        <v>0</v>
      </c>
    </row>
    <row r="495" spans="1:28" x14ac:dyDescent="0.45">
      <c r="A495" s="19">
        <v>43263.431025717589</v>
      </c>
      <c r="B495">
        <v>6375</v>
      </c>
      <c r="C495">
        <v>6392</v>
      </c>
      <c r="D495">
        <v>4786</v>
      </c>
      <c r="E495">
        <v>6525</v>
      </c>
      <c r="F495">
        <v>-2050</v>
      </c>
      <c r="G495">
        <v>-340</v>
      </c>
      <c r="H495">
        <v>197</v>
      </c>
      <c r="I495">
        <v>2214</v>
      </c>
      <c r="J495">
        <v>11111001</v>
      </c>
      <c r="K495">
        <v>2913290</v>
      </c>
      <c r="L495">
        <v>21261261</v>
      </c>
      <c r="M495" t="s">
        <v>26</v>
      </c>
      <c r="N495" t="s">
        <v>30</v>
      </c>
      <c r="O495" t="s">
        <v>27</v>
      </c>
      <c r="P495">
        <v>0</v>
      </c>
      <c r="Q495">
        <v>697797</v>
      </c>
      <c r="R495" t="s">
        <v>28</v>
      </c>
      <c r="S495" t="s">
        <v>30</v>
      </c>
      <c r="T495" t="s">
        <v>29</v>
      </c>
      <c r="U495">
        <v>0</v>
      </c>
      <c r="V495">
        <v>266054687</v>
      </c>
      <c r="W495" t="s">
        <v>28</v>
      </c>
      <c r="X495" t="s">
        <v>30</v>
      </c>
      <c r="Y495" t="s">
        <v>29</v>
      </c>
      <c r="Z495">
        <v>2913290</v>
      </c>
      <c r="AA495">
        <v>6375</v>
      </c>
      <c r="AB495">
        <v>0</v>
      </c>
    </row>
    <row r="496" spans="1:28" x14ac:dyDescent="0.45">
      <c r="A496" s="19">
        <v>43263.433109050929</v>
      </c>
      <c r="B496">
        <v>6375</v>
      </c>
      <c r="C496">
        <v>6392</v>
      </c>
      <c r="D496">
        <v>4786</v>
      </c>
      <c r="E496">
        <v>6525</v>
      </c>
      <c r="F496">
        <v>-2050</v>
      </c>
      <c r="G496">
        <v>-340</v>
      </c>
      <c r="H496">
        <v>197</v>
      </c>
      <c r="I496">
        <v>2214</v>
      </c>
      <c r="J496">
        <v>11111001</v>
      </c>
      <c r="K496">
        <v>19950</v>
      </c>
      <c r="L496">
        <v>21083021</v>
      </c>
      <c r="M496" t="s">
        <v>26</v>
      </c>
      <c r="N496" t="s">
        <v>30</v>
      </c>
      <c r="O496" t="s">
        <v>27</v>
      </c>
      <c r="P496">
        <v>0</v>
      </c>
      <c r="Q496">
        <v>697797</v>
      </c>
      <c r="R496" t="s">
        <v>28</v>
      </c>
      <c r="S496" t="s">
        <v>30</v>
      </c>
      <c r="T496" t="s">
        <v>29</v>
      </c>
      <c r="U496">
        <v>0</v>
      </c>
      <c r="V496">
        <v>266054687</v>
      </c>
      <c r="W496" t="s">
        <v>28</v>
      </c>
      <c r="X496" t="s">
        <v>30</v>
      </c>
      <c r="Y496" t="s">
        <v>29</v>
      </c>
      <c r="Z496">
        <v>19950</v>
      </c>
      <c r="AA496">
        <v>6375</v>
      </c>
      <c r="AB496">
        <v>0</v>
      </c>
    </row>
    <row r="497" spans="1:28" x14ac:dyDescent="0.45">
      <c r="A497" s="19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x14ac:dyDescent="0.45">
      <c r="A498" s="19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1:28" x14ac:dyDescent="0.45">
      <c r="A499" s="1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x14ac:dyDescent="0.45">
      <c r="A500" s="19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x14ac:dyDescent="0.45">
      <c r="A501" s="19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28" x14ac:dyDescent="0.45">
      <c r="A502" s="19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x14ac:dyDescent="0.45">
      <c r="A503" s="19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x14ac:dyDescent="0.45">
      <c r="A504" s="19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28" x14ac:dyDescent="0.45">
      <c r="A505" s="19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x14ac:dyDescent="0.45">
      <c r="A506" s="19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x14ac:dyDescent="0.45">
      <c r="A507" s="19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28" x14ac:dyDescent="0.45">
      <c r="A508" s="19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x14ac:dyDescent="0.45">
      <c r="A509" s="1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x14ac:dyDescent="0.45">
      <c r="A510" s="19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1:28" x14ac:dyDescent="0.45">
      <c r="A511" s="19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x14ac:dyDescent="0.45">
      <c r="A512" s="19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x14ac:dyDescent="0.45">
      <c r="A513" s="19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1:28" x14ac:dyDescent="0.45">
      <c r="A514" s="19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x14ac:dyDescent="0.45">
      <c r="A515" s="19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x14ac:dyDescent="0.45">
      <c r="A516" s="19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1:28" x14ac:dyDescent="0.45">
      <c r="A517" s="19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x14ac:dyDescent="0.45">
      <c r="A518" s="19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x14ac:dyDescent="0.45">
      <c r="A519" s="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1:28" x14ac:dyDescent="0.45">
      <c r="A520" s="19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x14ac:dyDescent="0.45">
      <c r="A521" s="19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x14ac:dyDescent="0.45">
      <c r="A522" s="19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1:28" x14ac:dyDescent="0.45">
      <c r="A523" s="19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x14ac:dyDescent="0.45">
      <c r="A524" s="19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x14ac:dyDescent="0.45">
      <c r="A525" s="19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1:28" x14ac:dyDescent="0.45">
      <c r="A526" s="19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x14ac:dyDescent="0.45">
      <c r="A527" s="19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x14ac:dyDescent="0.45">
      <c r="A528" s="19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1:28" x14ac:dyDescent="0.45">
      <c r="A529" s="1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x14ac:dyDescent="0.45">
      <c r="A530" s="19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x14ac:dyDescent="0.45">
      <c r="A531" s="19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1:28" x14ac:dyDescent="0.45">
      <c r="A532" s="19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x14ac:dyDescent="0.45">
      <c r="A533" s="19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x14ac:dyDescent="0.45">
      <c r="A534" s="19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1:28" x14ac:dyDescent="0.45">
      <c r="A535" s="19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x14ac:dyDescent="0.45">
      <c r="A536" s="19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x14ac:dyDescent="0.45">
      <c r="A537" s="19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1:28" x14ac:dyDescent="0.45">
      <c r="A538" s="19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x14ac:dyDescent="0.45">
      <c r="A539" s="1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x14ac:dyDescent="0.45">
      <c r="A540" s="19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1:28" x14ac:dyDescent="0.45">
      <c r="A541" s="19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x14ac:dyDescent="0.45">
      <c r="A542" s="19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x14ac:dyDescent="0.45">
      <c r="A543" s="19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1:28" x14ac:dyDescent="0.45">
      <c r="A544" s="19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x14ac:dyDescent="0.45">
      <c r="A545" s="19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x14ac:dyDescent="0.45">
      <c r="A546" s="19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1:28" x14ac:dyDescent="0.45">
      <c r="A547" s="19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x14ac:dyDescent="0.45">
      <c r="A548" s="19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x14ac:dyDescent="0.45">
      <c r="A549" s="1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1:28" x14ac:dyDescent="0.45">
      <c r="A550" s="19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x14ac:dyDescent="0.45">
      <c r="A551" s="19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x14ac:dyDescent="0.45">
      <c r="A552" s="19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1:28" x14ac:dyDescent="0.45">
      <c r="A553" s="19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x14ac:dyDescent="0.45">
      <c r="A554" s="19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x14ac:dyDescent="0.45">
      <c r="A555" s="19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1:28" x14ac:dyDescent="0.45">
      <c r="A556" s="19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x14ac:dyDescent="0.45">
      <c r="A557" s="19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x14ac:dyDescent="0.45">
      <c r="A558" s="19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1:28" x14ac:dyDescent="0.45">
      <c r="A559" s="1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x14ac:dyDescent="0.45">
      <c r="A560" s="19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x14ac:dyDescent="0.45">
      <c r="A561" s="19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1:28" x14ac:dyDescent="0.45">
      <c r="A562" s="19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x14ac:dyDescent="0.45">
      <c r="A563" s="19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x14ac:dyDescent="0.45">
      <c r="A564" s="19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1:28" x14ac:dyDescent="0.45">
      <c r="A565" s="19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x14ac:dyDescent="0.45">
      <c r="A566" s="19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x14ac:dyDescent="0.45">
      <c r="A567" s="19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1:28" x14ac:dyDescent="0.45">
      <c r="A568" s="19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x14ac:dyDescent="0.45">
      <c r="A569" s="1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x14ac:dyDescent="0.45">
      <c r="A570" s="19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1:28" x14ac:dyDescent="0.45">
      <c r="A571" s="19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x14ac:dyDescent="0.45">
      <c r="A572" s="19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x14ac:dyDescent="0.45">
      <c r="A573" s="19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1:28" x14ac:dyDescent="0.45">
      <c r="A574" s="19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x14ac:dyDescent="0.45">
      <c r="A575" s="19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x14ac:dyDescent="0.45">
      <c r="A576" s="19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1:28" x14ac:dyDescent="0.45">
      <c r="A577" s="19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x14ac:dyDescent="0.45">
      <c r="A578" s="19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x14ac:dyDescent="0.45">
      <c r="A579" s="1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1:28" x14ac:dyDescent="0.45">
      <c r="A580" s="19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x14ac:dyDescent="0.45">
      <c r="A581" s="19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x14ac:dyDescent="0.45">
      <c r="A582" s="19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1:28" x14ac:dyDescent="0.45">
      <c r="A583" s="19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x14ac:dyDescent="0.45">
      <c r="A584" s="19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x14ac:dyDescent="0.45">
      <c r="A585" s="19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1:28" x14ac:dyDescent="0.45">
      <c r="A586" s="19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x14ac:dyDescent="0.45">
      <c r="A587" s="19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x14ac:dyDescent="0.45">
      <c r="A588" s="19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1:28" x14ac:dyDescent="0.45">
      <c r="A589" s="1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x14ac:dyDescent="0.45">
      <c r="A590" s="19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x14ac:dyDescent="0.45">
      <c r="A591" s="19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1:28" x14ac:dyDescent="0.45">
      <c r="A592" s="19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x14ac:dyDescent="0.45">
      <c r="A593" s="19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x14ac:dyDescent="0.45">
      <c r="A594" s="19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1:28" x14ac:dyDescent="0.45">
      <c r="A595" s="19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x14ac:dyDescent="0.45">
      <c r="A596" s="19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x14ac:dyDescent="0.45">
      <c r="A597" s="19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1:28" x14ac:dyDescent="0.45">
      <c r="A598" s="19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x14ac:dyDescent="0.45">
      <c r="A599" s="1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x14ac:dyDescent="0.45">
      <c r="A600" s="19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1:28" x14ac:dyDescent="0.45">
      <c r="A601" s="19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x14ac:dyDescent="0.45">
      <c r="A602" s="19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x14ac:dyDescent="0.45">
      <c r="A603" s="19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1:28" x14ac:dyDescent="0.45">
      <c r="A604" s="19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x14ac:dyDescent="0.45">
      <c r="A605" s="19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x14ac:dyDescent="0.45">
      <c r="A606" s="19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1:28" x14ac:dyDescent="0.45">
      <c r="A607" s="19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x14ac:dyDescent="0.45">
      <c r="A608" s="19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x14ac:dyDescent="0.45">
      <c r="A609" s="1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1:28" x14ac:dyDescent="0.45">
      <c r="A610" s="19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x14ac:dyDescent="0.45">
      <c r="A611" s="19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x14ac:dyDescent="0.45">
      <c r="A612" s="19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1:28" x14ac:dyDescent="0.45">
      <c r="A613" s="19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x14ac:dyDescent="0.45">
      <c r="A614" s="19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x14ac:dyDescent="0.45">
      <c r="A615" s="19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1:28" x14ac:dyDescent="0.45">
      <c r="A616" s="19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x14ac:dyDescent="0.45">
      <c r="A617" s="19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x14ac:dyDescent="0.45">
      <c r="A618" s="19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1:28" x14ac:dyDescent="0.45">
      <c r="A619" s="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x14ac:dyDescent="0.45">
      <c r="A620" s="19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x14ac:dyDescent="0.45">
      <c r="A621" s="19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1:28" x14ac:dyDescent="0.45">
      <c r="A622" s="19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x14ac:dyDescent="0.45">
      <c r="A623" s="19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x14ac:dyDescent="0.45">
      <c r="A624" s="19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1:28" x14ac:dyDescent="0.45">
      <c r="A625" s="19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x14ac:dyDescent="0.45">
      <c r="A626" s="19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x14ac:dyDescent="0.45">
      <c r="A627" s="19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1:28" x14ac:dyDescent="0.45">
      <c r="A628" s="19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x14ac:dyDescent="0.45">
      <c r="A629" s="1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x14ac:dyDescent="0.45">
      <c r="A630" s="19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</row>
    <row r="631" spans="1:28" x14ac:dyDescent="0.45">
      <c r="A631" s="19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x14ac:dyDescent="0.45">
      <c r="A632" s="19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x14ac:dyDescent="0.45">
      <c r="A633" s="19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1:28" x14ac:dyDescent="0.45">
      <c r="A634" s="19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x14ac:dyDescent="0.45">
      <c r="A635" s="19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x14ac:dyDescent="0.45">
      <c r="A636" s="19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  <row r="637" spans="1:28" x14ac:dyDescent="0.45">
      <c r="A637" s="19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x14ac:dyDescent="0.45">
      <c r="A638" s="19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x14ac:dyDescent="0.45">
      <c r="A639" s="1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</row>
    <row r="640" spans="1:28" x14ac:dyDescent="0.45">
      <c r="A640" s="19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x14ac:dyDescent="0.45">
      <c r="A641" s="19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x14ac:dyDescent="0.45">
      <c r="A642" s="19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</row>
    <row r="643" spans="1:28" x14ac:dyDescent="0.45">
      <c r="A643" s="19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x14ac:dyDescent="0.45">
      <c r="A644" s="19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x14ac:dyDescent="0.45">
      <c r="A645" s="19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</row>
    <row r="646" spans="1:28" x14ac:dyDescent="0.45">
      <c r="A646" s="19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x14ac:dyDescent="0.45">
      <c r="A647" s="19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x14ac:dyDescent="0.45">
      <c r="A648" s="19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</row>
    <row r="649" spans="1:28" x14ac:dyDescent="0.45">
      <c r="A649" s="1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x14ac:dyDescent="0.45">
      <c r="A650" s="19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x14ac:dyDescent="0.45">
      <c r="A651" s="19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</row>
    <row r="652" spans="1:28" x14ac:dyDescent="0.45">
      <c r="A652" s="19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x14ac:dyDescent="0.45">
      <c r="A653" s="19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x14ac:dyDescent="0.45">
      <c r="A654" s="19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</row>
    <row r="655" spans="1:28" x14ac:dyDescent="0.45">
      <c r="A655" s="19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x14ac:dyDescent="0.45">
      <c r="A656" s="19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x14ac:dyDescent="0.45">
      <c r="A657" s="19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</row>
    <row r="658" spans="1:28" x14ac:dyDescent="0.45">
      <c r="A658" s="19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x14ac:dyDescent="0.45">
      <c r="A659" s="1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x14ac:dyDescent="0.45">
      <c r="A660" s="19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</row>
    <row r="661" spans="1:28" x14ac:dyDescent="0.45">
      <c r="A661" s="19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x14ac:dyDescent="0.45">
      <c r="A662" s="19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x14ac:dyDescent="0.45">
      <c r="A663" s="19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</row>
    <row r="664" spans="1:28" x14ac:dyDescent="0.45">
      <c r="A664" s="19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x14ac:dyDescent="0.45">
      <c r="A665" s="19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x14ac:dyDescent="0.45">
      <c r="A666" s="19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</row>
    <row r="667" spans="1:28" x14ac:dyDescent="0.45">
      <c r="A667" s="19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x14ac:dyDescent="0.45">
      <c r="A668" s="19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x14ac:dyDescent="0.45">
      <c r="A669" s="1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1:28" x14ac:dyDescent="0.45">
      <c r="A670" s="19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x14ac:dyDescent="0.45">
      <c r="A671" s="19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x14ac:dyDescent="0.45">
      <c r="A672" s="19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  <row r="673" spans="1:28" x14ac:dyDescent="0.45">
      <c r="A673" s="19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x14ac:dyDescent="0.45">
      <c r="A674" s="19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x14ac:dyDescent="0.45">
      <c r="A675" s="19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</row>
    <row r="676" spans="1:28" x14ac:dyDescent="0.45">
      <c r="A676" s="19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x14ac:dyDescent="0.45">
      <c r="A677" s="19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x14ac:dyDescent="0.45">
      <c r="A678" s="19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</row>
    <row r="679" spans="1:28" x14ac:dyDescent="0.45">
      <c r="A679" s="1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x14ac:dyDescent="0.45">
      <c r="A680" s="19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x14ac:dyDescent="0.45">
      <c r="A681" s="19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</row>
    <row r="682" spans="1:28" x14ac:dyDescent="0.45">
      <c r="A682" s="19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x14ac:dyDescent="0.45">
      <c r="A683" s="19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x14ac:dyDescent="0.45">
      <c r="A684" s="19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</row>
    <row r="685" spans="1:28" x14ac:dyDescent="0.45">
      <c r="A685" s="19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x14ac:dyDescent="0.45">
      <c r="A686" s="19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x14ac:dyDescent="0.45">
      <c r="A687" s="19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</row>
    <row r="688" spans="1:28" x14ac:dyDescent="0.45">
      <c r="A688" s="19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x14ac:dyDescent="0.45">
      <c r="A689" s="1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x14ac:dyDescent="0.45">
      <c r="A690" s="19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</row>
    <row r="691" spans="1:28" x14ac:dyDescent="0.45">
      <c r="A691" s="19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x14ac:dyDescent="0.45">
      <c r="A692" s="19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x14ac:dyDescent="0.45">
      <c r="A693" s="19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</row>
    <row r="694" spans="1:28" x14ac:dyDescent="0.45">
      <c r="A694" s="19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x14ac:dyDescent="0.45">
      <c r="A695" s="19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x14ac:dyDescent="0.45">
      <c r="A696" s="19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</row>
    <row r="697" spans="1:28" x14ac:dyDescent="0.45">
      <c r="A697" s="19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x14ac:dyDescent="0.45">
      <c r="A698" s="19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x14ac:dyDescent="0.45">
      <c r="A699" s="1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1:28" x14ac:dyDescent="0.45">
      <c r="A700" s="19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x14ac:dyDescent="0.45">
      <c r="A701" s="19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x14ac:dyDescent="0.45">
      <c r="A702" s="19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1:28" x14ac:dyDescent="0.45">
      <c r="A703" s="19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x14ac:dyDescent="0.45">
      <c r="A704" s="19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x14ac:dyDescent="0.45">
      <c r="A705" s="19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</row>
    <row r="706" spans="1:28" x14ac:dyDescent="0.45">
      <c r="A706" s="19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x14ac:dyDescent="0.45">
      <c r="A707" s="19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x14ac:dyDescent="0.45">
      <c r="A708" s="19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</row>
    <row r="709" spans="1:28" x14ac:dyDescent="0.45">
      <c r="A709" s="1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x14ac:dyDescent="0.45">
      <c r="A710" s="19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x14ac:dyDescent="0.45">
      <c r="A711" s="19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</row>
    <row r="712" spans="1:28" x14ac:dyDescent="0.45">
      <c r="A712" s="19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x14ac:dyDescent="0.45">
      <c r="A713" s="19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x14ac:dyDescent="0.45">
      <c r="A714" s="19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</row>
    <row r="715" spans="1:28" x14ac:dyDescent="0.45">
      <c r="A715" s="19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x14ac:dyDescent="0.45">
      <c r="A716" s="19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x14ac:dyDescent="0.45">
      <c r="A717" s="19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</row>
    <row r="718" spans="1:28" x14ac:dyDescent="0.45">
      <c r="A718" s="19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x14ac:dyDescent="0.45">
      <c r="A719" s="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x14ac:dyDescent="0.45">
      <c r="A720" s="19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</row>
    <row r="721" spans="1:28" x14ac:dyDescent="0.45">
      <c r="A721" s="19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x14ac:dyDescent="0.45">
      <c r="A722" s="19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x14ac:dyDescent="0.45">
      <c r="A723" s="19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</row>
    <row r="724" spans="1:28" x14ac:dyDescent="0.45">
      <c r="A724" s="19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x14ac:dyDescent="0.45">
      <c r="A725" s="19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x14ac:dyDescent="0.45">
      <c r="A726" s="19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</row>
    <row r="727" spans="1:28" x14ac:dyDescent="0.45">
      <c r="A727" s="19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x14ac:dyDescent="0.45">
      <c r="A728" s="19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x14ac:dyDescent="0.45">
      <c r="A729" s="1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</row>
    <row r="730" spans="1:28" x14ac:dyDescent="0.45">
      <c r="A730" s="19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x14ac:dyDescent="0.45">
      <c r="A731" s="19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x14ac:dyDescent="0.45">
      <c r="A732" s="19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</row>
    <row r="733" spans="1:28" x14ac:dyDescent="0.45">
      <c r="A733" s="19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x14ac:dyDescent="0.45">
      <c r="A734" s="19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x14ac:dyDescent="0.45">
      <c r="A735" s="19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</row>
    <row r="736" spans="1:28" x14ac:dyDescent="0.45">
      <c r="A736" s="19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x14ac:dyDescent="0.45">
      <c r="A737" s="19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x14ac:dyDescent="0.45">
      <c r="A738" s="19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</row>
    <row r="739" spans="1:28" x14ac:dyDescent="0.45">
      <c r="A739" s="1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x14ac:dyDescent="0.45">
      <c r="A740" s="19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x14ac:dyDescent="0.45">
      <c r="A741" s="19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</row>
    <row r="742" spans="1:28" x14ac:dyDescent="0.45">
      <c r="A742" s="19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x14ac:dyDescent="0.45">
      <c r="A743" s="19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x14ac:dyDescent="0.45">
      <c r="A744" s="19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</row>
    <row r="745" spans="1:28" x14ac:dyDescent="0.45">
      <c r="A745" s="19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x14ac:dyDescent="0.45">
      <c r="A746" s="19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x14ac:dyDescent="0.45">
      <c r="A747" s="19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</row>
    <row r="748" spans="1:28" x14ac:dyDescent="0.45">
      <c r="A748" s="19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x14ac:dyDescent="0.45">
      <c r="A749" s="1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x14ac:dyDescent="0.45">
      <c r="A750" s="19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</row>
    <row r="751" spans="1:28" x14ac:dyDescent="0.45">
      <c r="A751" s="19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x14ac:dyDescent="0.45">
      <c r="A752" s="19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x14ac:dyDescent="0.45">
      <c r="A753" s="19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</row>
    <row r="754" spans="1:28" x14ac:dyDescent="0.45">
      <c r="A754" s="19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x14ac:dyDescent="0.45">
      <c r="A755" s="19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x14ac:dyDescent="0.45">
      <c r="A756" s="19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</row>
    <row r="757" spans="1:28" x14ac:dyDescent="0.45">
      <c r="A757" s="19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x14ac:dyDescent="0.45">
      <c r="A758" s="19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x14ac:dyDescent="0.45">
      <c r="A759" s="1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</row>
    <row r="760" spans="1:28" x14ac:dyDescent="0.45">
      <c r="A760" s="19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x14ac:dyDescent="0.45">
      <c r="A761" s="19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x14ac:dyDescent="0.45">
      <c r="A762" s="19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</row>
    <row r="763" spans="1:28" x14ac:dyDescent="0.45">
      <c r="A763" s="19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x14ac:dyDescent="0.45">
      <c r="A764" s="19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x14ac:dyDescent="0.45">
      <c r="A765" s="19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</row>
    <row r="766" spans="1:28" x14ac:dyDescent="0.45">
      <c r="A766" s="19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x14ac:dyDescent="0.45">
      <c r="A767" s="19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x14ac:dyDescent="0.45">
      <c r="A768" s="19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  <row r="769" spans="1:28" x14ac:dyDescent="0.45">
      <c r="A769" s="1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x14ac:dyDescent="0.45">
      <c r="A770" s="19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x14ac:dyDescent="0.45">
      <c r="A771" s="19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</row>
    <row r="772" spans="1:28" x14ac:dyDescent="0.45">
      <c r="A772" s="19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x14ac:dyDescent="0.45">
      <c r="A773" s="19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x14ac:dyDescent="0.45">
      <c r="A774" s="19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</row>
    <row r="775" spans="1:28" x14ac:dyDescent="0.45">
      <c r="A775" s="19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x14ac:dyDescent="0.45">
      <c r="A776" s="19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x14ac:dyDescent="0.45">
      <c r="A777" s="19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</row>
    <row r="778" spans="1:28" x14ac:dyDescent="0.45">
      <c r="A778" s="19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x14ac:dyDescent="0.45">
      <c r="A779" s="1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x14ac:dyDescent="0.45">
      <c r="A780" s="19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</row>
    <row r="781" spans="1:28" x14ac:dyDescent="0.45">
      <c r="A781" s="19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x14ac:dyDescent="0.45">
      <c r="A782" s="19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x14ac:dyDescent="0.45">
      <c r="A783" s="19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</row>
    <row r="784" spans="1:28" x14ac:dyDescent="0.45">
      <c r="A784" s="19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x14ac:dyDescent="0.45">
      <c r="A785" s="19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x14ac:dyDescent="0.45">
      <c r="A786" s="19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</row>
    <row r="787" spans="1:28" x14ac:dyDescent="0.45">
      <c r="A787" s="19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x14ac:dyDescent="0.45">
      <c r="A788" s="19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x14ac:dyDescent="0.45">
      <c r="A789" s="1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</row>
    <row r="790" spans="1:28" x14ac:dyDescent="0.45">
      <c r="A790" s="19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x14ac:dyDescent="0.45">
      <c r="A791" s="19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x14ac:dyDescent="0.45">
      <c r="A792" s="19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</row>
    <row r="793" spans="1:28" x14ac:dyDescent="0.45">
      <c r="A793" s="19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x14ac:dyDescent="0.45">
      <c r="A794" s="19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x14ac:dyDescent="0.45">
      <c r="A795" s="19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</row>
    <row r="796" spans="1:28" x14ac:dyDescent="0.45">
      <c r="A796" s="19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x14ac:dyDescent="0.45">
      <c r="A797" s="19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x14ac:dyDescent="0.45">
      <c r="A798" s="19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</row>
    <row r="799" spans="1:28" x14ac:dyDescent="0.45">
      <c r="A799" s="1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x14ac:dyDescent="0.45">
      <c r="A800" s="19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x14ac:dyDescent="0.45">
      <c r="A801" s="19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</row>
    <row r="802" spans="1:28" x14ac:dyDescent="0.45">
      <c r="A802" s="19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x14ac:dyDescent="0.45">
      <c r="A803" s="19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x14ac:dyDescent="0.45">
      <c r="A804" s="19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</row>
    <row r="805" spans="1:28" x14ac:dyDescent="0.45">
      <c r="A805" s="19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x14ac:dyDescent="0.45">
      <c r="A806" s="19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x14ac:dyDescent="0.45">
      <c r="A807" s="19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</row>
    <row r="808" spans="1:28" x14ac:dyDescent="0.45">
      <c r="A808" s="19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x14ac:dyDescent="0.45">
      <c r="A809" s="1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x14ac:dyDescent="0.45">
      <c r="A810" s="19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</row>
    <row r="811" spans="1:28" x14ac:dyDescent="0.45">
      <c r="A811" s="19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x14ac:dyDescent="0.45">
      <c r="A812" s="19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x14ac:dyDescent="0.45">
      <c r="A813" s="19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</row>
    <row r="814" spans="1:28" x14ac:dyDescent="0.45">
      <c r="A814" s="19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x14ac:dyDescent="0.45">
      <c r="A815" s="19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x14ac:dyDescent="0.45">
      <c r="A816" s="19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</row>
    <row r="817" spans="1:28" x14ac:dyDescent="0.45">
      <c r="A817" s="19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x14ac:dyDescent="0.45">
      <c r="A818" s="19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x14ac:dyDescent="0.45">
      <c r="A819" s="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</row>
    <row r="820" spans="1:28" x14ac:dyDescent="0.45">
      <c r="A820" s="19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x14ac:dyDescent="0.45">
      <c r="A821" s="19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x14ac:dyDescent="0.45">
      <c r="A822" s="19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</row>
    <row r="823" spans="1:28" x14ac:dyDescent="0.45">
      <c r="A823" s="19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x14ac:dyDescent="0.45">
      <c r="A824" s="19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x14ac:dyDescent="0.45">
      <c r="A825" s="19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</row>
    <row r="826" spans="1:28" x14ac:dyDescent="0.45">
      <c r="A826" s="19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x14ac:dyDescent="0.45">
      <c r="A827" s="19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x14ac:dyDescent="0.45">
      <c r="A828" s="19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</row>
    <row r="829" spans="1:28" x14ac:dyDescent="0.45">
      <c r="A829" s="1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x14ac:dyDescent="0.45">
      <c r="A830" s="19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x14ac:dyDescent="0.45">
      <c r="A831" s="19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</row>
    <row r="832" spans="1:28" x14ac:dyDescent="0.45">
      <c r="A832" s="19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x14ac:dyDescent="0.45">
      <c r="A833" s="19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x14ac:dyDescent="0.45">
      <c r="A834" s="19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</row>
    <row r="835" spans="1:28" x14ac:dyDescent="0.45">
      <c r="A835" s="8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x14ac:dyDescent="0.45">
      <c r="A836" s="8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x14ac:dyDescent="0.45">
      <c r="A837" s="8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</row>
    <row r="838" spans="1:28" x14ac:dyDescent="0.45">
      <c r="A838" s="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x14ac:dyDescent="0.45">
      <c r="A839" s="8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x14ac:dyDescent="0.45">
      <c r="A840" s="8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</row>
    <row r="841" spans="1:28" x14ac:dyDescent="0.45">
      <c r="A841" s="8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x14ac:dyDescent="0.45">
      <c r="A842" s="8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x14ac:dyDescent="0.45">
      <c r="A843" s="8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</row>
    <row r="844" spans="1:28" x14ac:dyDescent="0.45">
      <c r="A844" s="8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x14ac:dyDescent="0.45">
      <c r="A845" s="8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x14ac:dyDescent="0.45">
      <c r="A846" s="8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</row>
    <row r="847" spans="1:28" x14ac:dyDescent="0.45">
      <c r="A847" s="8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x14ac:dyDescent="0.45">
      <c r="A848" s="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x14ac:dyDescent="0.45">
      <c r="A849" s="8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</row>
    <row r="850" spans="1:28" x14ac:dyDescent="0.45">
      <c r="A850" s="8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x14ac:dyDescent="0.45">
      <c r="A851" s="8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x14ac:dyDescent="0.45">
      <c r="A852" s="8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</row>
    <row r="853" spans="1:28" x14ac:dyDescent="0.45">
      <c r="A853" s="8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x14ac:dyDescent="0.45">
      <c r="A854" s="8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x14ac:dyDescent="0.45">
      <c r="A855" s="8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</row>
    <row r="856" spans="1:28" x14ac:dyDescent="0.45">
      <c r="A856" s="8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x14ac:dyDescent="0.45">
      <c r="A857" s="8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x14ac:dyDescent="0.45">
      <c r="A858" s="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</row>
    <row r="859" spans="1:28" x14ac:dyDescent="0.45">
      <c r="A859" s="8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x14ac:dyDescent="0.45">
      <c r="A860" s="8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x14ac:dyDescent="0.45">
      <c r="A861" s="8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</row>
    <row r="862" spans="1:28" x14ac:dyDescent="0.45">
      <c r="A862" s="8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x14ac:dyDescent="0.45">
      <c r="A863" s="8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x14ac:dyDescent="0.45">
      <c r="A864" s="8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</row>
    <row r="865" spans="1:28" x14ac:dyDescent="0.45">
      <c r="A865" s="8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x14ac:dyDescent="0.45">
      <c r="A866" s="8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x14ac:dyDescent="0.45">
      <c r="A867" s="8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</row>
    <row r="868" spans="1:28" x14ac:dyDescent="0.45">
      <c r="A868" s="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x14ac:dyDescent="0.45">
      <c r="A869" s="8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x14ac:dyDescent="0.45">
      <c r="A870" s="8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</row>
    <row r="871" spans="1:28" x14ac:dyDescent="0.45">
      <c r="A871" s="8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x14ac:dyDescent="0.45">
      <c r="A872" s="8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x14ac:dyDescent="0.45">
      <c r="A873" s="8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</row>
    <row r="874" spans="1:28" x14ac:dyDescent="0.45">
      <c r="A874" s="8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x14ac:dyDescent="0.45">
      <c r="A875" s="8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x14ac:dyDescent="0.45">
      <c r="A876" s="8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</row>
    <row r="877" spans="1:28" x14ac:dyDescent="0.45">
      <c r="A877" s="8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x14ac:dyDescent="0.45">
      <c r="A878" s="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x14ac:dyDescent="0.45">
      <c r="A879" s="8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</row>
    <row r="880" spans="1:28" x14ac:dyDescent="0.45">
      <c r="A880" s="8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x14ac:dyDescent="0.45">
      <c r="A881" s="8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x14ac:dyDescent="0.45">
      <c r="A882" s="8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</row>
    <row r="883" spans="1:28" x14ac:dyDescent="0.45">
      <c r="A883" s="8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x14ac:dyDescent="0.45">
      <c r="A884" s="8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x14ac:dyDescent="0.45">
      <c r="A885" s="8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</row>
    <row r="886" spans="1:28" x14ac:dyDescent="0.45">
      <c r="A886" s="8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x14ac:dyDescent="0.45">
      <c r="A887" s="8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x14ac:dyDescent="0.45">
      <c r="A888" s="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</row>
    <row r="889" spans="1:28" x14ac:dyDescent="0.45">
      <c r="A889" s="8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x14ac:dyDescent="0.45">
      <c r="A890" s="8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x14ac:dyDescent="0.45">
      <c r="A891" s="8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</row>
    <row r="892" spans="1:28" x14ac:dyDescent="0.45">
      <c r="A892" s="8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x14ac:dyDescent="0.45">
      <c r="A893" s="8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x14ac:dyDescent="0.45">
      <c r="A894" s="8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</row>
    <row r="895" spans="1:28" x14ac:dyDescent="0.45">
      <c r="A895" s="8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x14ac:dyDescent="0.45">
      <c r="A896" s="8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x14ac:dyDescent="0.45">
      <c r="A897" s="8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</row>
    <row r="898" spans="1:28" x14ac:dyDescent="0.45">
      <c r="A898" s="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x14ac:dyDescent="0.45">
      <c r="A899" s="8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x14ac:dyDescent="0.45">
      <c r="A900" s="8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</row>
    <row r="901" spans="1:28" x14ac:dyDescent="0.45">
      <c r="A901" s="8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x14ac:dyDescent="0.45">
      <c r="A902" s="8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x14ac:dyDescent="0.45">
      <c r="A903" s="8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</row>
    <row r="904" spans="1:28" x14ac:dyDescent="0.45">
      <c r="A904" s="8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x14ac:dyDescent="0.45">
      <c r="A905" s="8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x14ac:dyDescent="0.45">
      <c r="A906" s="8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</row>
    <row r="907" spans="1:28" x14ac:dyDescent="0.45">
      <c r="A907" s="8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x14ac:dyDescent="0.45">
      <c r="A908" s="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x14ac:dyDescent="0.45">
      <c r="A909" s="8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</row>
    <row r="910" spans="1:28" x14ac:dyDescent="0.45">
      <c r="A910" s="8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x14ac:dyDescent="0.45">
      <c r="A911" s="8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x14ac:dyDescent="0.45">
      <c r="A912" s="8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</row>
    <row r="913" spans="1:28" x14ac:dyDescent="0.45">
      <c r="A913" s="8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x14ac:dyDescent="0.45">
      <c r="A914" s="8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x14ac:dyDescent="0.45">
      <c r="A915" s="8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</row>
    <row r="916" spans="1:28" x14ac:dyDescent="0.45">
      <c r="A916" s="8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x14ac:dyDescent="0.45">
      <c r="A917" s="8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x14ac:dyDescent="0.45">
      <c r="A918" s="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</row>
    <row r="919" spans="1:28" x14ac:dyDescent="0.45">
      <c r="A919" s="8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x14ac:dyDescent="0.45">
      <c r="A920" s="8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x14ac:dyDescent="0.45">
      <c r="A921" s="8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</row>
    <row r="922" spans="1:28" x14ac:dyDescent="0.45">
      <c r="A922" s="8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x14ac:dyDescent="0.45">
      <c r="A923" s="8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x14ac:dyDescent="0.45">
      <c r="A924" s="8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</row>
    <row r="925" spans="1:28" x14ac:dyDescent="0.45">
      <c r="A925" s="8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x14ac:dyDescent="0.45">
      <c r="A926" s="8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x14ac:dyDescent="0.45">
      <c r="A927" s="8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</row>
    <row r="928" spans="1:28" x14ac:dyDescent="0.45">
      <c r="A928" s="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x14ac:dyDescent="0.45">
      <c r="A929" s="8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x14ac:dyDescent="0.45">
      <c r="A930" s="8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</row>
    <row r="931" spans="1:28" x14ac:dyDescent="0.45">
      <c r="A931" s="8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x14ac:dyDescent="0.45">
      <c r="A932" s="8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x14ac:dyDescent="0.45">
      <c r="A933" s="8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</row>
    <row r="934" spans="1:28" x14ac:dyDescent="0.45">
      <c r="A934" s="8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x14ac:dyDescent="0.45">
      <c r="A935" s="8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x14ac:dyDescent="0.45">
      <c r="A936" s="8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</row>
    <row r="937" spans="1:28" x14ac:dyDescent="0.45">
      <c r="A937" s="8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x14ac:dyDescent="0.45">
      <c r="A938" s="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x14ac:dyDescent="0.45">
      <c r="A939" s="8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</row>
    <row r="940" spans="1:28" x14ac:dyDescent="0.45">
      <c r="A940" s="8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x14ac:dyDescent="0.45">
      <c r="A941" s="8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x14ac:dyDescent="0.45">
      <c r="A942" s="8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</row>
    <row r="943" spans="1:28" x14ac:dyDescent="0.45">
      <c r="A943" s="8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x14ac:dyDescent="0.45">
      <c r="A944" s="8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x14ac:dyDescent="0.45">
      <c r="A945" s="8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</row>
    <row r="946" spans="1:28" x14ac:dyDescent="0.45">
      <c r="A946" s="8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x14ac:dyDescent="0.45">
      <c r="A947" s="8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x14ac:dyDescent="0.45">
      <c r="A948" s="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</row>
    <row r="949" spans="1:28" x14ac:dyDescent="0.45">
      <c r="A949" s="8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x14ac:dyDescent="0.45">
      <c r="A950" s="8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x14ac:dyDescent="0.45">
      <c r="A951" s="8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</row>
    <row r="952" spans="1:28" x14ac:dyDescent="0.45">
      <c r="A952" s="8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x14ac:dyDescent="0.45">
      <c r="A953" s="8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x14ac:dyDescent="0.45">
      <c r="A954" s="8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</row>
    <row r="955" spans="1:28" x14ac:dyDescent="0.45">
      <c r="A955" s="8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x14ac:dyDescent="0.45">
      <c r="A956" s="8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x14ac:dyDescent="0.45">
      <c r="A957" s="8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</row>
    <row r="958" spans="1:28" x14ac:dyDescent="0.45">
      <c r="A958" s="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x14ac:dyDescent="0.45">
      <c r="A959" s="8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x14ac:dyDescent="0.45">
      <c r="A960" s="8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</row>
    <row r="961" spans="1:28" x14ac:dyDescent="0.45">
      <c r="A961" s="8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x14ac:dyDescent="0.45">
      <c r="A962" s="8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x14ac:dyDescent="0.45">
      <c r="A963" s="8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</row>
    <row r="964" spans="1:28" x14ac:dyDescent="0.45">
      <c r="A964" s="8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x14ac:dyDescent="0.45">
      <c r="A965" s="8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x14ac:dyDescent="0.45">
      <c r="A966" s="8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</row>
    <row r="967" spans="1:28" x14ac:dyDescent="0.45">
      <c r="A967" s="8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x14ac:dyDescent="0.45">
      <c r="A968" s="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x14ac:dyDescent="0.45">
      <c r="A969" s="8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</row>
    <row r="970" spans="1:28" x14ac:dyDescent="0.45">
      <c r="A970" s="8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x14ac:dyDescent="0.45">
      <c r="A971" s="8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x14ac:dyDescent="0.45">
      <c r="A972" s="8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</row>
    <row r="973" spans="1:28" x14ac:dyDescent="0.45">
      <c r="A973" s="8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x14ac:dyDescent="0.45">
      <c r="A974" s="8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x14ac:dyDescent="0.45">
      <c r="A975" s="8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</row>
    <row r="976" spans="1:28" x14ac:dyDescent="0.45">
      <c r="A976" s="8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x14ac:dyDescent="0.45">
      <c r="A977" s="8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x14ac:dyDescent="0.45">
      <c r="A978" s="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</row>
    <row r="979" spans="1:28" x14ac:dyDescent="0.45">
      <c r="A979" s="8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x14ac:dyDescent="0.45">
      <c r="A980" s="8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x14ac:dyDescent="0.45">
      <c r="A981" s="8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</row>
    <row r="982" spans="1:28" x14ac:dyDescent="0.45">
      <c r="A982" s="8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x14ac:dyDescent="0.45">
      <c r="A983" s="8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x14ac:dyDescent="0.45">
      <c r="A984" s="8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</row>
    <row r="985" spans="1:28" x14ac:dyDescent="0.45">
      <c r="A985" s="8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x14ac:dyDescent="0.45">
      <c r="A986" s="8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x14ac:dyDescent="0.45">
      <c r="A987" s="8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</row>
    <row r="988" spans="1:28" x14ac:dyDescent="0.45">
      <c r="A988" s="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x14ac:dyDescent="0.45">
      <c r="A989" s="8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x14ac:dyDescent="0.45">
      <c r="A990" s="8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</row>
    <row r="991" spans="1:28" x14ac:dyDescent="0.45">
      <c r="A991" s="8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x14ac:dyDescent="0.45">
      <c r="A992" s="8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x14ac:dyDescent="0.45">
      <c r="A993" s="8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</row>
    <row r="994" spans="1:28" x14ac:dyDescent="0.45">
      <c r="A994" s="8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x14ac:dyDescent="0.45">
      <c r="A995" s="8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x14ac:dyDescent="0.45">
      <c r="A996" s="8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</row>
    <row r="997" spans="1:28" x14ac:dyDescent="0.45">
      <c r="A997" s="8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x14ac:dyDescent="0.45">
      <c r="A998" s="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x14ac:dyDescent="0.45">
      <c r="A999" s="8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1:28" x14ac:dyDescent="0.45">
      <c r="A1000" s="8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x14ac:dyDescent="0.45">
      <c r="A1001" s="8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x14ac:dyDescent="0.45">
      <c r="A1002" s="8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1:28" x14ac:dyDescent="0.45">
      <c r="A1003" s="8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x14ac:dyDescent="0.45">
      <c r="A1004" s="8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x14ac:dyDescent="0.45">
      <c r="A1005" s="8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1:28" x14ac:dyDescent="0.45">
      <c r="A1006" s="8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x14ac:dyDescent="0.45">
      <c r="A1007" s="8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x14ac:dyDescent="0.45">
      <c r="A1008" s="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</row>
    <row r="1009" spans="1:28" x14ac:dyDescent="0.45">
      <c r="A1009" s="8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x14ac:dyDescent="0.45">
      <c r="A1010" s="8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x14ac:dyDescent="0.45">
      <c r="A1011" s="8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1:28" x14ac:dyDescent="0.45">
      <c r="A1012" s="8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x14ac:dyDescent="0.45">
      <c r="A1013" s="8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x14ac:dyDescent="0.45">
      <c r="A1014" s="8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1:28" x14ac:dyDescent="0.45">
      <c r="A1015" s="8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x14ac:dyDescent="0.45">
      <c r="A1016" s="8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x14ac:dyDescent="0.45">
      <c r="A1017" s="8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</row>
    <row r="1018" spans="1:28" x14ac:dyDescent="0.45">
      <c r="A1018" s="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 x14ac:dyDescent="0.45">
      <c r="A1019" s="8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x14ac:dyDescent="0.45">
      <c r="A1020" s="8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</row>
    <row r="1021" spans="1:28" x14ac:dyDescent="0.45">
      <c r="A1021" s="8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1:28" x14ac:dyDescent="0.45">
      <c r="A1022" s="8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x14ac:dyDescent="0.45">
      <c r="A1023" s="8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</row>
    <row r="1024" spans="1:28" x14ac:dyDescent="0.45">
      <c r="A1024" s="8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 x14ac:dyDescent="0.45">
      <c r="A1025" s="8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x14ac:dyDescent="0.45">
      <c r="A1026" s="8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</row>
    <row r="1027" spans="1:28" x14ac:dyDescent="0.45">
      <c r="A1027" s="8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 x14ac:dyDescent="0.45">
      <c r="A1028" s="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x14ac:dyDescent="0.45">
      <c r="A1029" s="8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</row>
    <row r="1030" spans="1:28" x14ac:dyDescent="0.45">
      <c r="A1030" s="8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 x14ac:dyDescent="0.45">
      <c r="A1031" s="8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x14ac:dyDescent="0.45">
      <c r="A1032" s="8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</row>
    <row r="1033" spans="1:28" x14ac:dyDescent="0.45">
      <c r="A1033" s="8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 x14ac:dyDescent="0.45">
      <c r="A1034" s="8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x14ac:dyDescent="0.45">
      <c r="A1035" s="8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</row>
    <row r="1036" spans="1:28" x14ac:dyDescent="0.45">
      <c r="A1036" s="8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x14ac:dyDescent="0.45">
      <c r="A1037" s="8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x14ac:dyDescent="0.45">
      <c r="A1038" s="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</row>
    <row r="1039" spans="1:28" x14ac:dyDescent="0.45">
      <c r="A1039" s="8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1:28" x14ac:dyDescent="0.45">
      <c r="A1040" s="8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x14ac:dyDescent="0.45">
      <c r="A1041" s="8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</row>
    <row r="1042" spans="1:28" x14ac:dyDescent="0.45">
      <c r="A1042" s="8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 x14ac:dyDescent="0.45">
      <c r="A1043" s="8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x14ac:dyDescent="0.45">
      <c r="A1044" s="8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</row>
    <row r="1045" spans="1:28" x14ac:dyDescent="0.45">
      <c r="A1045" s="8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 x14ac:dyDescent="0.45">
      <c r="A1046" s="8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x14ac:dyDescent="0.45">
      <c r="A1047" s="8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</row>
    <row r="1048" spans="1:28" x14ac:dyDescent="0.45">
      <c r="A1048" s="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 x14ac:dyDescent="0.45">
      <c r="A1049" s="8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x14ac:dyDescent="0.45">
      <c r="A1050" s="8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</row>
    <row r="1051" spans="1:28" x14ac:dyDescent="0.45">
      <c r="A1051" s="8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x14ac:dyDescent="0.45">
      <c r="A1052" s="8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x14ac:dyDescent="0.45">
      <c r="A1053" s="8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</row>
    <row r="1054" spans="1:28" x14ac:dyDescent="0.45">
      <c r="A1054" s="8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1:28" x14ac:dyDescent="0.45">
      <c r="A1055" s="8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x14ac:dyDescent="0.45">
      <c r="A1056" s="8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</row>
    <row r="1057" spans="1:28" x14ac:dyDescent="0.45">
      <c r="A1057" s="8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 x14ac:dyDescent="0.45">
      <c r="A1058" s="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x14ac:dyDescent="0.45">
      <c r="A1059" s="8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</row>
    <row r="1060" spans="1:28" x14ac:dyDescent="0.45">
      <c r="A1060" s="8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 x14ac:dyDescent="0.45">
      <c r="A1061" s="8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x14ac:dyDescent="0.45">
      <c r="A1062" s="8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</row>
    <row r="1063" spans="1:28" x14ac:dyDescent="0.45">
      <c r="A1063" s="8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 x14ac:dyDescent="0.45">
      <c r="A1064" s="8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x14ac:dyDescent="0.45">
      <c r="A1065" s="8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</row>
    <row r="1066" spans="1:28" x14ac:dyDescent="0.45">
      <c r="A1066" s="8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x14ac:dyDescent="0.45">
      <c r="A1067" s="8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x14ac:dyDescent="0.45">
      <c r="A1068" s="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</row>
    <row r="1069" spans="1:28" x14ac:dyDescent="0.45">
      <c r="A1069" s="8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1:28" x14ac:dyDescent="0.45">
      <c r="A1070" s="8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x14ac:dyDescent="0.45">
      <c r="A1071" s="8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</row>
    <row r="1072" spans="1:28" x14ac:dyDescent="0.45">
      <c r="A1072" s="8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 x14ac:dyDescent="0.45">
      <c r="A1073" s="8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x14ac:dyDescent="0.45">
      <c r="A1074" s="8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</row>
    <row r="1075" spans="1:28" x14ac:dyDescent="0.45">
      <c r="A1075" s="8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 x14ac:dyDescent="0.45">
      <c r="A1076" s="8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x14ac:dyDescent="0.45">
      <c r="A1077" s="8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</row>
    <row r="1078" spans="1:28" x14ac:dyDescent="0.45">
      <c r="A1078" s="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 x14ac:dyDescent="0.45">
      <c r="A1079" s="8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x14ac:dyDescent="0.45">
      <c r="A1080" s="8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</row>
    <row r="1081" spans="1:28" x14ac:dyDescent="0.45">
      <c r="A1081" s="8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 x14ac:dyDescent="0.45">
      <c r="A1082" s="8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x14ac:dyDescent="0.45">
      <c r="A1083" s="8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</row>
    <row r="1084" spans="1:28" x14ac:dyDescent="0.45">
      <c r="A1084" s="8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x14ac:dyDescent="0.45">
      <c r="A1085" s="8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x14ac:dyDescent="0.45">
      <c r="A1086" s="8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</row>
    <row r="1087" spans="1:28" x14ac:dyDescent="0.45">
      <c r="A1087" s="8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1:28" x14ac:dyDescent="0.45">
      <c r="A1088" s="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x14ac:dyDescent="0.45">
      <c r="A1089" s="8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</row>
    <row r="1090" spans="1:28" x14ac:dyDescent="0.45">
      <c r="A1090" s="8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 x14ac:dyDescent="0.45">
      <c r="A1091" s="8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x14ac:dyDescent="0.45">
      <c r="A1092" s="8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</row>
    <row r="1093" spans="1:28" x14ac:dyDescent="0.45">
      <c r="A1093" s="8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 x14ac:dyDescent="0.45">
      <c r="A1094" s="8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x14ac:dyDescent="0.45">
      <c r="A1095" s="8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</row>
    <row r="1096" spans="1:28" x14ac:dyDescent="0.45">
      <c r="A1096" s="8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 x14ac:dyDescent="0.45">
      <c r="A1097" s="8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x14ac:dyDescent="0.45">
      <c r="A1098" s="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</row>
    <row r="1099" spans="1:28" x14ac:dyDescent="0.45">
      <c r="A1099" s="8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x14ac:dyDescent="0.45">
      <c r="A1100" s="8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x14ac:dyDescent="0.45">
      <c r="A1101" s="8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</row>
    <row r="1102" spans="1:28" x14ac:dyDescent="0.45">
      <c r="A1102" s="8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1:28" x14ac:dyDescent="0.45">
      <c r="A1103" s="8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x14ac:dyDescent="0.45">
      <c r="A1104" s="8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</row>
    <row r="1105" spans="1:28" x14ac:dyDescent="0.45">
      <c r="A1105" s="8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 x14ac:dyDescent="0.45">
      <c r="A1106" s="8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x14ac:dyDescent="0.45">
      <c r="A1107" s="8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1:28" x14ac:dyDescent="0.45">
      <c r="A1108" s="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 x14ac:dyDescent="0.45">
      <c r="A1109" s="8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x14ac:dyDescent="0.45">
      <c r="A1110" s="8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1:28" x14ac:dyDescent="0.45">
      <c r="A1111" s="8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 x14ac:dyDescent="0.45">
      <c r="A1112" s="8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x14ac:dyDescent="0.45">
      <c r="A1113" s="8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1:28" x14ac:dyDescent="0.45">
      <c r="A1114" s="8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1:28" x14ac:dyDescent="0.45">
      <c r="A1115" s="8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x14ac:dyDescent="0.45">
      <c r="A1116" s="8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</row>
    <row r="1117" spans="1:28" x14ac:dyDescent="0.45">
      <c r="A1117" s="8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 x14ac:dyDescent="0.45">
      <c r="A1118" s="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x14ac:dyDescent="0.45">
      <c r="A1119" s="8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</row>
    <row r="1120" spans="1:28" x14ac:dyDescent="0.45">
      <c r="A1120" s="8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 x14ac:dyDescent="0.45">
      <c r="A1121" s="8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x14ac:dyDescent="0.45">
      <c r="A1122" s="8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</row>
    <row r="1123" spans="1:28" x14ac:dyDescent="0.45">
      <c r="A1123" s="8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 x14ac:dyDescent="0.45">
      <c r="A1124" s="8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x14ac:dyDescent="0.45">
      <c r="A1125" s="8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</row>
    <row r="1126" spans="1:28" x14ac:dyDescent="0.45">
      <c r="A1126" s="8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 x14ac:dyDescent="0.45">
      <c r="A1127" s="8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x14ac:dyDescent="0.45">
      <c r="A1128" s="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</row>
    <row r="1129" spans="1:28" x14ac:dyDescent="0.45">
      <c r="A1129" s="8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 x14ac:dyDescent="0.45">
      <c r="A1130" s="8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x14ac:dyDescent="0.45">
      <c r="A1131" s="8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</row>
    <row r="1132" spans="1:28" x14ac:dyDescent="0.45">
      <c r="A1132" s="8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x14ac:dyDescent="0.45">
      <c r="A1133" s="8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x14ac:dyDescent="0.45">
      <c r="A1134" s="8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</row>
    <row r="1135" spans="1:28" x14ac:dyDescent="0.45">
      <c r="A1135" s="8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1:28" x14ac:dyDescent="0.45">
      <c r="A1136" s="8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x14ac:dyDescent="0.45">
      <c r="A1137" s="8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</row>
    <row r="1138" spans="1:28" x14ac:dyDescent="0.45">
      <c r="A1138" s="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 x14ac:dyDescent="0.45">
      <c r="A1139" s="8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x14ac:dyDescent="0.45">
      <c r="A1140" s="8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</row>
    <row r="1141" spans="1:28" x14ac:dyDescent="0.45">
      <c r="A1141" s="8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 x14ac:dyDescent="0.45">
      <c r="A1142" s="8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x14ac:dyDescent="0.45">
      <c r="A1143" s="8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</row>
    <row r="1144" spans="1:28" x14ac:dyDescent="0.45">
      <c r="A1144" s="8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 x14ac:dyDescent="0.45">
      <c r="A1145" s="8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x14ac:dyDescent="0.45">
      <c r="A1146" s="8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</row>
    <row r="1147" spans="1:28" x14ac:dyDescent="0.45">
      <c r="A1147" s="8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 x14ac:dyDescent="0.45">
      <c r="A1148" s="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x14ac:dyDescent="0.45">
      <c r="A1149" s="8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</row>
    <row r="1150" spans="1:28" x14ac:dyDescent="0.45">
      <c r="A1150" s="8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1:28" x14ac:dyDescent="0.45">
      <c r="A1151" s="8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x14ac:dyDescent="0.45">
      <c r="A1152" s="8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</row>
    <row r="1153" spans="1:28" x14ac:dyDescent="0.45">
      <c r="A1153" s="8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 x14ac:dyDescent="0.45">
      <c r="A1154" s="8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x14ac:dyDescent="0.45">
      <c r="A1155" s="8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</row>
    <row r="1156" spans="1:28" x14ac:dyDescent="0.45">
      <c r="A1156" s="8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 x14ac:dyDescent="0.45">
      <c r="A1157" s="8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x14ac:dyDescent="0.45">
      <c r="A1158" s="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</row>
    <row r="1159" spans="1:28" x14ac:dyDescent="0.45">
      <c r="A1159" s="8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 x14ac:dyDescent="0.45">
      <c r="A1160" s="8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x14ac:dyDescent="0.45">
      <c r="A1161" s="8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</row>
    <row r="1162" spans="1:28" x14ac:dyDescent="0.45">
      <c r="A1162" s="8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 x14ac:dyDescent="0.45">
      <c r="A1163" s="8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x14ac:dyDescent="0.45">
      <c r="A1164" s="8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</row>
    <row r="1165" spans="1:28" x14ac:dyDescent="0.45">
      <c r="A1165" s="8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 x14ac:dyDescent="0.45">
      <c r="A1166" s="8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x14ac:dyDescent="0.45">
      <c r="A1167" s="8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</row>
    <row r="1168" spans="1:28" x14ac:dyDescent="0.45">
      <c r="A1168" s="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x14ac:dyDescent="0.45">
      <c r="A1169" s="8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x14ac:dyDescent="0.45">
      <c r="A1170" s="8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</row>
    <row r="1171" spans="1:28" x14ac:dyDescent="0.45">
      <c r="A1171" s="8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1:28" x14ac:dyDescent="0.45">
      <c r="A1172" s="8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x14ac:dyDescent="0.45">
      <c r="A1173" s="8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</row>
    <row r="1174" spans="1:28" x14ac:dyDescent="0.45">
      <c r="A1174" s="8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 x14ac:dyDescent="0.45">
      <c r="A1175" s="8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x14ac:dyDescent="0.45">
      <c r="A1176" s="8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</row>
    <row r="1177" spans="1:28" x14ac:dyDescent="0.45">
      <c r="A1177" s="8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 x14ac:dyDescent="0.45">
      <c r="A1178" s="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x14ac:dyDescent="0.45">
      <c r="A1179" s="8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</row>
    <row r="1180" spans="1:28" x14ac:dyDescent="0.45">
      <c r="A1180" s="8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 x14ac:dyDescent="0.45">
      <c r="A1181" s="8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x14ac:dyDescent="0.45">
      <c r="A1182" s="8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</row>
    <row r="1183" spans="1:28" x14ac:dyDescent="0.45">
      <c r="A1183" s="8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 x14ac:dyDescent="0.45">
      <c r="A1184" s="8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x14ac:dyDescent="0.45">
      <c r="A1185" s="8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</row>
    <row r="1186" spans="1:28" x14ac:dyDescent="0.45">
      <c r="A1186" s="8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1:28" x14ac:dyDescent="0.45">
      <c r="A1187" s="8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x14ac:dyDescent="0.45">
      <c r="A1188" s="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</row>
    <row r="1189" spans="1:28" x14ac:dyDescent="0.45">
      <c r="A1189" s="8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 x14ac:dyDescent="0.45">
      <c r="A1190" s="8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x14ac:dyDescent="0.45">
      <c r="A1191" s="8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</row>
    <row r="1192" spans="1:28" x14ac:dyDescent="0.45">
      <c r="A1192" s="8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 x14ac:dyDescent="0.45">
      <c r="A1193" s="8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x14ac:dyDescent="0.45">
      <c r="A1194" s="8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</row>
    <row r="1195" spans="1:28" x14ac:dyDescent="0.45">
      <c r="A1195" s="8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 x14ac:dyDescent="0.45">
      <c r="A1196" s="8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x14ac:dyDescent="0.45">
      <c r="A1197" s="8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</row>
    <row r="1198" spans="1:28" x14ac:dyDescent="0.45">
      <c r="A1198" s="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 x14ac:dyDescent="0.45">
      <c r="A1199" s="8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x14ac:dyDescent="0.45">
      <c r="A1200" s="8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</row>
    <row r="1201" spans="1:28" x14ac:dyDescent="0.45">
      <c r="A1201" s="8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x14ac:dyDescent="0.45">
      <c r="A1202" s="8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x14ac:dyDescent="0.45">
      <c r="A1203" s="8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</row>
    <row r="1204" spans="1:28" x14ac:dyDescent="0.45">
      <c r="A1204" s="8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1:28" x14ac:dyDescent="0.45">
      <c r="A1205" s="8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x14ac:dyDescent="0.45">
      <c r="A1206" s="8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</row>
    <row r="1207" spans="1:28" x14ac:dyDescent="0.45">
      <c r="A1207" s="8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 x14ac:dyDescent="0.45">
      <c r="A1208" s="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x14ac:dyDescent="0.45">
      <c r="A1209" s="8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</row>
    <row r="1210" spans="1:28" x14ac:dyDescent="0.45">
      <c r="A1210" s="8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 x14ac:dyDescent="0.45">
      <c r="A1211" s="8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x14ac:dyDescent="0.45">
      <c r="A1212" s="8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</row>
    <row r="1213" spans="1:28" x14ac:dyDescent="0.45">
      <c r="A1213" s="8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 x14ac:dyDescent="0.45">
      <c r="A1214" s="8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x14ac:dyDescent="0.45">
      <c r="A1215" s="8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</row>
    <row r="1216" spans="1:28" x14ac:dyDescent="0.45">
      <c r="A1216" s="8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 x14ac:dyDescent="0.45">
      <c r="A1217" s="8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x14ac:dyDescent="0.45">
      <c r="A1218" s="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</row>
    <row r="1219" spans="1:28" x14ac:dyDescent="0.45">
      <c r="A1219" s="8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1:28" x14ac:dyDescent="0.45">
      <c r="A1220" s="8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x14ac:dyDescent="0.45">
      <c r="A1221" s="8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</row>
    <row r="1222" spans="1:28" x14ac:dyDescent="0.45">
      <c r="A1222" s="8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 x14ac:dyDescent="0.45">
      <c r="A1223" s="8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x14ac:dyDescent="0.45">
      <c r="A1224" s="8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</row>
    <row r="1225" spans="1:28" x14ac:dyDescent="0.45">
      <c r="A1225" s="8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 x14ac:dyDescent="0.45">
      <c r="A1226" s="8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x14ac:dyDescent="0.45">
      <c r="A1227" s="8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</row>
    <row r="1228" spans="1:28" x14ac:dyDescent="0.45">
      <c r="A1228" s="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 x14ac:dyDescent="0.45">
      <c r="A1229" s="8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x14ac:dyDescent="0.45">
      <c r="A1230" s="8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</row>
    <row r="1231" spans="1:28" x14ac:dyDescent="0.45">
      <c r="A1231" s="8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 x14ac:dyDescent="0.45">
      <c r="A1232" s="8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x14ac:dyDescent="0.45">
      <c r="A1233" s="8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</row>
    <row r="1234" spans="1:28" x14ac:dyDescent="0.45">
      <c r="A1234" s="8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 x14ac:dyDescent="0.45">
      <c r="A1235" s="8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x14ac:dyDescent="0.45">
      <c r="A1236" s="8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</row>
    <row r="1237" spans="1:28" x14ac:dyDescent="0.45">
      <c r="A1237" s="8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1:28" x14ac:dyDescent="0.45">
      <c r="A1238" s="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x14ac:dyDescent="0.45">
      <c r="A1239" s="8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</row>
    <row r="1240" spans="1:28" x14ac:dyDescent="0.45">
      <c r="A1240" s="8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 x14ac:dyDescent="0.45">
      <c r="A1241" s="8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x14ac:dyDescent="0.45">
      <c r="A1242" s="8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</row>
    <row r="1243" spans="1:28" x14ac:dyDescent="0.45">
      <c r="A1243" s="8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 x14ac:dyDescent="0.45">
      <c r="A1244" s="8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x14ac:dyDescent="0.45">
      <c r="A1245" s="8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</row>
    <row r="1246" spans="1:28" x14ac:dyDescent="0.45">
      <c r="A1246" s="8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 x14ac:dyDescent="0.45">
      <c r="A1247" s="8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x14ac:dyDescent="0.45">
      <c r="A1248" s="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</row>
    <row r="1249" spans="1:28" x14ac:dyDescent="0.45">
      <c r="A1249" s="8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 x14ac:dyDescent="0.45">
      <c r="A1250" s="8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x14ac:dyDescent="0.45">
      <c r="A1251" s="8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</row>
    <row r="1252" spans="1:28" x14ac:dyDescent="0.45">
      <c r="A1252" s="8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x14ac:dyDescent="0.45">
      <c r="A1253" s="8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x14ac:dyDescent="0.45">
      <c r="A1254" s="8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</row>
    <row r="1255" spans="1:28" x14ac:dyDescent="0.45">
      <c r="A1255" s="8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1:28" x14ac:dyDescent="0.45">
      <c r="A1256" s="8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x14ac:dyDescent="0.45">
      <c r="A1257" s="8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</row>
    <row r="1258" spans="1:28" x14ac:dyDescent="0.45">
      <c r="A1258" s="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 x14ac:dyDescent="0.45">
      <c r="A1259" s="8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x14ac:dyDescent="0.45">
      <c r="A1260" s="8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</row>
    <row r="1261" spans="1:28" x14ac:dyDescent="0.45">
      <c r="A1261" s="8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 x14ac:dyDescent="0.45">
      <c r="A1262" s="8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x14ac:dyDescent="0.45">
      <c r="A1263" s="8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</row>
    <row r="1264" spans="1:28" x14ac:dyDescent="0.45">
      <c r="A1264" s="8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 x14ac:dyDescent="0.45">
      <c r="A1265" s="8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x14ac:dyDescent="0.45">
      <c r="A1266" s="8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</row>
    <row r="1267" spans="1:28" x14ac:dyDescent="0.45">
      <c r="A1267" s="8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 x14ac:dyDescent="0.45">
      <c r="A1268" s="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x14ac:dyDescent="0.45">
      <c r="A1269" s="8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</row>
    <row r="1270" spans="1:28" x14ac:dyDescent="0.45">
      <c r="A1270" s="8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 x14ac:dyDescent="0.45">
      <c r="A1271" s="8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x14ac:dyDescent="0.45">
      <c r="A1272" s="8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</row>
    <row r="1273" spans="1:28" x14ac:dyDescent="0.45">
      <c r="A1273" s="8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 x14ac:dyDescent="0.45">
      <c r="A1274" s="8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x14ac:dyDescent="0.45">
      <c r="A1275" s="8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</row>
    <row r="1276" spans="1:28" x14ac:dyDescent="0.45">
      <c r="A1276" s="8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1:28" x14ac:dyDescent="0.45">
      <c r="A1277" s="8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x14ac:dyDescent="0.45">
      <c r="A1278" s="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</row>
    <row r="1279" spans="1:28" x14ac:dyDescent="0.45">
      <c r="A1279" s="8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1:28" x14ac:dyDescent="0.45">
      <c r="A1280" s="8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x14ac:dyDescent="0.45">
      <c r="A1281" s="8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</row>
    <row r="1282" spans="1:28" x14ac:dyDescent="0.45">
      <c r="A1282" s="8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1:28" x14ac:dyDescent="0.45">
      <c r="A1283" s="8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x14ac:dyDescent="0.45">
      <c r="A1284" s="8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</row>
    <row r="1285" spans="1:28" x14ac:dyDescent="0.45">
      <c r="A1285" s="8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1:28" x14ac:dyDescent="0.45">
      <c r="A1286" s="8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x14ac:dyDescent="0.45">
      <c r="A1287" s="8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</row>
    <row r="1288" spans="1:28" x14ac:dyDescent="0.45">
      <c r="A1288" s="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1:28" x14ac:dyDescent="0.45">
      <c r="A1289" s="8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x14ac:dyDescent="0.45">
      <c r="A1290" s="8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</row>
    <row r="1291" spans="1:28" x14ac:dyDescent="0.45">
      <c r="A1291" s="8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1:28" x14ac:dyDescent="0.45">
      <c r="A1292" s="8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x14ac:dyDescent="0.45">
      <c r="A1293" s="8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</row>
    <row r="1294" spans="1:28" x14ac:dyDescent="0.45">
      <c r="A1294" s="8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1:28" x14ac:dyDescent="0.45">
      <c r="A1295" s="8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x14ac:dyDescent="0.45">
      <c r="A1296" s="8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</row>
    <row r="1297" spans="1:28" x14ac:dyDescent="0.45">
      <c r="A1297" s="8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1:28" x14ac:dyDescent="0.45">
      <c r="A1298" s="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x14ac:dyDescent="0.45">
      <c r="A1299" s="8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</row>
    <row r="1300" spans="1:28" x14ac:dyDescent="0.45">
      <c r="A1300" s="8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1:28" x14ac:dyDescent="0.45">
      <c r="A1301" s="8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x14ac:dyDescent="0.45">
      <c r="A1302" s="8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</row>
    <row r="1303" spans="1:28" x14ac:dyDescent="0.45">
      <c r="A1303" s="8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1:28" x14ac:dyDescent="0.45">
      <c r="A1304" s="8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x14ac:dyDescent="0.45">
      <c r="A1305" s="8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</row>
    <row r="1306" spans="1:28" x14ac:dyDescent="0.45">
      <c r="A1306" s="8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1:28" x14ac:dyDescent="0.45">
      <c r="A1307" s="8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x14ac:dyDescent="0.45">
      <c r="A1308" s="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</row>
    <row r="1309" spans="1:28" x14ac:dyDescent="0.45">
      <c r="A1309" s="8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1:28" x14ac:dyDescent="0.45">
      <c r="A1310" s="8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x14ac:dyDescent="0.45">
      <c r="A1311" s="8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</row>
    <row r="1312" spans="1:28" x14ac:dyDescent="0.45">
      <c r="A1312" s="8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1:28" x14ac:dyDescent="0.45">
      <c r="A1313" s="8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x14ac:dyDescent="0.45">
      <c r="A1314" s="8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</row>
    <row r="1315" spans="1:28" x14ac:dyDescent="0.45">
      <c r="A1315" s="8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1:28" x14ac:dyDescent="0.45">
      <c r="A1316" s="8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x14ac:dyDescent="0.45">
      <c r="A1317" s="8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</row>
    <row r="1318" spans="1:28" x14ac:dyDescent="0.45">
      <c r="A1318" s="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1:28" x14ac:dyDescent="0.45">
      <c r="A1319" s="8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x14ac:dyDescent="0.45">
      <c r="A1320" s="8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</row>
    <row r="1321" spans="1:28" x14ac:dyDescent="0.45">
      <c r="A1321" s="8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1:28" x14ac:dyDescent="0.45">
      <c r="A1322" s="8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x14ac:dyDescent="0.45">
      <c r="A1323" s="8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</row>
    <row r="1324" spans="1:28" x14ac:dyDescent="0.45">
      <c r="A1324" s="8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1:28" x14ac:dyDescent="0.45">
      <c r="A1325" s="8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x14ac:dyDescent="0.45">
      <c r="A1326" s="8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</row>
    <row r="1327" spans="1:28" x14ac:dyDescent="0.45">
      <c r="A1327" s="8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1:28" x14ac:dyDescent="0.45">
      <c r="A1328" s="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x14ac:dyDescent="0.45">
      <c r="A1329" s="8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</row>
    <row r="1330" spans="1:28" x14ac:dyDescent="0.45">
      <c r="A1330" s="8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1:28" x14ac:dyDescent="0.45">
      <c r="A1331" s="8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x14ac:dyDescent="0.45">
      <c r="A1332" s="8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</row>
    <row r="1333" spans="1:28" x14ac:dyDescent="0.45">
      <c r="A1333" s="8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1:28" x14ac:dyDescent="0.45">
      <c r="A1334" s="8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x14ac:dyDescent="0.45">
      <c r="A1335" s="8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</row>
    <row r="1336" spans="1:28" x14ac:dyDescent="0.45">
      <c r="A1336" s="8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1:28" x14ac:dyDescent="0.45">
      <c r="A1337" s="8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x14ac:dyDescent="0.45">
      <c r="A1338" s="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</row>
    <row r="1339" spans="1:28" x14ac:dyDescent="0.45">
      <c r="A1339" s="8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1:28" x14ac:dyDescent="0.45">
      <c r="A1340" s="8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x14ac:dyDescent="0.45">
      <c r="A1341" s="8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</row>
    <row r="1342" spans="1:28" x14ac:dyDescent="0.45">
      <c r="A1342" s="8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1:28" x14ac:dyDescent="0.45">
      <c r="A1343" s="8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x14ac:dyDescent="0.45">
      <c r="A1344" s="8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</row>
    <row r="1345" spans="1:28" x14ac:dyDescent="0.45">
      <c r="A1345" s="8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1:28" x14ac:dyDescent="0.45">
      <c r="A1346" s="8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x14ac:dyDescent="0.45">
      <c r="A1347" s="8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</row>
    <row r="1348" spans="1:28" x14ac:dyDescent="0.45">
      <c r="A1348" s="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1:28" x14ac:dyDescent="0.45">
      <c r="A1349" s="8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x14ac:dyDescent="0.45">
      <c r="A1350" s="8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</row>
    <row r="1351" spans="1:28" x14ac:dyDescent="0.45">
      <c r="A1351" s="8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1:28" x14ac:dyDescent="0.45">
      <c r="A1352" s="8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x14ac:dyDescent="0.45">
      <c r="A1353" s="8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</row>
    <row r="1354" spans="1:28" x14ac:dyDescent="0.45">
      <c r="A1354" s="8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1:28" x14ac:dyDescent="0.45">
      <c r="A1355" s="8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x14ac:dyDescent="0.45">
      <c r="A1356" s="8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</row>
    <row r="1357" spans="1:28" x14ac:dyDescent="0.45">
      <c r="A1357" s="8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1:28" x14ac:dyDescent="0.45">
      <c r="A1358" s="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x14ac:dyDescent="0.45">
      <c r="A1359" s="8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</row>
    <row r="1360" spans="1:28" x14ac:dyDescent="0.45">
      <c r="A1360" s="8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1:28" x14ac:dyDescent="0.45">
      <c r="A1361" s="8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x14ac:dyDescent="0.45">
      <c r="A1362" s="8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</row>
    <row r="1363" spans="1:28" x14ac:dyDescent="0.45">
      <c r="A1363" s="8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1:28" x14ac:dyDescent="0.45">
      <c r="A1364" s="8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x14ac:dyDescent="0.45">
      <c r="A1365" s="8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</row>
    <row r="1366" spans="1:28" x14ac:dyDescent="0.45">
      <c r="A1366" s="8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1:28" x14ac:dyDescent="0.45">
      <c r="A1367" s="8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x14ac:dyDescent="0.45">
      <c r="A1368" s="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</row>
    <row r="1369" spans="1:28" x14ac:dyDescent="0.45">
      <c r="A1369" s="8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1:28" x14ac:dyDescent="0.45">
      <c r="A1370" s="8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x14ac:dyDescent="0.45">
      <c r="A1371" s="8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</row>
    <row r="1372" spans="1:28" x14ac:dyDescent="0.45">
      <c r="A1372" s="8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1:28" x14ac:dyDescent="0.45">
      <c r="A1373" s="8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x14ac:dyDescent="0.45">
      <c r="A1374" s="8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</row>
    <row r="1375" spans="1:28" x14ac:dyDescent="0.45">
      <c r="A1375" s="8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1:28" x14ac:dyDescent="0.45">
      <c r="A1376" s="8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x14ac:dyDescent="0.45">
      <c r="A1377" s="8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</row>
    <row r="1378" spans="1:28" x14ac:dyDescent="0.45">
      <c r="A1378" s="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1:28" x14ac:dyDescent="0.45">
      <c r="A1379" s="8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x14ac:dyDescent="0.45">
      <c r="A1380" s="8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</row>
    <row r="1381" spans="1:28" x14ac:dyDescent="0.45">
      <c r="A1381" s="8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1:28" x14ac:dyDescent="0.45">
      <c r="A1382" s="8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x14ac:dyDescent="0.45">
      <c r="A1383" s="8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</row>
    <row r="1384" spans="1:28" x14ac:dyDescent="0.45">
      <c r="A1384" s="8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1:28" x14ac:dyDescent="0.45">
      <c r="A1385" s="8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x14ac:dyDescent="0.45">
      <c r="A1386" s="8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</row>
    <row r="1387" spans="1:28" x14ac:dyDescent="0.45">
      <c r="A1387" s="8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1:28" x14ac:dyDescent="0.45">
      <c r="A1388" s="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x14ac:dyDescent="0.45">
      <c r="A1389" s="8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</row>
    <row r="1390" spans="1:28" x14ac:dyDescent="0.45">
      <c r="A1390" s="8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1:28" x14ac:dyDescent="0.45">
      <c r="A1391" s="8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x14ac:dyDescent="0.45">
      <c r="A1392" s="8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</row>
    <row r="1393" spans="1:28" x14ac:dyDescent="0.45">
      <c r="A1393" s="8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1:28" x14ac:dyDescent="0.45">
      <c r="A1394" s="8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x14ac:dyDescent="0.45">
      <c r="A1395" s="8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</row>
    <row r="1396" spans="1:28" x14ac:dyDescent="0.45">
      <c r="A1396" s="8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1:28" x14ac:dyDescent="0.45">
      <c r="A1397" s="8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x14ac:dyDescent="0.45">
      <c r="A1398" s="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</row>
    <row r="1399" spans="1:28" x14ac:dyDescent="0.45">
      <c r="A1399" s="8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1:28" x14ac:dyDescent="0.45">
      <c r="A1400" s="8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x14ac:dyDescent="0.45">
      <c r="A1401" s="8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</row>
    <row r="1402" spans="1:28" x14ac:dyDescent="0.45">
      <c r="A1402" s="8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1:28" x14ac:dyDescent="0.45">
      <c r="A1403" s="8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x14ac:dyDescent="0.45">
      <c r="A1404" s="8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</row>
    <row r="1405" spans="1:28" x14ac:dyDescent="0.45">
      <c r="A1405" s="8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</row>
    <row r="1406" spans="1:28" x14ac:dyDescent="0.45">
      <c r="A1406" s="8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x14ac:dyDescent="0.45">
      <c r="A1407" s="8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</row>
    <row r="1408" spans="1:28" x14ac:dyDescent="0.45">
      <c r="A1408" s="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</row>
    <row r="1409" spans="1:28" x14ac:dyDescent="0.45">
      <c r="A1409" s="8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x14ac:dyDescent="0.45">
      <c r="A1410" s="8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</row>
    <row r="1411" spans="1:28" x14ac:dyDescent="0.45">
      <c r="A1411" s="8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</row>
    <row r="1412" spans="1:28" x14ac:dyDescent="0.45">
      <c r="A1412" s="8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x14ac:dyDescent="0.45">
      <c r="A1413" s="8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</row>
    <row r="1414" spans="1:28" x14ac:dyDescent="0.45">
      <c r="A1414" s="8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</row>
    <row r="1415" spans="1:28" x14ac:dyDescent="0.45">
      <c r="A1415" s="8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x14ac:dyDescent="0.45">
      <c r="A1416" s="8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</row>
    <row r="1417" spans="1:28" x14ac:dyDescent="0.45">
      <c r="A1417" s="8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</row>
    <row r="1418" spans="1:28" x14ac:dyDescent="0.45">
      <c r="A1418" s="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x14ac:dyDescent="0.45">
      <c r="A1419" s="8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</row>
    <row r="1420" spans="1:28" x14ac:dyDescent="0.45">
      <c r="A1420" s="8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</row>
    <row r="1421" spans="1:28" x14ac:dyDescent="0.45">
      <c r="A1421" s="8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x14ac:dyDescent="0.45">
      <c r="A1422" s="8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</row>
    <row r="1423" spans="1:28" x14ac:dyDescent="0.45">
      <c r="A1423" s="8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</row>
    <row r="1424" spans="1:28" x14ac:dyDescent="0.45">
      <c r="A1424" s="8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x14ac:dyDescent="0.45">
      <c r="A1425" s="8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</row>
    <row r="1426" spans="1:28" x14ac:dyDescent="0.45">
      <c r="A1426" s="8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</row>
    <row r="1427" spans="1:28" x14ac:dyDescent="0.45">
      <c r="A1427" s="8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x14ac:dyDescent="0.45">
      <c r="A1428" s="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</row>
    <row r="1429" spans="1:28" x14ac:dyDescent="0.45">
      <c r="A1429" s="8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</row>
    <row r="1430" spans="1:28" x14ac:dyDescent="0.45">
      <c r="A1430" s="8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x14ac:dyDescent="0.45">
      <c r="A1431" s="8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</row>
    <row r="1432" spans="1:28" x14ac:dyDescent="0.45">
      <c r="A1432" s="8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</row>
    <row r="1433" spans="1:28" x14ac:dyDescent="0.45">
      <c r="A1433" s="8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x14ac:dyDescent="0.45">
      <c r="A1434" s="8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</row>
    <row r="1435" spans="1:28" x14ac:dyDescent="0.45">
      <c r="A1435" s="8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</row>
    <row r="1436" spans="1:28" x14ac:dyDescent="0.45">
      <c r="A1436" s="8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x14ac:dyDescent="0.45">
      <c r="A1437" s="8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</row>
    <row r="1438" spans="1:28" x14ac:dyDescent="0.45">
      <c r="A1438" s="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</row>
    <row r="1439" spans="1:28" x14ac:dyDescent="0.45">
      <c r="A1439" s="8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x14ac:dyDescent="0.45">
      <c r="A1440" s="8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</row>
    <row r="1441" spans="1:28" x14ac:dyDescent="0.45">
      <c r="A1441" s="8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</row>
    <row r="1442" spans="1:28" x14ac:dyDescent="0.45">
      <c r="A1442" s="8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x14ac:dyDescent="0.45">
      <c r="A1443" s="8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</row>
    <row r="1444" spans="1:28" x14ac:dyDescent="0.45">
      <c r="A1444" s="8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</row>
    <row r="1445" spans="1:28" x14ac:dyDescent="0.45">
      <c r="A1445" s="8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x14ac:dyDescent="0.45">
      <c r="A1446" s="8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</row>
    <row r="1447" spans="1:28" x14ac:dyDescent="0.45">
      <c r="A1447" s="8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</row>
    <row r="1448" spans="1:28" x14ac:dyDescent="0.45">
      <c r="A1448" s="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x14ac:dyDescent="0.45">
      <c r="A1449" s="8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</row>
    <row r="1450" spans="1:28" x14ac:dyDescent="0.45">
      <c r="A1450" s="8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</row>
    <row r="1451" spans="1:28" x14ac:dyDescent="0.45">
      <c r="A1451" s="8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x14ac:dyDescent="0.45">
      <c r="A1452" s="8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</row>
    <row r="1453" spans="1:28" x14ac:dyDescent="0.45">
      <c r="A1453" s="8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</row>
    <row r="1454" spans="1:28" x14ac:dyDescent="0.45">
      <c r="A1454" s="8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x14ac:dyDescent="0.45">
      <c r="A1455" s="8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</row>
    <row r="1456" spans="1:28" x14ac:dyDescent="0.45">
      <c r="A1456" s="8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</row>
    <row r="1457" spans="1:28" x14ac:dyDescent="0.45">
      <c r="A1457" s="8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x14ac:dyDescent="0.45">
      <c r="A1458" s="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</row>
    <row r="1459" spans="1:28" x14ac:dyDescent="0.45">
      <c r="A1459" s="8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</row>
    <row r="1460" spans="1:28" x14ac:dyDescent="0.45">
      <c r="A1460" s="8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x14ac:dyDescent="0.45">
      <c r="A1461" s="8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</row>
    <row r="1462" spans="1:28" x14ac:dyDescent="0.45">
      <c r="A1462" s="8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</row>
    <row r="1463" spans="1:28" x14ac:dyDescent="0.45">
      <c r="A1463" s="8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x14ac:dyDescent="0.45">
      <c r="A1464" s="8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</row>
    <row r="1465" spans="1:28" x14ac:dyDescent="0.45">
      <c r="A1465" s="8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</row>
    <row r="1466" spans="1:28" x14ac:dyDescent="0.45">
      <c r="A1466" s="8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x14ac:dyDescent="0.45">
      <c r="A1467" s="8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</row>
    <row r="1468" spans="1:28" x14ac:dyDescent="0.45">
      <c r="A1468" s="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</row>
    <row r="1469" spans="1:28" x14ac:dyDescent="0.45">
      <c r="A1469" s="8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x14ac:dyDescent="0.45">
      <c r="A1470" s="8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</row>
    <row r="1471" spans="1:28" x14ac:dyDescent="0.45">
      <c r="A1471" s="8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</row>
    <row r="1472" spans="1:28" x14ac:dyDescent="0.45">
      <c r="A1472" s="8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x14ac:dyDescent="0.45">
      <c r="A1473" s="8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</row>
    <row r="1474" spans="1:28" x14ac:dyDescent="0.45">
      <c r="A1474" s="8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</row>
    <row r="1475" spans="1:28" x14ac:dyDescent="0.45">
      <c r="A1475" s="8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x14ac:dyDescent="0.45">
      <c r="A1476" s="8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</row>
    <row r="1477" spans="1:28" x14ac:dyDescent="0.45">
      <c r="A1477" s="8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</row>
    <row r="1478" spans="1:28" x14ac:dyDescent="0.45">
      <c r="A1478" s="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x14ac:dyDescent="0.45">
      <c r="A1479" s="8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</row>
    <row r="1480" spans="1:28" x14ac:dyDescent="0.45">
      <c r="A1480" s="8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</row>
    <row r="1481" spans="1:28" x14ac:dyDescent="0.45">
      <c r="A1481" s="8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x14ac:dyDescent="0.45">
      <c r="A1482" s="8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</row>
    <row r="1483" spans="1:28" x14ac:dyDescent="0.45">
      <c r="A1483" s="8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</row>
    <row r="1484" spans="1:28" x14ac:dyDescent="0.45">
      <c r="A1484" s="8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x14ac:dyDescent="0.45">
      <c r="A1485" s="8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</row>
    <row r="1486" spans="1:28" x14ac:dyDescent="0.45">
      <c r="A1486" s="8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</row>
    <row r="1487" spans="1:28" x14ac:dyDescent="0.45">
      <c r="A1487" s="8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x14ac:dyDescent="0.45">
      <c r="A1488" s="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</row>
    <row r="1489" spans="1:28" x14ac:dyDescent="0.45">
      <c r="A1489" s="8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</row>
    <row r="1490" spans="1:28" x14ac:dyDescent="0.45">
      <c r="A1490" s="8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x14ac:dyDescent="0.45">
      <c r="A1491" s="8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</row>
    <row r="1492" spans="1:28" x14ac:dyDescent="0.45">
      <c r="A1492" s="8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</row>
    <row r="1493" spans="1:28" x14ac:dyDescent="0.45">
      <c r="A1493" s="8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x14ac:dyDescent="0.45">
      <c r="A1494" s="8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</row>
    <row r="1495" spans="1:28" x14ac:dyDescent="0.45">
      <c r="A1495" s="8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</row>
    <row r="1496" spans="1:28" x14ac:dyDescent="0.45">
      <c r="A1496" s="8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x14ac:dyDescent="0.45">
      <c r="A1497" s="8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</row>
    <row r="1498" spans="1:28" x14ac:dyDescent="0.45">
      <c r="A1498" s="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</row>
    <row r="1499" spans="1:28" x14ac:dyDescent="0.45">
      <c r="A1499" s="8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x14ac:dyDescent="0.45">
      <c r="A1500" s="8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</row>
    <row r="1501" spans="1:28" x14ac:dyDescent="0.45">
      <c r="A1501" s="8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</row>
    <row r="1502" spans="1:28" x14ac:dyDescent="0.45">
      <c r="A1502" s="8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x14ac:dyDescent="0.45">
      <c r="A1503" s="8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</row>
    <row r="1504" spans="1:28" x14ac:dyDescent="0.45">
      <c r="A1504" s="8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</row>
    <row r="1505" spans="1:28" x14ac:dyDescent="0.45">
      <c r="A1505" s="8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x14ac:dyDescent="0.45">
      <c r="A1506" s="8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</row>
    <row r="1507" spans="1:28" x14ac:dyDescent="0.45">
      <c r="A1507" s="8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</row>
    <row r="1508" spans="1:28" x14ac:dyDescent="0.45">
      <c r="A1508" s="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x14ac:dyDescent="0.45">
      <c r="A1509" s="8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</row>
    <row r="1510" spans="1:28" x14ac:dyDescent="0.45">
      <c r="A1510" s="8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</row>
    <row r="1511" spans="1:28" x14ac:dyDescent="0.45">
      <c r="A1511" s="8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x14ac:dyDescent="0.45">
      <c r="A1512" s="8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</row>
    <row r="1513" spans="1:28" x14ac:dyDescent="0.45">
      <c r="A1513" s="8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</row>
    <row r="1514" spans="1:28" x14ac:dyDescent="0.45">
      <c r="A1514" s="8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x14ac:dyDescent="0.45">
      <c r="A1515" s="8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</row>
    <row r="1516" spans="1:28" x14ac:dyDescent="0.45">
      <c r="A1516" s="8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</row>
    <row r="1517" spans="1:28" x14ac:dyDescent="0.45">
      <c r="A1517" s="8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x14ac:dyDescent="0.45">
      <c r="A1518" s="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</row>
    <row r="1519" spans="1:28" x14ac:dyDescent="0.45">
      <c r="A1519" s="8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</row>
    <row r="1520" spans="1:28" x14ac:dyDescent="0.45">
      <c r="A1520" s="8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x14ac:dyDescent="0.45">
      <c r="A1521" s="8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</row>
    <row r="1522" spans="1:28" x14ac:dyDescent="0.45">
      <c r="A1522" s="8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</row>
    <row r="1523" spans="1:28" x14ac:dyDescent="0.45">
      <c r="A1523" s="8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x14ac:dyDescent="0.45">
      <c r="A1524" s="8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</row>
    <row r="1525" spans="1:28" x14ac:dyDescent="0.45">
      <c r="A1525" s="8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</row>
    <row r="1526" spans="1:28" x14ac:dyDescent="0.45">
      <c r="A1526" s="8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x14ac:dyDescent="0.45">
      <c r="A1527" s="8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</row>
    <row r="1528" spans="1:28" x14ac:dyDescent="0.45">
      <c r="A1528" s="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</row>
    <row r="1529" spans="1:28" x14ac:dyDescent="0.45">
      <c r="A1529" s="8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x14ac:dyDescent="0.45">
      <c r="A1530" s="8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</row>
    <row r="1531" spans="1:28" x14ac:dyDescent="0.45">
      <c r="A1531" s="8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</row>
    <row r="1532" spans="1:28" x14ac:dyDescent="0.45">
      <c r="A1532" s="8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x14ac:dyDescent="0.45">
      <c r="A1533" s="8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</row>
    <row r="1534" spans="1:28" x14ac:dyDescent="0.45">
      <c r="A1534" s="8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</row>
    <row r="1535" spans="1:28" x14ac:dyDescent="0.45">
      <c r="A1535" s="8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x14ac:dyDescent="0.45">
      <c r="A1536" s="8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</row>
    <row r="1537" spans="1:28" x14ac:dyDescent="0.45">
      <c r="A1537" s="8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</row>
    <row r="1538" spans="1:28" x14ac:dyDescent="0.45">
      <c r="A1538" s="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x14ac:dyDescent="0.45">
      <c r="A1539" s="8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</row>
    <row r="1540" spans="1:28" x14ac:dyDescent="0.45">
      <c r="A1540" s="8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</row>
    <row r="1541" spans="1:28" x14ac:dyDescent="0.45">
      <c r="A1541" s="8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x14ac:dyDescent="0.45">
      <c r="A1542" s="8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</row>
    <row r="1543" spans="1:28" x14ac:dyDescent="0.45">
      <c r="A1543" s="8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</row>
    <row r="1544" spans="1:28" x14ac:dyDescent="0.45">
      <c r="A1544" s="8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x14ac:dyDescent="0.45">
      <c r="A1545" s="8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</row>
    <row r="1546" spans="1:28" x14ac:dyDescent="0.45">
      <c r="A1546" s="8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</row>
    <row r="1547" spans="1:28" x14ac:dyDescent="0.45">
      <c r="A1547" s="8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x14ac:dyDescent="0.45">
      <c r="A1548" s="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</row>
    <row r="1549" spans="1:28" x14ac:dyDescent="0.45">
      <c r="A1549" s="8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</row>
    <row r="1550" spans="1:28" x14ac:dyDescent="0.45">
      <c r="A1550" s="8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x14ac:dyDescent="0.45">
      <c r="A1551" s="8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</row>
    <row r="1552" spans="1:28" x14ac:dyDescent="0.45">
      <c r="A1552" s="8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</row>
    <row r="1553" spans="1:28" x14ac:dyDescent="0.45">
      <c r="A1553" s="8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x14ac:dyDescent="0.45">
      <c r="A1554" s="8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</row>
    <row r="1555" spans="1:28" x14ac:dyDescent="0.45">
      <c r="A1555" s="8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</row>
    <row r="1556" spans="1:28" x14ac:dyDescent="0.45">
      <c r="A1556" s="8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x14ac:dyDescent="0.45">
      <c r="A1557" s="8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</row>
    <row r="1558" spans="1:28" x14ac:dyDescent="0.45">
      <c r="A1558" s="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</row>
    <row r="1559" spans="1:28" x14ac:dyDescent="0.45">
      <c r="A1559" s="8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x14ac:dyDescent="0.45">
      <c r="A1560" s="8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</row>
    <row r="1561" spans="1:28" x14ac:dyDescent="0.45">
      <c r="A1561" s="8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</row>
    <row r="1562" spans="1:28" x14ac:dyDescent="0.45">
      <c r="A1562" s="8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x14ac:dyDescent="0.45">
      <c r="A1563" s="8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</row>
    <row r="1564" spans="1:28" x14ac:dyDescent="0.45">
      <c r="A1564" s="8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</row>
    <row r="1565" spans="1:28" x14ac:dyDescent="0.45">
      <c r="A1565" s="8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x14ac:dyDescent="0.45">
      <c r="A1566" s="8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</row>
    <row r="1567" spans="1:28" x14ac:dyDescent="0.45">
      <c r="A1567" s="8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</row>
    <row r="1568" spans="1:28" x14ac:dyDescent="0.45">
      <c r="A1568" s="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x14ac:dyDescent="0.45">
      <c r="A1569" s="8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</row>
    <row r="1570" spans="1:28" x14ac:dyDescent="0.45">
      <c r="A1570" s="8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</row>
    <row r="1571" spans="1:28" x14ac:dyDescent="0.45">
      <c r="A1571" s="8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x14ac:dyDescent="0.45">
      <c r="A1572" s="8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</row>
    <row r="1573" spans="1:28" x14ac:dyDescent="0.45">
      <c r="A1573" s="8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</row>
    <row r="1574" spans="1:28" x14ac:dyDescent="0.45">
      <c r="A1574" s="8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x14ac:dyDescent="0.45">
      <c r="A1575" s="8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</row>
    <row r="1576" spans="1:28" x14ac:dyDescent="0.45">
      <c r="A1576" s="8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</row>
    <row r="1577" spans="1:28" x14ac:dyDescent="0.45">
      <c r="A1577" s="8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x14ac:dyDescent="0.45">
      <c r="A1578" s="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</row>
    <row r="1579" spans="1:28" x14ac:dyDescent="0.45">
      <c r="A1579" s="8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</row>
    <row r="1580" spans="1:28" x14ac:dyDescent="0.45">
      <c r="A1580" s="8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x14ac:dyDescent="0.45">
      <c r="A1581" s="8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</row>
    <row r="1582" spans="1:28" x14ac:dyDescent="0.45">
      <c r="A1582" s="8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</row>
    <row r="1583" spans="1:28" x14ac:dyDescent="0.45">
      <c r="A1583" s="8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x14ac:dyDescent="0.45">
      <c r="A1584" s="8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</row>
    <row r="1585" spans="1:28" x14ac:dyDescent="0.45">
      <c r="A1585" s="8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</row>
    <row r="1586" spans="1:28" x14ac:dyDescent="0.45">
      <c r="A1586" s="8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x14ac:dyDescent="0.45">
      <c r="A1587" s="8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</row>
    <row r="1588" spans="1:28" x14ac:dyDescent="0.45">
      <c r="A1588" s="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</row>
    <row r="1589" spans="1:28" x14ac:dyDescent="0.45">
      <c r="A1589" s="8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x14ac:dyDescent="0.45">
      <c r="A1590" s="8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</row>
    <row r="1591" spans="1:28" x14ac:dyDescent="0.45">
      <c r="A1591" s="8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</row>
    <row r="1592" spans="1:28" x14ac:dyDescent="0.45">
      <c r="A1592" s="8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x14ac:dyDescent="0.45">
      <c r="A1593" s="8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</row>
    <row r="1594" spans="1:28" x14ac:dyDescent="0.45">
      <c r="A1594" s="8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</row>
    <row r="1595" spans="1:28" x14ac:dyDescent="0.45">
      <c r="A1595" s="8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x14ac:dyDescent="0.45">
      <c r="A1596" s="8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</row>
    <row r="1597" spans="1:28" x14ac:dyDescent="0.45">
      <c r="A1597" s="8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</row>
    <row r="1598" spans="1:28" x14ac:dyDescent="0.45">
      <c r="A1598" s="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x14ac:dyDescent="0.45">
      <c r="A1599" s="8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</row>
    <row r="1600" spans="1:28" x14ac:dyDescent="0.45">
      <c r="A1600" s="8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</row>
    <row r="1601" spans="1:28" x14ac:dyDescent="0.45">
      <c r="A1601" s="8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x14ac:dyDescent="0.45">
      <c r="A1602" s="8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</row>
    <row r="1603" spans="1:28" x14ac:dyDescent="0.45">
      <c r="A1603" s="8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</row>
    <row r="1604" spans="1:28" x14ac:dyDescent="0.45">
      <c r="A1604" s="8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x14ac:dyDescent="0.45">
      <c r="A1605" s="8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</row>
    <row r="1606" spans="1:28" x14ac:dyDescent="0.45">
      <c r="A1606" s="8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</row>
    <row r="1607" spans="1:28" x14ac:dyDescent="0.45">
      <c r="A1607" s="8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x14ac:dyDescent="0.45">
      <c r="A1608" s="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</row>
    <row r="1609" spans="1:28" x14ac:dyDescent="0.45">
      <c r="A1609" s="8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</row>
    <row r="1610" spans="1:28" x14ac:dyDescent="0.45">
      <c r="A1610" s="8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x14ac:dyDescent="0.45">
      <c r="A1611" s="8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</row>
    <row r="1612" spans="1:28" x14ac:dyDescent="0.45">
      <c r="A1612" s="8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</row>
    <row r="1613" spans="1:28" x14ac:dyDescent="0.45">
      <c r="A1613" s="8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x14ac:dyDescent="0.45">
      <c r="A1614" s="8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</row>
    <row r="1615" spans="1:28" x14ac:dyDescent="0.45">
      <c r="A1615" s="8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</row>
    <row r="1616" spans="1:28" x14ac:dyDescent="0.45">
      <c r="A1616" s="8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x14ac:dyDescent="0.45">
      <c r="A1617" s="8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</row>
    <row r="1618" spans="1:28" x14ac:dyDescent="0.45">
      <c r="A1618" s="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</row>
    <row r="1619" spans="1:28" x14ac:dyDescent="0.45">
      <c r="A1619" s="8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x14ac:dyDescent="0.45">
      <c r="A1620" s="8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</row>
    <row r="1621" spans="1:28" x14ac:dyDescent="0.45">
      <c r="A1621" s="8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</row>
    <row r="1622" spans="1:28" x14ac:dyDescent="0.45">
      <c r="A1622" s="8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x14ac:dyDescent="0.45">
      <c r="A1623" s="8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</row>
    <row r="1624" spans="1:28" x14ac:dyDescent="0.45">
      <c r="A1624" s="8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</row>
    <row r="1625" spans="1:28" x14ac:dyDescent="0.45">
      <c r="A1625" s="8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x14ac:dyDescent="0.45">
      <c r="A1626" s="8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</row>
    <row r="1627" spans="1:28" x14ac:dyDescent="0.45">
      <c r="A1627" s="8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</row>
    <row r="1628" spans="1:28" x14ac:dyDescent="0.45">
      <c r="A1628" s="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x14ac:dyDescent="0.45">
      <c r="A1629" s="8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</row>
    <row r="1630" spans="1:28" x14ac:dyDescent="0.45">
      <c r="A1630" s="8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</row>
    <row r="1631" spans="1:28" x14ac:dyDescent="0.45">
      <c r="A1631" s="8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x14ac:dyDescent="0.45">
      <c r="A1632" s="8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</row>
    <row r="1633" spans="1:28" x14ac:dyDescent="0.45">
      <c r="A1633" s="8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</row>
    <row r="1634" spans="1:28" x14ac:dyDescent="0.45">
      <c r="A1634" s="8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x14ac:dyDescent="0.45">
      <c r="A1635" s="8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</row>
    <row r="1636" spans="1:28" x14ac:dyDescent="0.45">
      <c r="A1636" s="8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</row>
    <row r="1637" spans="1:28" x14ac:dyDescent="0.45">
      <c r="A1637" s="8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x14ac:dyDescent="0.45">
      <c r="A1638" s="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</row>
    <row r="1639" spans="1:28" x14ac:dyDescent="0.45">
      <c r="A1639" s="8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</row>
    <row r="1640" spans="1:28" x14ac:dyDescent="0.45">
      <c r="A1640" s="8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x14ac:dyDescent="0.45">
      <c r="A1641" s="8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</row>
    <row r="1642" spans="1:28" x14ac:dyDescent="0.45">
      <c r="A1642" s="8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</row>
    <row r="1643" spans="1:28" x14ac:dyDescent="0.45">
      <c r="A1643" s="8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x14ac:dyDescent="0.45">
      <c r="A1644" s="8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</row>
    <row r="1645" spans="1:28" x14ac:dyDescent="0.45">
      <c r="A1645" s="8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</row>
    <row r="1646" spans="1:28" x14ac:dyDescent="0.45">
      <c r="A1646" s="8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x14ac:dyDescent="0.45">
      <c r="A1647" s="8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</row>
    <row r="1648" spans="1:28" x14ac:dyDescent="0.45">
      <c r="A1648" s="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</row>
    <row r="1649" spans="1:28" x14ac:dyDescent="0.45">
      <c r="A1649" s="8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x14ac:dyDescent="0.45">
      <c r="A1650" s="8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</row>
    <row r="1651" spans="1:28" x14ac:dyDescent="0.45">
      <c r="A1651" s="8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</row>
    <row r="1652" spans="1:28" x14ac:dyDescent="0.45">
      <c r="A1652" s="8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</row>
    <row r="1653" spans="1:28" x14ac:dyDescent="0.45">
      <c r="A1653" s="8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</row>
    <row r="1654" spans="1:28" x14ac:dyDescent="0.45">
      <c r="A1654" s="8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</row>
    <row r="1655" spans="1:28" x14ac:dyDescent="0.45">
      <c r="A1655" s="8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</row>
    <row r="1656" spans="1:28" x14ac:dyDescent="0.45">
      <c r="A1656" s="8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</row>
    <row r="1657" spans="1:28" x14ac:dyDescent="0.45">
      <c r="A1657" s="8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</row>
    <row r="1658" spans="1:28" x14ac:dyDescent="0.45">
      <c r="A1658" s="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</row>
    <row r="1659" spans="1:28" x14ac:dyDescent="0.45">
      <c r="A1659" s="8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</row>
    <row r="1660" spans="1:28" x14ac:dyDescent="0.45">
      <c r="A1660" s="8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</row>
    <row r="1661" spans="1:28" x14ac:dyDescent="0.45">
      <c r="A1661" s="8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</row>
    <row r="1662" spans="1:28" x14ac:dyDescent="0.45">
      <c r="A1662" s="8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</row>
    <row r="1663" spans="1:28" x14ac:dyDescent="0.45">
      <c r="A1663" s="8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</row>
    <row r="1664" spans="1:28" x14ac:dyDescent="0.45">
      <c r="A1664" s="8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</row>
    <row r="1665" spans="1:28" x14ac:dyDescent="0.45">
      <c r="A1665" s="8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</row>
    <row r="1666" spans="1:28" x14ac:dyDescent="0.45">
      <c r="A1666" s="8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</row>
    <row r="1667" spans="1:28" x14ac:dyDescent="0.45">
      <c r="A1667" s="8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</row>
    <row r="1668" spans="1:28" x14ac:dyDescent="0.45">
      <c r="A1668" s="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</row>
    <row r="1669" spans="1:28" x14ac:dyDescent="0.45">
      <c r="A1669" s="8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</row>
    <row r="1670" spans="1:28" x14ac:dyDescent="0.45">
      <c r="A1670" s="8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</row>
    <row r="1671" spans="1:28" x14ac:dyDescent="0.45">
      <c r="A1671" s="8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</row>
    <row r="1672" spans="1:28" x14ac:dyDescent="0.45">
      <c r="A1672" s="8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</row>
    <row r="1673" spans="1:28" x14ac:dyDescent="0.45">
      <c r="A1673" s="8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</row>
    <row r="1674" spans="1:28" x14ac:dyDescent="0.45">
      <c r="A1674" s="8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</row>
    <row r="1675" spans="1:28" x14ac:dyDescent="0.45">
      <c r="A1675" s="8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</row>
    <row r="1676" spans="1:28" x14ac:dyDescent="0.45">
      <c r="A1676" s="8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</row>
    <row r="1677" spans="1:28" x14ac:dyDescent="0.45">
      <c r="A1677" s="8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</row>
    <row r="1678" spans="1:28" x14ac:dyDescent="0.45">
      <c r="A1678" s="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</row>
    <row r="1679" spans="1:28" x14ac:dyDescent="0.45">
      <c r="A1679" s="8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</row>
    <row r="1680" spans="1:28" x14ac:dyDescent="0.45">
      <c r="A1680" s="8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</row>
    <row r="1681" spans="1:28" x14ac:dyDescent="0.45">
      <c r="A1681" s="8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</row>
    <row r="1682" spans="1:28" x14ac:dyDescent="0.45">
      <c r="A1682" s="8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</row>
    <row r="1683" spans="1:28" x14ac:dyDescent="0.45">
      <c r="A1683" s="8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</row>
    <row r="1684" spans="1:28" x14ac:dyDescent="0.45">
      <c r="A1684" s="8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</row>
    <row r="1685" spans="1:28" x14ac:dyDescent="0.45">
      <c r="A1685" s="8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</row>
    <row r="1686" spans="1:28" x14ac:dyDescent="0.45">
      <c r="A1686" s="8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</row>
    <row r="1687" spans="1:28" x14ac:dyDescent="0.45">
      <c r="A1687" s="8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</row>
    <row r="1688" spans="1:28" x14ac:dyDescent="0.45">
      <c r="A1688" s="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</row>
    <row r="1689" spans="1:28" x14ac:dyDescent="0.45">
      <c r="A1689" s="8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</row>
    <row r="1690" spans="1:28" x14ac:dyDescent="0.45">
      <c r="A1690" s="8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</row>
    <row r="1691" spans="1:28" x14ac:dyDescent="0.45">
      <c r="A1691" s="8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</row>
    <row r="1692" spans="1:28" x14ac:dyDescent="0.45">
      <c r="A1692" s="8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</row>
    <row r="1693" spans="1:28" x14ac:dyDescent="0.45">
      <c r="A1693" s="8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</row>
    <row r="1694" spans="1:28" x14ac:dyDescent="0.45">
      <c r="A1694" s="8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</row>
    <row r="1695" spans="1:28" x14ac:dyDescent="0.45">
      <c r="A1695" s="8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</row>
    <row r="1696" spans="1:28" x14ac:dyDescent="0.45">
      <c r="A1696" s="8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</row>
    <row r="1697" spans="1:28" x14ac:dyDescent="0.45">
      <c r="A1697" s="8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</row>
    <row r="1698" spans="1:28" x14ac:dyDescent="0.45">
      <c r="A1698" s="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</row>
    <row r="1699" spans="1:28" x14ac:dyDescent="0.45">
      <c r="A1699" s="8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</row>
    <row r="1700" spans="1:28" x14ac:dyDescent="0.45">
      <c r="A1700" s="8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</row>
    <row r="1701" spans="1:28" x14ac:dyDescent="0.45">
      <c r="A1701" s="8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</row>
    <row r="1702" spans="1:28" x14ac:dyDescent="0.45">
      <c r="A1702" s="8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</row>
    <row r="1703" spans="1:28" x14ac:dyDescent="0.45">
      <c r="A1703" s="8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</row>
    <row r="1704" spans="1:28" x14ac:dyDescent="0.45">
      <c r="A1704" s="8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</row>
    <row r="1705" spans="1:28" x14ac:dyDescent="0.45">
      <c r="A1705" s="8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</row>
    <row r="1706" spans="1:28" x14ac:dyDescent="0.45">
      <c r="A1706" s="8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</row>
    <row r="1707" spans="1:28" x14ac:dyDescent="0.45">
      <c r="A1707" s="8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</row>
    <row r="1708" spans="1:28" x14ac:dyDescent="0.45">
      <c r="A1708" s="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</row>
    <row r="1709" spans="1:28" x14ac:dyDescent="0.45">
      <c r="A1709" s="8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</row>
    <row r="1710" spans="1:28" x14ac:dyDescent="0.45">
      <c r="A1710" s="8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</row>
    <row r="1711" spans="1:28" x14ac:dyDescent="0.45">
      <c r="A1711" s="8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</row>
    <row r="1712" spans="1:28" x14ac:dyDescent="0.45">
      <c r="A1712" s="8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</row>
    <row r="1713" spans="1:28" x14ac:dyDescent="0.45">
      <c r="A1713" s="8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</row>
    <row r="1714" spans="1:28" x14ac:dyDescent="0.45">
      <c r="A1714" s="8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</row>
    <row r="1715" spans="1:28" x14ac:dyDescent="0.45">
      <c r="A1715" s="8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</row>
    <row r="1716" spans="1:28" x14ac:dyDescent="0.45">
      <c r="A1716" s="8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</row>
    <row r="1717" spans="1:28" x14ac:dyDescent="0.45">
      <c r="A1717" s="8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</row>
    <row r="1718" spans="1:28" x14ac:dyDescent="0.45">
      <c r="A1718" s="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</row>
    <row r="1719" spans="1:28" x14ac:dyDescent="0.45">
      <c r="A1719" s="8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</row>
    <row r="1720" spans="1:28" x14ac:dyDescent="0.45">
      <c r="A1720" s="8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</row>
    <row r="1721" spans="1:28" x14ac:dyDescent="0.45">
      <c r="A1721" s="8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</row>
    <row r="1722" spans="1:28" x14ac:dyDescent="0.45">
      <c r="A1722" s="8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</row>
    <row r="1723" spans="1:28" x14ac:dyDescent="0.45">
      <c r="A1723" s="8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</row>
    <row r="1724" spans="1:28" x14ac:dyDescent="0.45">
      <c r="A1724" s="8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</row>
    <row r="1725" spans="1:28" x14ac:dyDescent="0.45">
      <c r="A1725" s="8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</row>
    <row r="1726" spans="1:28" x14ac:dyDescent="0.45">
      <c r="A1726" s="8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</row>
    <row r="1727" spans="1:28" x14ac:dyDescent="0.45">
      <c r="A1727" s="8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</row>
    <row r="1728" spans="1:28" x14ac:dyDescent="0.45">
      <c r="A1728" s="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</row>
    <row r="1729" spans="1:28" x14ac:dyDescent="0.45">
      <c r="A1729" s="8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</row>
    <row r="1730" spans="1:28" x14ac:dyDescent="0.45">
      <c r="A1730" s="8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</row>
    <row r="1731" spans="1:28" x14ac:dyDescent="0.45">
      <c r="A1731" s="8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</row>
    <row r="1732" spans="1:28" x14ac:dyDescent="0.45">
      <c r="A1732" s="8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</row>
    <row r="1733" spans="1:28" x14ac:dyDescent="0.45">
      <c r="A1733" s="8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</row>
    <row r="1734" spans="1:28" x14ac:dyDescent="0.45">
      <c r="A1734" s="8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</row>
    <row r="1735" spans="1:28" x14ac:dyDescent="0.45">
      <c r="A1735" s="8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</row>
    <row r="1736" spans="1:28" x14ac:dyDescent="0.45">
      <c r="A1736" s="8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</row>
    <row r="1737" spans="1:28" x14ac:dyDescent="0.45">
      <c r="A1737" s="8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</row>
    <row r="1738" spans="1:28" x14ac:dyDescent="0.45">
      <c r="A1738" s="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</row>
    <row r="1739" spans="1:28" x14ac:dyDescent="0.45">
      <c r="A1739" s="8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</row>
    <row r="1740" spans="1:28" x14ac:dyDescent="0.45">
      <c r="A1740" s="8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</row>
    <row r="1741" spans="1:28" x14ac:dyDescent="0.45">
      <c r="A1741" s="8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</row>
    <row r="1742" spans="1:28" x14ac:dyDescent="0.45">
      <c r="A1742" s="8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</row>
    <row r="1743" spans="1:28" x14ac:dyDescent="0.45">
      <c r="A1743" s="8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</row>
    <row r="1744" spans="1:28" x14ac:dyDescent="0.45">
      <c r="A1744" s="8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</row>
    <row r="1745" spans="1:28" x14ac:dyDescent="0.45">
      <c r="A1745" s="8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</row>
    <row r="1746" spans="1:28" x14ac:dyDescent="0.45">
      <c r="A1746" s="8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</row>
    <row r="1747" spans="1:28" x14ac:dyDescent="0.45">
      <c r="A1747" s="8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</row>
    <row r="1748" spans="1:28" x14ac:dyDescent="0.45">
      <c r="A1748" s="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</row>
    <row r="1749" spans="1:28" x14ac:dyDescent="0.45">
      <c r="A1749" s="8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</row>
    <row r="1750" spans="1:28" x14ac:dyDescent="0.45">
      <c r="A1750" s="8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</row>
    <row r="1751" spans="1:28" x14ac:dyDescent="0.45">
      <c r="A1751" s="8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</row>
    <row r="1752" spans="1:28" x14ac:dyDescent="0.45">
      <c r="A1752" s="8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</row>
    <row r="1753" spans="1:28" x14ac:dyDescent="0.45">
      <c r="A1753" s="8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</row>
    <row r="1754" spans="1:28" x14ac:dyDescent="0.45">
      <c r="A1754" s="8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</row>
    <row r="1755" spans="1:28" x14ac:dyDescent="0.45">
      <c r="A1755" s="8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</row>
    <row r="1756" spans="1:28" x14ac:dyDescent="0.45">
      <c r="A1756" s="8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</row>
    <row r="1757" spans="1:28" x14ac:dyDescent="0.45">
      <c r="A1757" s="8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</row>
    <row r="1758" spans="1:28" x14ac:dyDescent="0.45">
      <c r="A1758" s="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</row>
    <row r="1759" spans="1:28" x14ac:dyDescent="0.45">
      <c r="A1759" s="8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</row>
    <row r="1760" spans="1:28" x14ac:dyDescent="0.45">
      <c r="A1760" s="8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</row>
    <row r="1761" spans="1:28" x14ac:dyDescent="0.45">
      <c r="A1761" s="8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</row>
    <row r="1762" spans="1:28" x14ac:dyDescent="0.45">
      <c r="A1762" s="8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</row>
    <row r="1763" spans="1:28" x14ac:dyDescent="0.45">
      <c r="A1763" s="8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</row>
    <row r="1764" spans="1:28" x14ac:dyDescent="0.45">
      <c r="A1764" s="8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</row>
    <row r="1765" spans="1:28" x14ac:dyDescent="0.45">
      <c r="A1765" s="8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</row>
    <row r="1766" spans="1:28" x14ac:dyDescent="0.45">
      <c r="A1766" s="8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</row>
    <row r="1767" spans="1:28" x14ac:dyDescent="0.45">
      <c r="A1767" s="8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</row>
    <row r="1768" spans="1:28" x14ac:dyDescent="0.45">
      <c r="A1768" s="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</row>
    <row r="1769" spans="1:28" x14ac:dyDescent="0.45">
      <c r="A1769" s="8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</row>
    <row r="1770" spans="1:28" x14ac:dyDescent="0.45">
      <c r="A1770" s="8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</row>
    <row r="1771" spans="1:28" x14ac:dyDescent="0.45">
      <c r="A1771" s="8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</row>
    <row r="1772" spans="1:28" x14ac:dyDescent="0.45">
      <c r="A1772" s="8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</row>
    <row r="1773" spans="1:28" x14ac:dyDescent="0.45">
      <c r="A1773" s="8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</row>
    <row r="1774" spans="1:28" x14ac:dyDescent="0.45">
      <c r="A1774" s="8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</row>
    <row r="1775" spans="1:28" x14ac:dyDescent="0.45">
      <c r="A1775" s="8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</row>
    <row r="1776" spans="1:28" x14ac:dyDescent="0.45">
      <c r="A1776" s="8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</row>
    <row r="1777" spans="1:28" x14ac:dyDescent="0.45">
      <c r="A1777" s="8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</row>
    <row r="1778" spans="1:28" x14ac:dyDescent="0.45">
      <c r="A1778" s="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</row>
    <row r="1779" spans="1:28" x14ac:dyDescent="0.45">
      <c r="A1779" s="8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</row>
    <row r="1780" spans="1:28" x14ac:dyDescent="0.45">
      <c r="A1780" s="8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</row>
    <row r="1781" spans="1:28" x14ac:dyDescent="0.45">
      <c r="A1781" s="8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</row>
    <row r="1782" spans="1:28" x14ac:dyDescent="0.45">
      <c r="A1782" s="8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</row>
    <row r="1783" spans="1:28" x14ac:dyDescent="0.45">
      <c r="A1783" s="8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</row>
    <row r="1784" spans="1:28" x14ac:dyDescent="0.45">
      <c r="A1784" s="8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</row>
    <row r="1785" spans="1:28" x14ac:dyDescent="0.45">
      <c r="A1785" s="8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</row>
    <row r="1786" spans="1:28" x14ac:dyDescent="0.45">
      <c r="A1786" s="8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</row>
    <row r="1787" spans="1:28" x14ac:dyDescent="0.45">
      <c r="A1787" s="8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</row>
    <row r="1788" spans="1:28" x14ac:dyDescent="0.45">
      <c r="A1788" s="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</row>
    <row r="1789" spans="1:28" x14ac:dyDescent="0.45">
      <c r="A1789" s="8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</row>
    <row r="1790" spans="1:28" x14ac:dyDescent="0.45">
      <c r="A1790" s="8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</row>
    <row r="1791" spans="1:28" x14ac:dyDescent="0.45">
      <c r="A1791" s="8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</row>
    <row r="1792" spans="1:28" x14ac:dyDescent="0.45">
      <c r="A1792" s="8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</row>
    <row r="1793" spans="1:28" x14ac:dyDescent="0.45">
      <c r="A1793" s="8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</row>
    <row r="1794" spans="1:28" x14ac:dyDescent="0.45">
      <c r="A1794" s="8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</row>
    <row r="1795" spans="1:28" x14ac:dyDescent="0.45">
      <c r="A1795" s="8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</row>
    <row r="1796" spans="1:28" x14ac:dyDescent="0.45">
      <c r="A1796" s="8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</row>
    <row r="1797" spans="1:28" x14ac:dyDescent="0.45">
      <c r="A1797" s="8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</row>
    <row r="1798" spans="1:28" x14ac:dyDescent="0.45">
      <c r="A1798" s="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</row>
    <row r="1799" spans="1:28" x14ac:dyDescent="0.45">
      <c r="A1799" s="8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</row>
    <row r="1800" spans="1:28" x14ac:dyDescent="0.45">
      <c r="A1800" s="8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</row>
    <row r="1801" spans="1:28" x14ac:dyDescent="0.45">
      <c r="A1801" s="8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</row>
    <row r="1802" spans="1:28" x14ac:dyDescent="0.45">
      <c r="A1802" s="8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</row>
    <row r="1803" spans="1:28" x14ac:dyDescent="0.45">
      <c r="A1803" s="8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</row>
    <row r="1804" spans="1:28" x14ac:dyDescent="0.45">
      <c r="A1804" s="8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</row>
    <row r="1805" spans="1:28" x14ac:dyDescent="0.45">
      <c r="A1805" s="8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</row>
    <row r="1806" spans="1:28" x14ac:dyDescent="0.45">
      <c r="A1806" s="8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</row>
    <row r="1807" spans="1:28" x14ac:dyDescent="0.45">
      <c r="A1807" s="8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</row>
    <row r="1808" spans="1:28" x14ac:dyDescent="0.45">
      <c r="A1808" s="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</row>
    <row r="1809" spans="1:28" x14ac:dyDescent="0.45">
      <c r="A1809" s="8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</row>
    <row r="1810" spans="1:28" x14ac:dyDescent="0.45">
      <c r="A1810" s="8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</row>
    <row r="1811" spans="1:28" x14ac:dyDescent="0.45">
      <c r="A1811" s="8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</row>
    <row r="1812" spans="1:28" x14ac:dyDescent="0.45">
      <c r="A1812" s="8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</row>
    <row r="1813" spans="1:28" x14ac:dyDescent="0.45">
      <c r="A1813" s="8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</row>
    <row r="1814" spans="1:28" x14ac:dyDescent="0.45">
      <c r="A1814" s="8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</row>
    <row r="1815" spans="1:28" x14ac:dyDescent="0.45">
      <c r="A1815" s="8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</row>
    <row r="1816" spans="1:28" x14ac:dyDescent="0.45">
      <c r="A1816" s="8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</row>
    <row r="1817" spans="1:28" x14ac:dyDescent="0.45">
      <c r="A1817" s="8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</row>
    <row r="1818" spans="1:28" x14ac:dyDescent="0.45">
      <c r="A1818" s="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</row>
    <row r="1819" spans="1:28" x14ac:dyDescent="0.45">
      <c r="A1819" s="8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</row>
    <row r="1820" spans="1:28" x14ac:dyDescent="0.45">
      <c r="A1820" s="8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</row>
    <row r="1821" spans="1:28" x14ac:dyDescent="0.45">
      <c r="A1821" s="8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</row>
    <row r="1822" spans="1:28" x14ac:dyDescent="0.45">
      <c r="A1822" s="8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</row>
    <row r="1823" spans="1:28" x14ac:dyDescent="0.45">
      <c r="A1823" s="8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</row>
    <row r="1824" spans="1:28" x14ac:dyDescent="0.45">
      <c r="A1824" s="8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</row>
    <row r="1825" spans="1:28" x14ac:dyDescent="0.45">
      <c r="A1825" s="8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</row>
    <row r="1826" spans="1:28" x14ac:dyDescent="0.45">
      <c r="A1826" s="8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</row>
    <row r="1827" spans="1:28" x14ac:dyDescent="0.45">
      <c r="A1827" s="8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</row>
    <row r="1828" spans="1:28" x14ac:dyDescent="0.45">
      <c r="A1828" s="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</row>
    <row r="1829" spans="1:28" x14ac:dyDescent="0.45">
      <c r="A1829" s="8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</row>
    <row r="1830" spans="1:28" x14ac:dyDescent="0.45">
      <c r="A1830" s="8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</row>
    <row r="1831" spans="1:28" x14ac:dyDescent="0.45">
      <c r="A1831" s="8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</row>
    <row r="1832" spans="1:28" x14ac:dyDescent="0.45">
      <c r="A1832" s="8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</row>
    <row r="1833" spans="1:28" x14ac:dyDescent="0.45">
      <c r="A1833" s="8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</row>
    <row r="1834" spans="1:28" x14ac:dyDescent="0.45">
      <c r="A1834" s="8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</row>
    <row r="1835" spans="1:28" x14ac:dyDescent="0.45">
      <c r="A1835" s="8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</row>
    <row r="1836" spans="1:28" x14ac:dyDescent="0.45">
      <c r="A1836" s="8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</row>
    <row r="1837" spans="1:28" x14ac:dyDescent="0.45">
      <c r="A1837" s="8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</row>
    <row r="1838" spans="1:28" x14ac:dyDescent="0.45">
      <c r="A1838" s="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</row>
    <row r="1839" spans="1:28" x14ac:dyDescent="0.45">
      <c r="A1839" s="8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</row>
    <row r="1840" spans="1:28" x14ac:dyDescent="0.45">
      <c r="A1840" s="8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</row>
    <row r="1841" spans="1:28" x14ac:dyDescent="0.45">
      <c r="A1841" s="8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</row>
    <row r="1842" spans="1:28" x14ac:dyDescent="0.45">
      <c r="A1842" s="8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</row>
    <row r="1843" spans="1:28" x14ac:dyDescent="0.45">
      <c r="A1843" s="8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</row>
    <row r="1844" spans="1:28" x14ac:dyDescent="0.45">
      <c r="A1844" s="8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</row>
    <row r="1845" spans="1:28" x14ac:dyDescent="0.45">
      <c r="A1845" s="8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</row>
    <row r="1846" spans="1:28" x14ac:dyDescent="0.45">
      <c r="A1846" s="8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</row>
    <row r="1847" spans="1:28" x14ac:dyDescent="0.45">
      <c r="A1847" s="8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</row>
    <row r="1848" spans="1:28" x14ac:dyDescent="0.45">
      <c r="A1848" s="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</row>
    <row r="1849" spans="1:28" x14ac:dyDescent="0.45">
      <c r="A1849" s="8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</row>
    <row r="1850" spans="1:28" x14ac:dyDescent="0.45">
      <c r="A1850" s="8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</row>
    <row r="1851" spans="1:28" x14ac:dyDescent="0.45">
      <c r="A1851" s="8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</row>
    <row r="1852" spans="1:28" x14ac:dyDescent="0.45">
      <c r="A1852" s="8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</row>
    <row r="1853" spans="1:28" x14ac:dyDescent="0.45">
      <c r="A1853" s="8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</row>
    <row r="1854" spans="1:28" x14ac:dyDescent="0.45">
      <c r="A1854" s="8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</row>
    <row r="1855" spans="1:28" x14ac:dyDescent="0.45">
      <c r="A1855" s="8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</row>
    <row r="1856" spans="1:28" x14ac:dyDescent="0.45">
      <c r="A1856" s="8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</row>
    <row r="1857" spans="1:28" x14ac:dyDescent="0.45">
      <c r="A1857" s="8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</row>
    <row r="1858" spans="1:28" x14ac:dyDescent="0.45">
      <c r="A1858" s="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</row>
    <row r="1859" spans="1:28" x14ac:dyDescent="0.45">
      <c r="A1859" s="8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</row>
    <row r="1860" spans="1:28" x14ac:dyDescent="0.45">
      <c r="A1860" s="8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</row>
    <row r="1861" spans="1:28" x14ac:dyDescent="0.45">
      <c r="A1861" s="8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</row>
    <row r="1862" spans="1:28" x14ac:dyDescent="0.45">
      <c r="A1862" s="8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</row>
    <row r="1863" spans="1:28" x14ac:dyDescent="0.45">
      <c r="A1863" s="8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</row>
    <row r="1864" spans="1:28" x14ac:dyDescent="0.45">
      <c r="A1864" s="8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</row>
    <row r="1865" spans="1:28" x14ac:dyDescent="0.45">
      <c r="A1865" s="8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</row>
    <row r="1866" spans="1:28" x14ac:dyDescent="0.45">
      <c r="A1866" s="8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</row>
    <row r="1867" spans="1:28" x14ac:dyDescent="0.45">
      <c r="A1867" s="8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</row>
    <row r="1868" spans="1:28" x14ac:dyDescent="0.45">
      <c r="A1868" s="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</row>
    <row r="1869" spans="1:28" x14ac:dyDescent="0.45">
      <c r="A1869" s="8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</row>
    <row r="1870" spans="1:28" x14ac:dyDescent="0.45">
      <c r="A1870" s="8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</row>
    <row r="1871" spans="1:28" x14ac:dyDescent="0.45">
      <c r="A1871" s="8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</row>
    <row r="1872" spans="1:28" x14ac:dyDescent="0.45">
      <c r="A1872" s="8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</row>
    <row r="1873" spans="1:28" x14ac:dyDescent="0.45">
      <c r="A1873" s="8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</row>
    <row r="1874" spans="1:28" x14ac:dyDescent="0.45">
      <c r="A1874" s="8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</row>
    <row r="1875" spans="1:28" x14ac:dyDescent="0.45">
      <c r="A1875" s="8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</row>
    <row r="1876" spans="1:28" x14ac:dyDescent="0.45">
      <c r="A1876" s="8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</row>
    <row r="1877" spans="1:28" x14ac:dyDescent="0.45">
      <c r="A1877" s="8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</row>
    <row r="1878" spans="1:28" x14ac:dyDescent="0.45">
      <c r="A1878" s="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</row>
    <row r="1879" spans="1:28" x14ac:dyDescent="0.45">
      <c r="A1879" s="8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</row>
    <row r="1880" spans="1:28" x14ac:dyDescent="0.45">
      <c r="A1880" s="8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</row>
    <row r="1881" spans="1:28" x14ac:dyDescent="0.45">
      <c r="A1881" s="8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</row>
    <row r="1882" spans="1:28" x14ac:dyDescent="0.45">
      <c r="A1882" s="8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</row>
    <row r="1883" spans="1:28" x14ac:dyDescent="0.45">
      <c r="A1883" s="8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</row>
    <row r="1884" spans="1:28" x14ac:dyDescent="0.45">
      <c r="A1884" s="8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</row>
    <row r="1885" spans="1:28" x14ac:dyDescent="0.45">
      <c r="A1885" s="8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</row>
    <row r="1886" spans="1:28" x14ac:dyDescent="0.45">
      <c r="A1886" s="8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</row>
    <row r="1887" spans="1:28" x14ac:dyDescent="0.45">
      <c r="A1887" s="8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</row>
    <row r="1888" spans="1:28" x14ac:dyDescent="0.45">
      <c r="A1888" s="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</row>
    <row r="1889" spans="1:28" x14ac:dyDescent="0.45">
      <c r="A1889" s="8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</row>
    <row r="1890" spans="1:28" x14ac:dyDescent="0.45">
      <c r="A1890" s="8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</row>
    <row r="1891" spans="1:28" x14ac:dyDescent="0.45">
      <c r="A1891" s="8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</row>
    <row r="1892" spans="1:28" x14ac:dyDescent="0.45">
      <c r="A1892" s="8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</row>
    <row r="1893" spans="1:28" x14ac:dyDescent="0.45">
      <c r="A1893" s="8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</row>
    <row r="1894" spans="1:28" x14ac:dyDescent="0.45">
      <c r="A1894" s="8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</row>
    <row r="1895" spans="1:28" x14ac:dyDescent="0.45">
      <c r="A1895" s="8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</row>
    <row r="1896" spans="1:28" x14ac:dyDescent="0.45">
      <c r="A1896" s="8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</row>
    <row r="1897" spans="1:28" x14ac:dyDescent="0.45">
      <c r="A1897" s="8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</row>
    <row r="1898" spans="1:28" x14ac:dyDescent="0.45">
      <c r="A1898" s="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</row>
    <row r="1899" spans="1:28" x14ac:dyDescent="0.45">
      <c r="A1899" s="8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</row>
    <row r="1900" spans="1:28" x14ac:dyDescent="0.45">
      <c r="A1900" s="8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</row>
    <row r="1901" spans="1:28" x14ac:dyDescent="0.45">
      <c r="A1901" s="8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</row>
    <row r="1902" spans="1:28" x14ac:dyDescent="0.45">
      <c r="A1902" s="8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</row>
    <row r="1903" spans="1:28" x14ac:dyDescent="0.45">
      <c r="A1903" s="8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</row>
    <row r="1904" spans="1:28" x14ac:dyDescent="0.45">
      <c r="A1904" s="8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</row>
    <row r="1905" spans="1:28" x14ac:dyDescent="0.45">
      <c r="A1905" s="8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</row>
    <row r="1906" spans="1:28" x14ac:dyDescent="0.45">
      <c r="A1906" s="8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</row>
    <row r="1907" spans="1:28" x14ac:dyDescent="0.45">
      <c r="A1907" s="8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</row>
    <row r="1908" spans="1:28" x14ac:dyDescent="0.45">
      <c r="A1908" s="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</row>
    <row r="1909" spans="1:28" x14ac:dyDescent="0.45">
      <c r="A1909" s="8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</row>
    <row r="1910" spans="1:28" x14ac:dyDescent="0.45">
      <c r="A1910" s="8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</row>
    <row r="1911" spans="1:28" x14ac:dyDescent="0.45">
      <c r="A1911" s="8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</row>
    <row r="1912" spans="1:28" x14ac:dyDescent="0.45">
      <c r="A1912" s="8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</row>
    <row r="1913" spans="1:28" x14ac:dyDescent="0.45">
      <c r="A1913" s="8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</row>
    <row r="1914" spans="1:28" x14ac:dyDescent="0.45">
      <c r="A1914" s="8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</row>
    <row r="1915" spans="1:28" x14ac:dyDescent="0.45">
      <c r="A1915" s="8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</row>
    <row r="1916" spans="1:28" x14ac:dyDescent="0.45">
      <c r="A1916" s="8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</row>
    <row r="1917" spans="1:28" x14ac:dyDescent="0.45">
      <c r="A1917" s="8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</row>
    <row r="1918" spans="1:28" x14ac:dyDescent="0.45">
      <c r="A1918" s="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</row>
    <row r="1919" spans="1:28" x14ac:dyDescent="0.45">
      <c r="A1919" s="8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</row>
    <row r="1920" spans="1:28" x14ac:dyDescent="0.45">
      <c r="A1920" s="8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</row>
    <row r="1921" spans="1:28" x14ac:dyDescent="0.45">
      <c r="A1921" s="8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</row>
    <row r="1922" spans="1:28" x14ac:dyDescent="0.45">
      <c r="A1922" s="8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</row>
    <row r="1923" spans="1:28" x14ac:dyDescent="0.45">
      <c r="A1923" s="8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</row>
    <row r="1924" spans="1:28" x14ac:dyDescent="0.45">
      <c r="A1924" s="8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</row>
    <row r="1925" spans="1:28" x14ac:dyDescent="0.45">
      <c r="A1925" s="8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</row>
    <row r="1926" spans="1:28" x14ac:dyDescent="0.45">
      <c r="A1926" s="8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</row>
    <row r="1927" spans="1:28" x14ac:dyDescent="0.45">
      <c r="A1927" s="8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</row>
    <row r="1928" spans="1:28" x14ac:dyDescent="0.45">
      <c r="A1928" s="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</row>
    <row r="1929" spans="1:28" x14ac:dyDescent="0.45">
      <c r="A1929" s="8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</row>
    <row r="1930" spans="1:28" x14ac:dyDescent="0.45">
      <c r="A1930" s="8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</row>
    <row r="1931" spans="1:28" x14ac:dyDescent="0.45">
      <c r="A1931" s="8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</row>
    <row r="1932" spans="1:28" x14ac:dyDescent="0.45">
      <c r="A1932" s="8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</row>
    <row r="1933" spans="1:28" x14ac:dyDescent="0.45">
      <c r="A1933" s="8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</row>
    <row r="1934" spans="1:28" x14ac:dyDescent="0.45">
      <c r="A1934" s="8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</row>
    <row r="1935" spans="1:28" x14ac:dyDescent="0.45">
      <c r="A1935" s="8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</row>
    <row r="1936" spans="1:28" x14ac:dyDescent="0.45">
      <c r="A1936" s="8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</row>
    <row r="1937" spans="1:28" x14ac:dyDescent="0.45">
      <c r="A1937" s="8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</row>
    <row r="1938" spans="1:28" x14ac:dyDescent="0.45">
      <c r="A1938" s="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</row>
    <row r="1939" spans="1:28" x14ac:dyDescent="0.45">
      <c r="A1939" s="8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</row>
    <row r="1940" spans="1:28" x14ac:dyDescent="0.45">
      <c r="A1940" s="8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</row>
    <row r="1941" spans="1:28" x14ac:dyDescent="0.45">
      <c r="A1941" s="8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</row>
    <row r="1942" spans="1:28" x14ac:dyDescent="0.45">
      <c r="A1942" s="8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</row>
    <row r="1943" spans="1:28" x14ac:dyDescent="0.45">
      <c r="A1943" s="8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</row>
    <row r="1944" spans="1:28" x14ac:dyDescent="0.45">
      <c r="A1944" s="8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</row>
    <row r="1945" spans="1:28" x14ac:dyDescent="0.45">
      <c r="A1945" s="8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</row>
    <row r="1946" spans="1:28" x14ac:dyDescent="0.45">
      <c r="A1946" s="8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</row>
    <row r="1947" spans="1:28" x14ac:dyDescent="0.45">
      <c r="A1947" s="8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</row>
    <row r="1948" spans="1:28" x14ac:dyDescent="0.45">
      <c r="A1948" s="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</row>
    <row r="1949" spans="1:28" x14ac:dyDescent="0.45">
      <c r="A1949" s="8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</row>
    <row r="1950" spans="1:28" x14ac:dyDescent="0.45">
      <c r="A1950" s="8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</row>
    <row r="1951" spans="1:28" x14ac:dyDescent="0.45">
      <c r="A1951" s="8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</row>
    <row r="1952" spans="1:28" x14ac:dyDescent="0.45">
      <c r="A1952" s="8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</row>
    <row r="1953" spans="1:28" x14ac:dyDescent="0.45">
      <c r="A1953" s="8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</row>
    <row r="1954" spans="1:28" x14ac:dyDescent="0.45">
      <c r="A1954" s="8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</row>
    <row r="1955" spans="1:28" x14ac:dyDescent="0.45">
      <c r="A1955" s="8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</row>
    <row r="1956" spans="1:28" x14ac:dyDescent="0.45">
      <c r="A1956" s="8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</row>
    <row r="1957" spans="1:28" x14ac:dyDescent="0.45">
      <c r="A1957" s="8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</row>
    <row r="1958" spans="1:28" x14ac:dyDescent="0.45">
      <c r="A1958" s="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</row>
    <row r="1959" spans="1:28" x14ac:dyDescent="0.45">
      <c r="A1959" s="8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</row>
    <row r="1960" spans="1:28" x14ac:dyDescent="0.45">
      <c r="A1960" s="8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</row>
    <row r="1961" spans="1:28" x14ac:dyDescent="0.45">
      <c r="A1961" s="8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</row>
    <row r="1962" spans="1:28" x14ac:dyDescent="0.45">
      <c r="A1962" s="8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</row>
    <row r="1963" spans="1:28" x14ac:dyDescent="0.45">
      <c r="A1963" s="8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</row>
    <row r="1964" spans="1:28" x14ac:dyDescent="0.45">
      <c r="A1964" s="8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</row>
    <row r="1965" spans="1:28" x14ac:dyDescent="0.45">
      <c r="A1965" s="8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</row>
    <row r="1966" spans="1:28" x14ac:dyDescent="0.45">
      <c r="A1966" s="8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</row>
    <row r="1967" spans="1:28" x14ac:dyDescent="0.45">
      <c r="A1967" s="8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</row>
    <row r="1968" spans="1:28" x14ac:dyDescent="0.45">
      <c r="A1968" s="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</row>
    <row r="1969" spans="1:28" x14ac:dyDescent="0.45">
      <c r="A1969" s="8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</row>
    <row r="1970" spans="1:28" x14ac:dyDescent="0.45">
      <c r="A1970" s="8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</row>
    <row r="1971" spans="1:28" x14ac:dyDescent="0.45">
      <c r="A1971" s="8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</row>
    <row r="1972" spans="1:28" x14ac:dyDescent="0.45">
      <c r="A1972" s="8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</row>
    <row r="1973" spans="1:28" x14ac:dyDescent="0.45">
      <c r="A1973" s="8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</row>
    <row r="1974" spans="1:28" x14ac:dyDescent="0.45">
      <c r="A1974" s="8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</row>
    <row r="1975" spans="1:28" x14ac:dyDescent="0.45">
      <c r="A1975" s="8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</row>
    <row r="1976" spans="1:28" x14ac:dyDescent="0.45">
      <c r="A1976" s="8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</row>
    <row r="1977" spans="1:28" x14ac:dyDescent="0.45">
      <c r="A1977" s="8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</row>
    <row r="1978" spans="1:28" x14ac:dyDescent="0.45">
      <c r="A1978" s="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</row>
    <row r="1979" spans="1:28" x14ac:dyDescent="0.45">
      <c r="A1979" s="8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</row>
    <row r="1980" spans="1:28" x14ac:dyDescent="0.45">
      <c r="A1980" s="8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</row>
    <row r="1981" spans="1:28" x14ac:dyDescent="0.45">
      <c r="A1981" s="8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</row>
    <row r="1982" spans="1:28" x14ac:dyDescent="0.45">
      <c r="A1982" s="8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</row>
    <row r="1983" spans="1:28" x14ac:dyDescent="0.45">
      <c r="A1983" s="8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</row>
    <row r="1984" spans="1:28" x14ac:dyDescent="0.45">
      <c r="A1984" s="8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</row>
    <row r="1985" spans="1:28" x14ac:dyDescent="0.45">
      <c r="A1985" s="8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</row>
    <row r="1986" spans="1:28" x14ac:dyDescent="0.45">
      <c r="A1986" s="8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</row>
    <row r="1987" spans="1:28" x14ac:dyDescent="0.45">
      <c r="A1987" s="8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</row>
    <row r="1988" spans="1:28" x14ac:dyDescent="0.45">
      <c r="A1988" s="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</row>
    <row r="1989" spans="1:28" x14ac:dyDescent="0.45">
      <c r="A1989" s="8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</row>
    <row r="1990" spans="1:28" x14ac:dyDescent="0.45">
      <c r="A1990" s="8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</row>
    <row r="1991" spans="1:28" x14ac:dyDescent="0.45">
      <c r="A1991" s="8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</row>
    <row r="1992" spans="1:28" x14ac:dyDescent="0.45">
      <c r="A1992" s="8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</row>
    <row r="1993" spans="1:28" x14ac:dyDescent="0.45">
      <c r="A1993" s="8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</row>
    <row r="1994" spans="1:28" x14ac:dyDescent="0.45">
      <c r="A1994" s="8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</row>
    <row r="1995" spans="1:28" x14ac:dyDescent="0.45">
      <c r="A1995" s="8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</row>
    <row r="1996" spans="1:28" x14ac:dyDescent="0.45">
      <c r="A1996" s="8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</row>
    <row r="1997" spans="1:28" x14ac:dyDescent="0.45">
      <c r="A1997" s="8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</row>
    <row r="1998" spans="1:28" x14ac:dyDescent="0.45">
      <c r="A1998" s="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</row>
    <row r="1999" spans="1:28" x14ac:dyDescent="0.45">
      <c r="A1999" s="8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</row>
    <row r="2000" spans="1:28" x14ac:dyDescent="0.45">
      <c r="A2000" s="8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</row>
    <row r="2001" spans="1:28" x14ac:dyDescent="0.45">
      <c r="A2001" s="8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</row>
    <row r="2002" spans="1:28" x14ac:dyDescent="0.45">
      <c r="A2002" s="8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</row>
    <row r="2003" spans="1:28" x14ac:dyDescent="0.45">
      <c r="A2003" s="8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</row>
    <row r="2004" spans="1:28" x14ac:dyDescent="0.45">
      <c r="A2004" s="8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</row>
    <row r="2005" spans="1:28" x14ac:dyDescent="0.45">
      <c r="A2005" s="8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</row>
    <row r="2006" spans="1:28" x14ac:dyDescent="0.45">
      <c r="A2006" s="8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</row>
    <row r="2007" spans="1:28" x14ac:dyDescent="0.45">
      <c r="A2007" s="8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</row>
    <row r="2008" spans="1:28" x14ac:dyDescent="0.45">
      <c r="A2008" s="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</row>
    <row r="2009" spans="1:28" x14ac:dyDescent="0.45">
      <c r="A2009" s="8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</row>
    <row r="2010" spans="1:28" x14ac:dyDescent="0.45">
      <c r="A2010" s="8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</row>
    <row r="2011" spans="1:28" x14ac:dyDescent="0.45">
      <c r="A2011" s="8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</row>
    <row r="2012" spans="1:28" x14ac:dyDescent="0.45">
      <c r="A2012" s="8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</row>
    <row r="2013" spans="1:28" x14ac:dyDescent="0.45">
      <c r="A2013" s="8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</row>
    <row r="2014" spans="1:28" x14ac:dyDescent="0.45">
      <c r="A2014" s="8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</row>
    <row r="2015" spans="1:28" x14ac:dyDescent="0.45">
      <c r="A2015" s="8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</row>
    <row r="2016" spans="1:28" x14ac:dyDescent="0.45">
      <c r="A2016" s="8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</row>
    <row r="2017" spans="1:28" x14ac:dyDescent="0.45">
      <c r="A2017" s="8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</row>
    <row r="2018" spans="1:28" x14ac:dyDescent="0.45">
      <c r="A2018" s="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</row>
    <row r="2019" spans="1:28" x14ac:dyDescent="0.45">
      <c r="A2019" s="8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</row>
    <row r="2020" spans="1:28" x14ac:dyDescent="0.45">
      <c r="A2020" s="8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</row>
    <row r="2021" spans="1:28" x14ac:dyDescent="0.45">
      <c r="A2021" s="8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</row>
    <row r="2022" spans="1:28" x14ac:dyDescent="0.45">
      <c r="A2022" s="8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</row>
    <row r="2023" spans="1:28" x14ac:dyDescent="0.45">
      <c r="A2023" s="8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</row>
    <row r="2024" spans="1:28" x14ac:dyDescent="0.45">
      <c r="A2024" s="8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</row>
    <row r="2025" spans="1:28" x14ac:dyDescent="0.45">
      <c r="A2025" s="8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</row>
    <row r="2026" spans="1:28" x14ac:dyDescent="0.45">
      <c r="A2026" s="8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</row>
    <row r="2027" spans="1:28" x14ac:dyDescent="0.45">
      <c r="A2027" s="8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</row>
    <row r="2028" spans="1:28" x14ac:dyDescent="0.45">
      <c r="A2028" s="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</row>
    <row r="2029" spans="1:28" x14ac:dyDescent="0.45">
      <c r="A2029" s="8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</row>
    <row r="2030" spans="1:28" x14ac:dyDescent="0.45">
      <c r="A2030" s="8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</row>
    <row r="2031" spans="1:28" x14ac:dyDescent="0.45">
      <c r="A2031" s="8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</row>
    <row r="2032" spans="1:28" x14ac:dyDescent="0.45">
      <c r="A2032" s="8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</row>
    <row r="2033" spans="1:28" x14ac:dyDescent="0.45">
      <c r="A2033" s="8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</row>
    <row r="2034" spans="1:28" x14ac:dyDescent="0.45">
      <c r="A2034" s="8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</row>
    <row r="2035" spans="1:28" x14ac:dyDescent="0.45">
      <c r="A2035" s="8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</row>
    <row r="2036" spans="1:28" x14ac:dyDescent="0.45">
      <c r="A2036" s="8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</row>
    <row r="2037" spans="1:28" x14ac:dyDescent="0.45">
      <c r="A2037" s="8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</row>
    <row r="2038" spans="1:28" x14ac:dyDescent="0.45">
      <c r="A2038" s="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</row>
    <row r="2039" spans="1:28" x14ac:dyDescent="0.45">
      <c r="A2039" s="8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</row>
    <row r="2040" spans="1:28" x14ac:dyDescent="0.45">
      <c r="A2040" s="8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</row>
    <row r="2041" spans="1:28" x14ac:dyDescent="0.45">
      <c r="A2041" s="8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</row>
    <row r="2042" spans="1:28" x14ac:dyDescent="0.45">
      <c r="A2042" s="8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</row>
    <row r="2043" spans="1:28" x14ac:dyDescent="0.45">
      <c r="A2043" s="8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</row>
    <row r="2044" spans="1:28" x14ac:dyDescent="0.45">
      <c r="A2044" s="8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</row>
    <row r="2045" spans="1:28" x14ac:dyDescent="0.45">
      <c r="A2045" s="8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</row>
    <row r="2046" spans="1:28" x14ac:dyDescent="0.45">
      <c r="A2046" s="8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</row>
    <row r="2047" spans="1:28" x14ac:dyDescent="0.45">
      <c r="A2047" s="8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</row>
    <row r="2048" spans="1:28" x14ac:dyDescent="0.45">
      <c r="A2048" s="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</row>
    <row r="2049" spans="1:28" x14ac:dyDescent="0.45">
      <c r="A2049" s="8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</row>
    <row r="2050" spans="1:28" x14ac:dyDescent="0.45">
      <c r="A2050" s="8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</row>
    <row r="2051" spans="1:28" x14ac:dyDescent="0.45">
      <c r="A2051" s="8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</row>
    <row r="2052" spans="1:28" x14ac:dyDescent="0.45">
      <c r="A2052" s="8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</row>
    <row r="2053" spans="1:28" x14ac:dyDescent="0.45">
      <c r="A2053" s="8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</row>
    <row r="2054" spans="1:28" x14ac:dyDescent="0.45">
      <c r="A2054" s="8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</row>
    <row r="2055" spans="1:28" x14ac:dyDescent="0.45">
      <c r="A2055" s="8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</row>
    <row r="2056" spans="1:28" x14ac:dyDescent="0.45">
      <c r="A2056" s="8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</row>
    <row r="2057" spans="1:28" x14ac:dyDescent="0.45">
      <c r="A2057" s="8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</row>
    <row r="2058" spans="1:28" x14ac:dyDescent="0.45">
      <c r="A2058" s="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</row>
    <row r="2059" spans="1:28" x14ac:dyDescent="0.45">
      <c r="A2059" s="8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</row>
    <row r="2060" spans="1:28" x14ac:dyDescent="0.45">
      <c r="A2060" s="8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</row>
    <row r="2061" spans="1:28" x14ac:dyDescent="0.45">
      <c r="A2061" s="8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</row>
    <row r="2062" spans="1:28" x14ac:dyDescent="0.45">
      <c r="A2062" s="8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</row>
    <row r="2063" spans="1:28" x14ac:dyDescent="0.45">
      <c r="A2063" s="8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</row>
    <row r="2064" spans="1:28" x14ac:dyDescent="0.45">
      <c r="A2064" s="8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</row>
    <row r="2065" spans="1:28" x14ac:dyDescent="0.45">
      <c r="A2065" s="8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</row>
    <row r="2066" spans="1:28" x14ac:dyDescent="0.45">
      <c r="A2066" s="8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</row>
    <row r="2067" spans="1:28" x14ac:dyDescent="0.45">
      <c r="A2067" s="8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</row>
    <row r="2068" spans="1:28" x14ac:dyDescent="0.45">
      <c r="A2068" s="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</row>
    <row r="2069" spans="1:28" x14ac:dyDescent="0.45">
      <c r="A2069" s="8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</row>
    <row r="2070" spans="1:28" x14ac:dyDescent="0.45">
      <c r="A2070" s="8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</row>
    <row r="2071" spans="1:28" x14ac:dyDescent="0.45">
      <c r="A2071" s="8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</row>
    <row r="2072" spans="1:28" x14ac:dyDescent="0.45">
      <c r="A2072" s="8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</row>
    <row r="2073" spans="1:28" x14ac:dyDescent="0.45">
      <c r="A2073" s="8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</row>
    <row r="2074" spans="1:28" x14ac:dyDescent="0.45">
      <c r="A2074" s="8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</row>
    <row r="2075" spans="1:28" x14ac:dyDescent="0.45">
      <c r="A2075" s="8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</row>
    <row r="2076" spans="1:28" x14ac:dyDescent="0.45">
      <c r="A2076" s="8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</row>
    <row r="2077" spans="1:28" x14ac:dyDescent="0.45">
      <c r="A2077" s="8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</row>
    <row r="2078" spans="1:28" x14ac:dyDescent="0.45">
      <c r="A2078" s="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</row>
    <row r="2079" spans="1:28" x14ac:dyDescent="0.45">
      <c r="A2079" s="8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</row>
    <row r="2080" spans="1:28" x14ac:dyDescent="0.45">
      <c r="A2080" s="8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</row>
    <row r="2081" spans="1:28" x14ac:dyDescent="0.45">
      <c r="A2081" s="8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</row>
    <row r="2082" spans="1:28" x14ac:dyDescent="0.45">
      <c r="A2082" s="8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</row>
    <row r="2083" spans="1:28" x14ac:dyDescent="0.45">
      <c r="A2083" s="8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</row>
    <row r="2084" spans="1:28" x14ac:dyDescent="0.45">
      <c r="A2084" s="8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</row>
    <row r="2085" spans="1:28" x14ac:dyDescent="0.45">
      <c r="A2085" s="8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</row>
    <row r="2086" spans="1:28" x14ac:dyDescent="0.45">
      <c r="A2086" s="8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</row>
    <row r="2087" spans="1:28" x14ac:dyDescent="0.45">
      <c r="A2087" s="8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</row>
    <row r="2088" spans="1:28" x14ac:dyDescent="0.45">
      <c r="A2088" s="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</row>
    <row r="2089" spans="1:28" x14ac:dyDescent="0.45">
      <c r="A2089" s="8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</row>
    <row r="2090" spans="1:28" x14ac:dyDescent="0.45">
      <c r="A2090" s="8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</row>
    <row r="2091" spans="1:28" x14ac:dyDescent="0.45">
      <c r="A2091" s="8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</row>
    <row r="2092" spans="1:28" x14ac:dyDescent="0.45">
      <c r="A2092" s="8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</row>
    <row r="2093" spans="1:28" x14ac:dyDescent="0.45">
      <c r="A2093" s="8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</row>
    <row r="2094" spans="1:28" x14ac:dyDescent="0.45">
      <c r="A2094" s="8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</row>
    <row r="2095" spans="1:28" x14ac:dyDescent="0.45">
      <c r="A2095" s="8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</row>
    <row r="2096" spans="1:28" x14ac:dyDescent="0.45">
      <c r="A2096" s="8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</row>
    <row r="2097" spans="1:28" x14ac:dyDescent="0.45">
      <c r="A2097" s="8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</row>
    <row r="2098" spans="1:28" x14ac:dyDescent="0.45">
      <c r="A2098" s="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</row>
    <row r="2099" spans="1:28" x14ac:dyDescent="0.45">
      <c r="A2099" s="8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</row>
    <row r="2100" spans="1:28" x14ac:dyDescent="0.45">
      <c r="A2100" s="8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</row>
    <row r="2101" spans="1:28" x14ac:dyDescent="0.45">
      <c r="A2101" s="8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</row>
    <row r="2102" spans="1:28" x14ac:dyDescent="0.45">
      <c r="A2102" s="8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</row>
    <row r="2103" spans="1:28" x14ac:dyDescent="0.45">
      <c r="A2103" s="8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</row>
    <row r="2104" spans="1:28" x14ac:dyDescent="0.45">
      <c r="A2104" s="8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</row>
    <row r="2105" spans="1:28" x14ac:dyDescent="0.45">
      <c r="A2105" s="8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</row>
    <row r="2106" spans="1:28" x14ac:dyDescent="0.45">
      <c r="A2106" s="8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</row>
    <row r="2107" spans="1:28" x14ac:dyDescent="0.45">
      <c r="A2107" s="8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</row>
    <row r="2108" spans="1:28" x14ac:dyDescent="0.45">
      <c r="A2108" s="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</row>
    <row r="2109" spans="1:28" x14ac:dyDescent="0.45">
      <c r="A2109" s="8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</row>
    <row r="2110" spans="1:28" x14ac:dyDescent="0.45">
      <c r="A2110" s="8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</row>
    <row r="2111" spans="1:28" x14ac:dyDescent="0.45">
      <c r="A2111" s="8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</row>
    <row r="2112" spans="1:28" x14ac:dyDescent="0.45">
      <c r="A2112" s="8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</row>
    <row r="2113" spans="1:28" x14ac:dyDescent="0.45">
      <c r="A2113" s="8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</row>
    <row r="2114" spans="1:28" x14ac:dyDescent="0.45">
      <c r="A2114" s="8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</row>
    <row r="2115" spans="1:28" x14ac:dyDescent="0.45">
      <c r="A2115" s="8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</row>
    <row r="2116" spans="1:28" x14ac:dyDescent="0.45">
      <c r="A2116" s="8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</row>
    <row r="2117" spans="1:28" x14ac:dyDescent="0.45">
      <c r="A2117" s="8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</row>
    <row r="2118" spans="1:28" x14ac:dyDescent="0.45">
      <c r="A2118" s="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</row>
    <row r="2119" spans="1:28" x14ac:dyDescent="0.45">
      <c r="A2119" s="8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</row>
    <row r="2120" spans="1:28" x14ac:dyDescent="0.45">
      <c r="A2120" s="8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</row>
    <row r="2121" spans="1:28" x14ac:dyDescent="0.45">
      <c r="A2121" s="8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</row>
    <row r="2122" spans="1:28" x14ac:dyDescent="0.45">
      <c r="A2122" s="8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</row>
    <row r="2123" spans="1:28" x14ac:dyDescent="0.45">
      <c r="A2123" s="8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</row>
    <row r="2124" spans="1:28" x14ac:dyDescent="0.45">
      <c r="A2124" s="8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</row>
    <row r="2125" spans="1:28" x14ac:dyDescent="0.45">
      <c r="A2125" s="8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</row>
    <row r="2126" spans="1:28" x14ac:dyDescent="0.45">
      <c r="A2126" s="8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</row>
    <row r="2127" spans="1:28" x14ac:dyDescent="0.45">
      <c r="A2127" s="8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</row>
    <row r="2128" spans="1:28" x14ac:dyDescent="0.45">
      <c r="A2128" s="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</row>
    <row r="2129" spans="1:28" x14ac:dyDescent="0.45">
      <c r="A2129" s="8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</row>
    <row r="2130" spans="1:28" x14ac:dyDescent="0.45">
      <c r="A2130" s="8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</row>
    <row r="2131" spans="1:28" x14ac:dyDescent="0.45">
      <c r="A2131" s="8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</row>
    <row r="2132" spans="1:28" x14ac:dyDescent="0.45">
      <c r="A2132" s="8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</row>
    <row r="2133" spans="1:28" x14ac:dyDescent="0.45">
      <c r="A2133" s="8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</row>
    <row r="2134" spans="1:28" x14ac:dyDescent="0.45">
      <c r="A2134" s="8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</row>
    <row r="2135" spans="1:28" x14ac:dyDescent="0.45">
      <c r="A2135" s="8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</row>
    <row r="2136" spans="1:28" x14ac:dyDescent="0.45">
      <c r="A2136" s="8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</row>
    <row r="2137" spans="1:28" x14ac:dyDescent="0.45">
      <c r="A2137" s="8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</row>
    <row r="2138" spans="1:28" x14ac:dyDescent="0.45">
      <c r="A2138" s="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</row>
    <row r="2139" spans="1:28" x14ac:dyDescent="0.45">
      <c r="A2139" s="8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</row>
    <row r="2140" spans="1:28" x14ac:dyDescent="0.45">
      <c r="A2140" s="8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</row>
    <row r="2141" spans="1:28" x14ac:dyDescent="0.45">
      <c r="A2141" s="8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</row>
    <row r="2142" spans="1:28" x14ac:dyDescent="0.45">
      <c r="A2142" s="8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</row>
    <row r="2143" spans="1:28" x14ac:dyDescent="0.45">
      <c r="A2143" s="8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</row>
    <row r="2144" spans="1:28" x14ac:dyDescent="0.45">
      <c r="A2144" s="8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</row>
    <row r="2145" spans="1:28" x14ac:dyDescent="0.45">
      <c r="A2145" s="8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</row>
    <row r="2146" spans="1:28" x14ac:dyDescent="0.45">
      <c r="A2146" s="8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</row>
    <row r="2147" spans="1:28" x14ac:dyDescent="0.45">
      <c r="A2147" s="8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</row>
    <row r="2148" spans="1:28" x14ac:dyDescent="0.45">
      <c r="A2148" s="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</row>
    <row r="2149" spans="1:28" x14ac:dyDescent="0.45">
      <c r="A2149" s="8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</row>
    <row r="2150" spans="1:28" x14ac:dyDescent="0.45">
      <c r="A2150" s="8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</row>
    <row r="2151" spans="1:28" x14ac:dyDescent="0.45">
      <c r="A2151" s="8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</row>
    <row r="2152" spans="1:28" x14ac:dyDescent="0.45">
      <c r="A2152" s="8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</row>
    <row r="2153" spans="1:28" x14ac:dyDescent="0.45">
      <c r="A2153" s="8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</row>
    <row r="2154" spans="1:28" x14ac:dyDescent="0.45">
      <c r="A2154" s="8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</row>
    <row r="2155" spans="1:28" x14ac:dyDescent="0.45">
      <c r="A2155" s="8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</row>
    <row r="2156" spans="1:28" x14ac:dyDescent="0.45">
      <c r="A2156" s="8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</row>
    <row r="2157" spans="1:28" x14ac:dyDescent="0.45">
      <c r="A2157" s="8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</row>
    <row r="2158" spans="1:28" x14ac:dyDescent="0.45">
      <c r="A2158" s="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</row>
    <row r="2159" spans="1:28" x14ac:dyDescent="0.45">
      <c r="A2159" s="8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</row>
    <row r="2160" spans="1:28" x14ac:dyDescent="0.45">
      <c r="A2160" s="8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</row>
    <row r="2161" spans="1:28" x14ac:dyDescent="0.45">
      <c r="A2161" s="8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</row>
    <row r="2162" spans="1:28" x14ac:dyDescent="0.45">
      <c r="A2162" s="8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</row>
    <row r="2163" spans="1:28" x14ac:dyDescent="0.45">
      <c r="A2163" s="8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</row>
    <row r="2164" spans="1:28" x14ac:dyDescent="0.45">
      <c r="A2164" s="8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</row>
    <row r="2165" spans="1:28" x14ac:dyDescent="0.45">
      <c r="A2165" s="8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</row>
    <row r="2166" spans="1:28" x14ac:dyDescent="0.45">
      <c r="A2166" s="8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</row>
    <row r="2167" spans="1:28" x14ac:dyDescent="0.45">
      <c r="A2167" s="8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</row>
    <row r="2168" spans="1:28" x14ac:dyDescent="0.45">
      <c r="A2168" s="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</row>
    <row r="2169" spans="1:28" x14ac:dyDescent="0.45">
      <c r="A2169" s="8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</row>
    <row r="2170" spans="1:28" x14ac:dyDescent="0.45">
      <c r="A2170" s="8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</row>
    <row r="2171" spans="1:28" x14ac:dyDescent="0.45">
      <c r="A2171" s="8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</row>
    <row r="2172" spans="1:28" x14ac:dyDescent="0.45">
      <c r="A2172" s="8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</row>
    <row r="2173" spans="1:28" x14ac:dyDescent="0.45">
      <c r="A2173" s="8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</row>
    <row r="2174" spans="1:28" x14ac:dyDescent="0.45">
      <c r="A2174" s="8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</row>
    <row r="2175" spans="1:28" x14ac:dyDescent="0.45">
      <c r="A2175" s="8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</row>
    <row r="2176" spans="1:28" x14ac:dyDescent="0.45">
      <c r="A2176" s="8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</row>
    <row r="2177" spans="1:28" x14ac:dyDescent="0.45">
      <c r="A2177" s="8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</row>
    <row r="2178" spans="1:28" x14ac:dyDescent="0.45">
      <c r="A2178" s="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</row>
    <row r="2179" spans="1:28" x14ac:dyDescent="0.45">
      <c r="A2179" s="8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</row>
    <row r="2180" spans="1:28" x14ac:dyDescent="0.45">
      <c r="A2180" s="8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</row>
    <row r="2181" spans="1:28" x14ac:dyDescent="0.45">
      <c r="A2181" s="8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</row>
    <row r="2182" spans="1:28" x14ac:dyDescent="0.45">
      <c r="A2182" s="8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</row>
    <row r="2183" spans="1:28" x14ac:dyDescent="0.45">
      <c r="A2183" s="8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</row>
    <row r="2184" spans="1:28" x14ac:dyDescent="0.45">
      <c r="A2184" s="8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</row>
    <row r="2185" spans="1:28" x14ac:dyDescent="0.45">
      <c r="A2185" s="8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</row>
    <row r="2186" spans="1:28" x14ac:dyDescent="0.45">
      <c r="A2186" s="8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</row>
    <row r="2187" spans="1:28" x14ac:dyDescent="0.45">
      <c r="A2187" s="8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</row>
    <row r="2188" spans="1:28" x14ac:dyDescent="0.45">
      <c r="A2188" s="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</row>
    <row r="2189" spans="1:28" x14ac:dyDescent="0.45">
      <c r="A2189" s="8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</row>
    <row r="2190" spans="1:28" x14ac:dyDescent="0.45">
      <c r="A2190" s="8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</row>
    <row r="2191" spans="1:28" x14ac:dyDescent="0.45">
      <c r="A2191" s="8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</row>
    <row r="2192" spans="1:28" x14ac:dyDescent="0.45">
      <c r="A2192" s="8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</row>
    <row r="2193" spans="1:28" x14ac:dyDescent="0.45">
      <c r="A2193" s="8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</row>
    <row r="2194" spans="1:28" x14ac:dyDescent="0.45">
      <c r="A2194" s="8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</row>
    <row r="2195" spans="1:28" x14ac:dyDescent="0.45">
      <c r="A2195" s="8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</row>
    <row r="2196" spans="1:28" x14ac:dyDescent="0.45">
      <c r="A2196" s="8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</row>
    <row r="2197" spans="1:28" x14ac:dyDescent="0.45">
      <c r="A2197" s="8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</row>
    <row r="2198" spans="1:28" x14ac:dyDescent="0.45">
      <c r="A2198" s="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</row>
    <row r="2199" spans="1:28" x14ac:dyDescent="0.45">
      <c r="A2199" s="8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</row>
    <row r="2200" spans="1:28" x14ac:dyDescent="0.45">
      <c r="A2200" s="8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</row>
    <row r="2201" spans="1:28" x14ac:dyDescent="0.45">
      <c r="A2201" s="8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</row>
    <row r="2202" spans="1:28" x14ac:dyDescent="0.45">
      <c r="A2202" s="8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</row>
    <row r="2203" spans="1:28" x14ac:dyDescent="0.45">
      <c r="A2203" s="8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</row>
    <row r="2204" spans="1:28" x14ac:dyDescent="0.45">
      <c r="A2204" s="8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</row>
    <row r="2205" spans="1:28" x14ac:dyDescent="0.45">
      <c r="A2205" s="8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</row>
    <row r="2206" spans="1:28" x14ac:dyDescent="0.45">
      <c r="A2206" s="8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</row>
    <row r="2207" spans="1:28" x14ac:dyDescent="0.45">
      <c r="A2207" s="8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</row>
    <row r="2208" spans="1:28" x14ac:dyDescent="0.45">
      <c r="A2208" s="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</row>
    <row r="2209" spans="1:28" x14ac:dyDescent="0.45">
      <c r="A2209" s="8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</row>
    <row r="2210" spans="1:28" x14ac:dyDescent="0.45">
      <c r="A2210" s="8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</row>
    <row r="2211" spans="1:28" x14ac:dyDescent="0.45">
      <c r="A2211" s="8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</row>
    <row r="2212" spans="1:28" x14ac:dyDescent="0.45">
      <c r="A2212" s="8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</row>
    <row r="2213" spans="1:28" x14ac:dyDescent="0.45">
      <c r="A2213" s="8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</row>
    <row r="2214" spans="1:28" x14ac:dyDescent="0.45">
      <c r="A2214" s="8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</row>
    <row r="2215" spans="1:28" x14ac:dyDescent="0.45">
      <c r="A2215" s="8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</row>
    <row r="2216" spans="1:28" x14ac:dyDescent="0.45">
      <c r="A2216" s="8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</row>
    <row r="2217" spans="1:28" x14ac:dyDescent="0.45">
      <c r="A2217" s="8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</row>
    <row r="2218" spans="1:28" x14ac:dyDescent="0.45">
      <c r="A2218" s="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</row>
    <row r="2219" spans="1:28" x14ac:dyDescent="0.45">
      <c r="A2219" s="8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</row>
    <row r="2220" spans="1:28" x14ac:dyDescent="0.45">
      <c r="A2220" s="8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</row>
    <row r="2221" spans="1:28" x14ac:dyDescent="0.45">
      <c r="A2221" s="8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</row>
    <row r="2222" spans="1:28" x14ac:dyDescent="0.45">
      <c r="A2222" s="8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</row>
    <row r="2223" spans="1:28" x14ac:dyDescent="0.45">
      <c r="A2223" s="8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</row>
    <row r="2224" spans="1:28" x14ac:dyDescent="0.45">
      <c r="A2224" s="8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</row>
    <row r="2225" spans="1:28" x14ac:dyDescent="0.45">
      <c r="A2225" s="8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</row>
    <row r="2226" spans="1:28" x14ac:dyDescent="0.45">
      <c r="A2226" s="8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</row>
    <row r="2227" spans="1:28" x14ac:dyDescent="0.45">
      <c r="A2227" s="8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</row>
    <row r="2228" spans="1:28" x14ac:dyDescent="0.45">
      <c r="A2228" s="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</row>
    <row r="2229" spans="1:28" x14ac:dyDescent="0.45">
      <c r="A2229" s="8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</row>
    <row r="2230" spans="1:28" x14ac:dyDescent="0.45">
      <c r="A2230" s="8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</row>
    <row r="2231" spans="1:28" x14ac:dyDescent="0.45">
      <c r="A2231" s="8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</row>
    <row r="2232" spans="1:28" x14ac:dyDescent="0.45">
      <c r="A2232" s="8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</row>
    <row r="2233" spans="1:28" x14ac:dyDescent="0.45">
      <c r="A2233" s="8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</row>
    <row r="2234" spans="1:28" x14ac:dyDescent="0.45">
      <c r="A2234" s="8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</row>
    <row r="2235" spans="1:28" x14ac:dyDescent="0.45">
      <c r="A2235" s="8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</row>
    <row r="2236" spans="1:28" x14ac:dyDescent="0.45">
      <c r="A2236" s="8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</row>
    <row r="2237" spans="1:28" x14ac:dyDescent="0.45">
      <c r="A2237" s="8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</row>
    <row r="2238" spans="1:28" x14ac:dyDescent="0.45">
      <c r="A2238" s="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</row>
    <row r="2239" spans="1:28" x14ac:dyDescent="0.45">
      <c r="A2239" s="8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</row>
    <row r="2240" spans="1:28" x14ac:dyDescent="0.45">
      <c r="A2240" s="8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</row>
    <row r="2241" spans="1:28" x14ac:dyDescent="0.45">
      <c r="A2241" s="8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</row>
    <row r="2242" spans="1:28" x14ac:dyDescent="0.45">
      <c r="A2242" s="8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</row>
    <row r="2243" spans="1:28" x14ac:dyDescent="0.45">
      <c r="A2243" s="8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</row>
    <row r="2244" spans="1:28" x14ac:dyDescent="0.45">
      <c r="A2244" s="8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</row>
    <row r="2245" spans="1:28" x14ac:dyDescent="0.45">
      <c r="A2245" s="8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</row>
    <row r="2246" spans="1:28" x14ac:dyDescent="0.45">
      <c r="A2246" s="8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</row>
    <row r="2247" spans="1:28" x14ac:dyDescent="0.45">
      <c r="A2247" s="8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</row>
    <row r="2248" spans="1:28" x14ac:dyDescent="0.45">
      <c r="A2248" s="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</row>
    <row r="2249" spans="1:28" x14ac:dyDescent="0.45">
      <c r="A2249" s="8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</row>
    <row r="2250" spans="1:28" x14ac:dyDescent="0.45">
      <c r="A2250" s="8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</row>
    <row r="2251" spans="1:28" x14ac:dyDescent="0.45">
      <c r="A2251" s="8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</row>
    <row r="2252" spans="1:28" x14ac:dyDescent="0.45">
      <c r="A2252" s="8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</row>
    <row r="2253" spans="1:28" x14ac:dyDescent="0.45">
      <c r="A2253" s="8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</row>
    <row r="2254" spans="1:28" x14ac:dyDescent="0.45">
      <c r="A2254" s="8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</row>
    <row r="2255" spans="1:28" x14ac:dyDescent="0.45">
      <c r="A2255" s="8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</row>
    <row r="2256" spans="1:28" x14ac:dyDescent="0.45">
      <c r="A2256" s="8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</row>
    <row r="2257" spans="1:28" x14ac:dyDescent="0.45">
      <c r="A2257" s="8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</row>
    <row r="2258" spans="1:28" x14ac:dyDescent="0.45">
      <c r="A2258" s="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</row>
    <row r="2259" spans="1:28" x14ac:dyDescent="0.45">
      <c r="A2259" s="8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</row>
    <row r="2260" spans="1:28" x14ac:dyDescent="0.45">
      <c r="A2260" s="8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</row>
    <row r="2261" spans="1:28" x14ac:dyDescent="0.45">
      <c r="A2261" s="8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</row>
    <row r="2262" spans="1:28" x14ac:dyDescent="0.45">
      <c r="A2262" s="8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</row>
    <row r="2263" spans="1:28" x14ac:dyDescent="0.45">
      <c r="A2263" s="8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</row>
    <row r="2264" spans="1:28" x14ac:dyDescent="0.45">
      <c r="A2264" s="8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</row>
    <row r="2265" spans="1:28" x14ac:dyDescent="0.45">
      <c r="A2265" s="8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</row>
    <row r="2266" spans="1:28" x14ac:dyDescent="0.45">
      <c r="A2266" s="8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</row>
    <row r="2267" spans="1:28" x14ac:dyDescent="0.45">
      <c r="A2267" s="8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</row>
    <row r="2268" spans="1:28" x14ac:dyDescent="0.45">
      <c r="A2268" s="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</row>
    <row r="2269" spans="1:28" x14ac:dyDescent="0.45">
      <c r="A2269" s="8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</row>
    <row r="2270" spans="1:28" x14ac:dyDescent="0.45">
      <c r="A2270" s="8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</row>
    <row r="2271" spans="1:28" x14ac:dyDescent="0.45">
      <c r="A2271" s="8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</row>
    <row r="2272" spans="1:28" x14ac:dyDescent="0.45">
      <c r="A2272" s="8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</row>
    <row r="2273" spans="1:28" x14ac:dyDescent="0.45">
      <c r="A2273" s="8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</row>
    <row r="2274" spans="1:28" x14ac:dyDescent="0.45">
      <c r="A2274" s="8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</row>
    <row r="2275" spans="1:28" x14ac:dyDescent="0.45">
      <c r="A2275" s="8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</row>
    <row r="2276" spans="1:28" x14ac:dyDescent="0.45">
      <c r="A2276" s="8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</row>
    <row r="2277" spans="1:28" x14ac:dyDescent="0.45">
      <c r="A2277" s="8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</row>
    <row r="2278" spans="1:28" x14ac:dyDescent="0.45">
      <c r="A2278" s="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</row>
    <row r="2279" spans="1:28" x14ac:dyDescent="0.45">
      <c r="A2279" s="8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</row>
    <row r="2280" spans="1:28" x14ac:dyDescent="0.45">
      <c r="A2280" s="8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</row>
    <row r="2281" spans="1:28" x14ac:dyDescent="0.45">
      <c r="A2281" s="8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</row>
    <row r="2282" spans="1:28" x14ac:dyDescent="0.45">
      <c r="A2282" s="8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</row>
    <row r="2283" spans="1:28" x14ac:dyDescent="0.45">
      <c r="A2283" s="8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</row>
    <row r="2284" spans="1:28" x14ac:dyDescent="0.45">
      <c r="A2284" s="8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</row>
    <row r="2285" spans="1:28" x14ac:dyDescent="0.45">
      <c r="A2285" s="8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</row>
    <row r="2286" spans="1:28" x14ac:dyDescent="0.45">
      <c r="A2286" s="8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</row>
    <row r="2287" spans="1:28" x14ac:dyDescent="0.45">
      <c r="A2287" s="8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</row>
    <row r="2288" spans="1:28" x14ac:dyDescent="0.45">
      <c r="A2288" s="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</row>
    <row r="2289" spans="1:28" x14ac:dyDescent="0.45">
      <c r="A2289" s="8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</row>
    <row r="2290" spans="1:28" x14ac:dyDescent="0.45">
      <c r="A2290" s="8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</row>
    <row r="2291" spans="1:28" x14ac:dyDescent="0.45">
      <c r="A2291" s="8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</row>
    <row r="2292" spans="1:28" x14ac:dyDescent="0.45">
      <c r="A2292" s="8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</row>
    <row r="2293" spans="1:28" x14ac:dyDescent="0.45">
      <c r="A2293" s="8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</row>
    <row r="2294" spans="1:28" x14ac:dyDescent="0.45">
      <c r="A2294" s="8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</row>
    <row r="2295" spans="1:28" x14ac:dyDescent="0.45">
      <c r="A2295" s="8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</row>
    <row r="2296" spans="1:28" x14ac:dyDescent="0.45">
      <c r="A2296" s="8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</row>
    <row r="2297" spans="1:28" x14ac:dyDescent="0.45">
      <c r="A2297" s="8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</row>
    <row r="2298" spans="1:28" x14ac:dyDescent="0.45">
      <c r="A2298" s="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</row>
    <row r="2299" spans="1:28" x14ac:dyDescent="0.45">
      <c r="A2299" s="8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</row>
    <row r="2300" spans="1:28" x14ac:dyDescent="0.45">
      <c r="A2300" s="8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</row>
    <row r="2301" spans="1:28" x14ac:dyDescent="0.45">
      <c r="A2301" s="8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</row>
    <row r="2302" spans="1:28" x14ac:dyDescent="0.45">
      <c r="A2302" s="8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</row>
    <row r="2303" spans="1:28" x14ac:dyDescent="0.45">
      <c r="A2303" s="8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</row>
    <row r="2304" spans="1:28" x14ac:dyDescent="0.45">
      <c r="A2304" s="8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</row>
    <row r="2305" spans="1:28" x14ac:dyDescent="0.45">
      <c r="A2305" s="8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</row>
    <row r="2306" spans="1:28" x14ac:dyDescent="0.45">
      <c r="A2306" s="8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</row>
    <row r="2307" spans="1:28" x14ac:dyDescent="0.45">
      <c r="A2307" s="8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</row>
    <row r="2308" spans="1:28" x14ac:dyDescent="0.45">
      <c r="A2308" s="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</row>
    <row r="2309" spans="1:28" x14ac:dyDescent="0.45">
      <c r="A2309" s="8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</row>
    <row r="2310" spans="1:28" x14ac:dyDescent="0.45">
      <c r="A2310" s="8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</row>
    <row r="2311" spans="1:28" x14ac:dyDescent="0.45">
      <c r="A2311" s="8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</row>
    <row r="2312" spans="1:28" x14ac:dyDescent="0.45">
      <c r="A2312" s="8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</row>
    <row r="2313" spans="1:28" x14ac:dyDescent="0.45">
      <c r="A2313" s="8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</row>
    <row r="2314" spans="1:28" x14ac:dyDescent="0.45">
      <c r="A2314" s="8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</row>
    <row r="2315" spans="1:28" x14ac:dyDescent="0.45">
      <c r="A2315" s="8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</row>
    <row r="2316" spans="1:28" x14ac:dyDescent="0.45">
      <c r="A2316" s="8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</row>
    <row r="2317" spans="1:28" x14ac:dyDescent="0.45">
      <c r="A2317" s="8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</row>
    <row r="2318" spans="1:28" x14ac:dyDescent="0.45">
      <c r="A2318" s="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</row>
    <row r="2319" spans="1:28" x14ac:dyDescent="0.45">
      <c r="A2319" s="8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</row>
    <row r="2320" spans="1:28" x14ac:dyDescent="0.45">
      <c r="A2320" s="8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</row>
    <row r="2321" spans="1:28" x14ac:dyDescent="0.45">
      <c r="A2321" s="8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</row>
    <row r="2322" spans="1:28" x14ac:dyDescent="0.45">
      <c r="A2322" s="8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</row>
    <row r="2323" spans="1:28" x14ac:dyDescent="0.45">
      <c r="A2323" s="8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</row>
    <row r="2324" spans="1:28" x14ac:dyDescent="0.45">
      <c r="A2324" s="8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</row>
    <row r="2325" spans="1:28" x14ac:dyDescent="0.45">
      <c r="A2325" s="8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</row>
    <row r="2326" spans="1:28" x14ac:dyDescent="0.45">
      <c r="A2326" s="8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</row>
    <row r="2327" spans="1:28" x14ac:dyDescent="0.45">
      <c r="A2327" s="8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</row>
    <row r="2328" spans="1:28" x14ac:dyDescent="0.45">
      <c r="A2328" s="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</row>
    <row r="2329" spans="1:28" x14ac:dyDescent="0.45">
      <c r="A2329" s="8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</row>
    <row r="2330" spans="1:28" x14ac:dyDescent="0.45">
      <c r="A2330" s="8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</row>
    <row r="2331" spans="1:28" x14ac:dyDescent="0.45">
      <c r="A2331" s="8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</row>
    <row r="2332" spans="1:28" x14ac:dyDescent="0.45">
      <c r="A2332" s="8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</row>
    <row r="2333" spans="1:28" x14ac:dyDescent="0.45">
      <c r="A2333" s="8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</row>
    <row r="2334" spans="1:28" x14ac:dyDescent="0.45">
      <c r="A2334" s="8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</row>
    <row r="2335" spans="1:28" x14ac:dyDescent="0.45">
      <c r="A2335" s="8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</row>
    <row r="2336" spans="1:28" x14ac:dyDescent="0.45">
      <c r="A2336" s="8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</row>
    <row r="2337" spans="1:28" x14ac:dyDescent="0.45">
      <c r="A2337" s="8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</row>
    <row r="2338" spans="1:28" x14ac:dyDescent="0.45">
      <c r="A2338" s="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</row>
    <row r="2339" spans="1:28" x14ac:dyDescent="0.45">
      <c r="A2339" s="8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</row>
    <row r="2340" spans="1:28" x14ac:dyDescent="0.45">
      <c r="A2340" s="8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</row>
    <row r="2341" spans="1:28" x14ac:dyDescent="0.45">
      <c r="A2341" s="8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</row>
    <row r="2342" spans="1:28" x14ac:dyDescent="0.45">
      <c r="A2342" s="8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</row>
    <row r="2343" spans="1:28" x14ac:dyDescent="0.45">
      <c r="A2343" s="8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</row>
    <row r="2344" spans="1:28" x14ac:dyDescent="0.45">
      <c r="A2344" s="8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</row>
    <row r="2345" spans="1:28" x14ac:dyDescent="0.45">
      <c r="A2345" s="8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</row>
    <row r="2346" spans="1:28" x14ac:dyDescent="0.45">
      <c r="A2346" s="8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</row>
    <row r="2347" spans="1:28" x14ac:dyDescent="0.45">
      <c r="A2347" s="8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</row>
    <row r="2348" spans="1:28" x14ac:dyDescent="0.45">
      <c r="A2348" s="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</row>
    <row r="2349" spans="1:28" x14ac:dyDescent="0.45">
      <c r="A2349" s="8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</row>
    <row r="2350" spans="1:28" x14ac:dyDescent="0.45">
      <c r="A2350" s="8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</row>
    <row r="2351" spans="1:28" x14ac:dyDescent="0.45">
      <c r="A2351" s="8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</row>
    <row r="2352" spans="1:28" x14ac:dyDescent="0.45">
      <c r="A2352" s="8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</row>
    <row r="2353" spans="1:28" x14ac:dyDescent="0.45">
      <c r="A2353" s="8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</row>
    <row r="2354" spans="1:28" x14ac:dyDescent="0.45">
      <c r="A2354" s="8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</row>
    <row r="2355" spans="1:28" x14ac:dyDescent="0.45">
      <c r="A2355" s="8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</row>
    <row r="2356" spans="1:28" x14ac:dyDescent="0.45">
      <c r="A2356" s="8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</row>
    <row r="2357" spans="1:28" x14ac:dyDescent="0.45">
      <c r="A2357" s="8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</row>
    <row r="2358" spans="1:28" x14ac:dyDescent="0.45">
      <c r="A2358" s="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</row>
    <row r="2359" spans="1:28" x14ac:dyDescent="0.45">
      <c r="A2359" s="8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</row>
    <row r="2360" spans="1:28" x14ac:dyDescent="0.45">
      <c r="A2360" s="8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</row>
    <row r="2361" spans="1:28" x14ac:dyDescent="0.45">
      <c r="A2361" s="8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</row>
    <row r="2362" spans="1:28" x14ac:dyDescent="0.45">
      <c r="A2362" s="8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</row>
    <row r="2363" spans="1:28" x14ac:dyDescent="0.45">
      <c r="A2363" s="8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</row>
    <row r="2364" spans="1:28" x14ac:dyDescent="0.45">
      <c r="A2364" s="8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</row>
    <row r="2365" spans="1:28" x14ac:dyDescent="0.45">
      <c r="A2365" s="8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</row>
    <row r="2366" spans="1:28" x14ac:dyDescent="0.45">
      <c r="A2366" s="8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</row>
    <row r="2367" spans="1:28" x14ac:dyDescent="0.45">
      <c r="A2367" s="8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</row>
    <row r="2368" spans="1:28" x14ac:dyDescent="0.45">
      <c r="A2368" s="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</row>
    <row r="2369" spans="1:28" x14ac:dyDescent="0.45">
      <c r="A2369" s="8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</row>
    <row r="2370" spans="1:28" x14ac:dyDescent="0.45">
      <c r="A2370" s="8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</row>
    <row r="2371" spans="1:28" x14ac:dyDescent="0.45">
      <c r="A2371" s="8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</row>
    <row r="2372" spans="1:28" x14ac:dyDescent="0.45">
      <c r="A2372" s="8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</row>
    <row r="2373" spans="1:28" x14ac:dyDescent="0.45">
      <c r="A2373" s="8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</row>
    <row r="2374" spans="1:28" x14ac:dyDescent="0.45">
      <c r="A2374" s="8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</row>
    <row r="2375" spans="1:28" x14ac:dyDescent="0.45">
      <c r="A2375" s="8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</row>
    <row r="2376" spans="1:28" x14ac:dyDescent="0.45">
      <c r="A2376" s="8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</row>
    <row r="2377" spans="1:28" x14ac:dyDescent="0.45">
      <c r="A2377" s="8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</row>
    <row r="2378" spans="1:28" x14ac:dyDescent="0.45">
      <c r="A2378" s="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</row>
    <row r="2379" spans="1:28" x14ac:dyDescent="0.45">
      <c r="A2379" s="8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</row>
    <row r="2380" spans="1:28" x14ac:dyDescent="0.45">
      <c r="A2380" s="8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</row>
    <row r="2381" spans="1:28" x14ac:dyDescent="0.45">
      <c r="A2381" s="8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</row>
    <row r="2382" spans="1:28" x14ac:dyDescent="0.45">
      <c r="A2382" s="8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</row>
    <row r="2383" spans="1:28" x14ac:dyDescent="0.45">
      <c r="A2383" s="8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</row>
    <row r="2384" spans="1:28" x14ac:dyDescent="0.45">
      <c r="A2384" s="8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</row>
    <row r="2385" spans="1:28" x14ac:dyDescent="0.45">
      <c r="A2385" s="8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</row>
    <row r="2386" spans="1:28" x14ac:dyDescent="0.45">
      <c r="A2386" s="8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</row>
    <row r="2387" spans="1:28" x14ac:dyDescent="0.45">
      <c r="A2387" s="8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</row>
    <row r="2388" spans="1:28" x14ac:dyDescent="0.45">
      <c r="A2388" s="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</row>
    <row r="2389" spans="1:28" x14ac:dyDescent="0.45">
      <c r="A2389" s="8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</row>
    <row r="2390" spans="1:28" x14ac:dyDescent="0.45">
      <c r="A2390" s="8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</row>
    <row r="2391" spans="1:28" x14ac:dyDescent="0.45">
      <c r="A2391" s="8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</row>
    <row r="2392" spans="1:28" x14ac:dyDescent="0.45">
      <c r="A2392" s="8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</row>
    <row r="2393" spans="1:28" x14ac:dyDescent="0.45">
      <c r="A2393" s="8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</row>
    <row r="2394" spans="1:28" x14ac:dyDescent="0.45">
      <c r="A2394" s="8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</row>
    <row r="2395" spans="1:28" x14ac:dyDescent="0.45">
      <c r="A2395" s="8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</row>
    <row r="2396" spans="1:28" x14ac:dyDescent="0.45">
      <c r="A2396" s="8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</row>
    <row r="2397" spans="1:28" x14ac:dyDescent="0.45">
      <c r="A2397" s="8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</row>
    <row r="2398" spans="1:28" x14ac:dyDescent="0.45">
      <c r="A2398" s="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</row>
    <row r="2399" spans="1:28" x14ac:dyDescent="0.45">
      <c r="A2399" s="8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</row>
    <row r="2400" spans="1:28" x14ac:dyDescent="0.45">
      <c r="A2400" s="8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</row>
    <row r="2401" spans="1:28" x14ac:dyDescent="0.45">
      <c r="A2401" s="8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</row>
    <row r="2402" spans="1:28" x14ac:dyDescent="0.45">
      <c r="A2402" s="8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</row>
    <row r="2403" spans="1:28" x14ac:dyDescent="0.45">
      <c r="A2403" s="8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</row>
    <row r="2404" spans="1:28" x14ac:dyDescent="0.45">
      <c r="A2404" s="8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</row>
    <row r="2405" spans="1:28" x14ac:dyDescent="0.45">
      <c r="A2405" s="8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</row>
    <row r="2406" spans="1:28" x14ac:dyDescent="0.45">
      <c r="A2406" s="8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</row>
    <row r="2407" spans="1:28" x14ac:dyDescent="0.45">
      <c r="A2407" s="8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</row>
    <row r="2408" spans="1:28" x14ac:dyDescent="0.45">
      <c r="A2408" s="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</row>
    <row r="2409" spans="1:28" x14ac:dyDescent="0.45">
      <c r="A2409" s="8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</row>
    <row r="2410" spans="1:28" x14ac:dyDescent="0.45">
      <c r="A2410" s="8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</row>
    <row r="2411" spans="1:28" x14ac:dyDescent="0.45">
      <c r="A2411" s="8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</row>
    <row r="2412" spans="1:28" x14ac:dyDescent="0.45">
      <c r="A2412" s="8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</row>
    <row r="2413" spans="1:28" x14ac:dyDescent="0.45">
      <c r="A2413" s="8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</row>
    <row r="2414" spans="1:28" x14ac:dyDescent="0.45">
      <c r="A2414" s="8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</row>
    <row r="2415" spans="1:28" x14ac:dyDescent="0.45">
      <c r="A2415" s="8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</row>
    <row r="2416" spans="1:28" x14ac:dyDescent="0.45">
      <c r="A2416" s="8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</row>
    <row r="2417" spans="1:28" x14ac:dyDescent="0.45">
      <c r="A2417" s="8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</row>
    <row r="2418" spans="1:28" x14ac:dyDescent="0.45">
      <c r="A2418" s="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</row>
    <row r="2419" spans="1:28" x14ac:dyDescent="0.45">
      <c r="A2419" s="8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</row>
    <row r="2420" spans="1:28" x14ac:dyDescent="0.45">
      <c r="A2420" s="8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</row>
    <row r="2421" spans="1:28" x14ac:dyDescent="0.45">
      <c r="A2421" s="8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</row>
    <row r="2422" spans="1:28" x14ac:dyDescent="0.45">
      <c r="A2422" s="8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</row>
    <row r="2423" spans="1:28" x14ac:dyDescent="0.45">
      <c r="A2423" s="8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</row>
    <row r="2424" spans="1:28" x14ac:dyDescent="0.45">
      <c r="A2424" s="8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</row>
    <row r="2425" spans="1:28" x14ac:dyDescent="0.45">
      <c r="A2425" s="8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</row>
    <row r="2426" spans="1:28" x14ac:dyDescent="0.45">
      <c r="A2426" s="8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</row>
    <row r="2427" spans="1:28" x14ac:dyDescent="0.45">
      <c r="A2427" s="8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</row>
    <row r="2428" spans="1:28" x14ac:dyDescent="0.45">
      <c r="A2428" s="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</row>
    <row r="2429" spans="1:28" x14ac:dyDescent="0.45">
      <c r="A2429" s="8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</row>
    <row r="2430" spans="1:28" x14ac:dyDescent="0.45">
      <c r="A2430" s="8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</row>
    <row r="2431" spans="1:28" x14ac:dyDescent="0.45">
      <c r="A2431" s="8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</row>
    <row r="2432" spans="1:28" x14ac:dyDescent="0.45">
      <c r="A2432" s="8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</row>
    <row r="2433" spans="1:28" x14ac:dyDescent="0.45">
      <c r="A2433" s="8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</row>
    <row r="2434" spans="1:28" x14ac:dyDescent="0.45">
      <c r="A2434" s="8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</row>
    <row r="2435" spans="1:28" x14ac:dyDescent="0.45">
      <c r="A2435" s="8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</row>
    <row r="2436" spans="1:28" x14ac:dyDescent="0.45">
      <c r="A2436" s="8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</row>
    <row r="2437" spans="1:28" x14ac:dyDescent="0.45">
      <c r="A2437" s="8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</row>
    <row r="2438" spans="1:28" x14ac:dyDescent="0.45">
      <c r="A2438" s="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</row>
    <row r="2439" spans="1:28" x14ac:dyDescent="0.45">
      <c r="A2439" s="8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</row>
    <row r="2440" spans="1:28" x14ac:dyDescent="0.45">
      <c r="A2440" s="8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</row>
    <row r="2441" spans="1:28" x14ac:dyDescent="0.45">
      <c r="A2441" s="8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</row>
    <row r="2442" spans="1:28" x14ac:dyDescent="0.45">
      <c r="A2442" s="8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</row>
    <row r="2443" spans="1:28" x14ac:dyDescent="0.45">
      <c r="A2443" s="8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</row>
    <row r="2444" spans="1:28" x14ac:dyDescent="0.45">
      <c r="A2444" s="8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</row>
    <row r="2445" spans="1:28" x14ac:dyDescent="0.45">
      <c r="A2445" s="8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</row>
    <row r="2446" spans="1:28" x14ac:dyDescent="0.45">
      <c r="A2446" s="8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</row>
    <row r="2447" spans="1:28" x14ac:dyDescent="0.45">
      <c r="A2447" s="8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</row>
    <row r="2448" spans="1:28" x14ac:dyDescent="0.45">
      <c r="A2448" s="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</row>
    <row r="2449" spans="1:28" x14ac:dyDescent="0.45">
      <c r="A2449" s="8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</row>
    <row r="2450" spans="1:28" x14ac:dyDescent="0.45">
      <c r="A2450" s="8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</row>
    <row r="2451" spans="1:28" x14ac:dyDescent="0.45">
      <c r="A2451" s="8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</row>
    <row r="2452" spans="1:28" x14ac:dyDescent="0.45">
      <c r="A2452" s="8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</row>
    <row r="2453" spans="1:28" x14ac:dyDescent="0.45">
      <c r="A2453" s="8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</row>
    <row r="2454" spans="1:28" x14ac:dyDescent="0.45">
      <c r="A2454" s="8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</row>
    <row r="2455" spans="1:28" x14ac:dyDescent="0.45">
      <c r="A2455" s="8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</row>
    <row r="2456" spans="1:28" x14ac:dyDescent="0.45">
      <c r="A2456" s="8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</row>
    <row r="2457" spans="1:28" x14ac:dyDescent="0.45">
      <c r="A2457" s="8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</row>
    <row r="2458" spans="1:28" x14ac:dyDescent="0.45">
      <c r="A2458" s="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</row>
    <row r="2459" spans="1:28" x14ac:dyDescent="0.45">
      <c r="A2459" s="8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</row>
    <row r="2460" spans="1:28" x14ac:dyDescent="0.45">
      <c r="A2460" s="8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</row>
    <row r="2461" spans="1:28" x14ac:dyDescent="0.45">
      <c r="A2461" s="8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</row>
    <row r="2462" spans="1:28" x14ac:dyDescent="0.45">
      <c r="A2462" s="8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</row>
    <row r="2463" spans="1:28" x14ac:dyDescent="0.45">
      <c r="A2463" s="8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</row>
    <row r="2464" spans="1:28" x14ac:dyDescent="0.45">
      <c r="A2464" s="8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</row>
    <row r="2465" spans="1:28" x14ac:dyDescent="0.45">
      <c r="A2465" s="8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</row>
    <row r="2466" spans="1:28" x14ac:dyDescent="0.45">
      <c r="A2466" s="8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</row>
    <row r="2467" spans="1:28" x14ac:dyDescent="0.45">
      <c r="A2467" s="8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</row>
    <row r="2468" spans="1:28" x14ac:dyDescent="0.45">
      <c r="A2468" s="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</row>
    <row r="2469" spans="1:28" x14ac:dyDescent="0.45">
      <c r="A2469" s="8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</row>
    <row r="2470" spans="1:28" x14ac:dyDescent="0.45">
      <c r="A2470" s="8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</row>
    <row r="2471" spans="1:28" x14ac:dyDescent="0.45">
      <c r="A2471" s="8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</row>
    <row r="2472" spans="1:28" x14ac:dyDescent="0.45">
      <c r="A2472" s="8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</row>
    <row r="2473" spans="1:28" x14ac:dyDescent="0.45">
      <c r="A2473" s="8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</row>
    <row r="2474" spans="1:28" x14ac:dyDescent="0.45">
      <c r="A2474" s="8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</row>
    <row r="2475" spans="1:28" x14ac:dyDescent="0.45">
      <c r="A2475" s="8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</row>
    <row r="2476" spans="1:28" x14ac:dyDescent="0.45">
      <c r="A2476" s="8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</row>
    <row r="2477" spans="1:28" x14ac:dyDescent="0.45">
      <c r="A2477" s="8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</row>
    <row r="2478" spans="1:28" x14ac:dyDescent="0.45">
      <c r="A2478" s="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</row>
    <row r="2479" spans="1:28" x14ac:dyDescent="0.45">
      <c r="A2479" s="8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</row>
    <row r="2480" spans="1:28" x14ac:dyDescent="0.45">
      <c r="A2480" s="8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</row>
    <row r="2481" spans="1:28" x14ac:dyDescent="0.45">
      <c r="A2481" s="8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</row>
    <row r="2482" spans="1:28" x14ac:dyDescent="0.45">
      <c r="A2482" s="8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</row>
    <row r="2483" spans="1:28" x14ac:dyDescent="0.45">
      <c r="A2483" s="8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</row>
    <row r="2484" spans="1:28" x14ac:dyDescent="0.45">
      <c r="A2484" s="8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</row>
    <row r="2485" spans="1:28" x14ac:dyDescent="0.45">
      <c r="A2485" s="8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</row>
    <row r="2486" spans="1:28" x14ac:dyDescent="0.45">
      <c r="A2486" s="8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</row>
    <row r="2487" spans="1:28" x14ac:dyDescent="0.45">
      <c r="A2487" s="8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</row>
    <row r="2488" spans="1:28" x14ac:dyDescent="0.45">
      <c r="A2488" s="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</row>
    <row r="2489" spans="1:28" x14ac:dyDescent="0.45">
      <c r="A2489" s="8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</row>
    <row r="2490" spans="1:28" x14ac:dyDescent="0.45">
      <c r="A2490" s="8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</row>
    <row r="2491" spans="1:28" x14ac:dyDescent="0.45">
      <c r="A2491" s="8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</row>
    <row r="2492" spans="1:28" x14ac:dyDescent="0.45">
      <c r="A2492" s="8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</row>
    <row r="2493" spans="1:28" x14ac:dyDescent="0.45">
      <c r="A2493" s="8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</row>
    <row r="2494" spans="1:28" x14ac:dyDescent="0.45">
      <c r="A2494" s="8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</row>
    <row r="2495" spans="1:28" x14ac:dyDescent="0.45">
      <c r="A2495" s="8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</row>
    <row r="2496" spans="1:28" x14ac:dyDescent="0.45">
      <c r="A2496" s="8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</row>
    <row r="2497" spans="1:28" x14ac:dyDescent="0.45">
      <c r="A2497" s="8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</row>
    <row r="2498" spans="1:28" x14ac:dyDescent="0.45">
      <c r="A2498" s="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</row>
    <row r="2499" spans="1:28" x14ac:dyDescent="0.45">
      <c r="A2499" s="8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</row>
    <row r="2500" spans="1:28" x14ac:dyDescent="0.45">
      <c r="A2500" s="8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</row>
    <row r="2501" spans="1:28" x14ac:dyDescent="0.45">
      <c r="A2501" s="8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</row>
    <row r="2502" spans="1:28" x14ac:dyDescent="0.45">
      <c r="A2502" s="8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</row>
    <row r="2503" spans="1:28" x14ac:dyDescent="0.45">
      <c r="A2503" s="8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</row>
    <row r="2504" spans="1:28" x14ac:dyDescent="0.45">
      <c r="A2504" s="8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</row>
    <row r="2505" spans="1:28" x14ac:dyDescent="0.45">
      <c r="A2505" s="8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</row>
    <row r="2506" spans="1:28" x14ac:dyDescent="0.45">
      <c r="A2506" s="8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</row>
    <row r="2507" spans="1:28" x14ac:dyDescent="0.45">
      <c r="A2507" s="8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</row>
    <row r="2508" spans="1:28" x14ac:dyDescent="0.45">
      <c r="A2508" s="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</row>
    <row r="2509" spans="1:28" x14ac:dyDescent="0.45">
      <c r="A2509" s="8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</row>
    <row r="2510" spans="1:28" x14ac:dyDescent="0.45">
      <c r="A2510" s="8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</row>
    <row r="2511" spans="1:28" x14ac:dyDescent="0.45">
      <c r="A2511" s="8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</row>
    <row r="2512" spans="1:28" x14ac:dyDescent="0.45">
      <c r="A2512" s="8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</row>
    <row r="2513" spans="1:28" x14ac:dyDescent="0.45">
      <c r="A2513" s="8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</row>
    <row r="2514" spans="1:28" x14ac:dyDescent="0.45">
      <c r="A2514" s="8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</row>
    <row r="2515" spans="1:28" x14ac:dyDescent="0.45">
      <c r="A2515" s="8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</row>
    <row r="2516" spans="1:28" x14ac:dyDescent="0.45">
      <c r="A2516" s="8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</row>
    <row r="2517" spans="1:28" x14ac:dyDescent="0.45">
      <c r="A2517" s="8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</row>
    <row r="2518" spans="1:28" x14ac:dyDescent="0.45">
      <c r="A2518" s="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</row>
    <row r="2519" spans="1:28" x14ac:dyDescent="0.45">
      <c r="A2519" s="8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</row>
    <row r="2520" spans="1:28" x14ac:dyDescent="0.45">
      <c r="A2520" s="8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</row>
    <row r="2521" spans="1:28" x14ac:dyDescent="0.45">
      <c r="A2521" s="8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</row>
    <row r="2522" spans="1:28" x14ac:dyDescent="0.45">
      <c r="A2522" s="8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</row>
    <row r="2523" spans="1:28" x14ac:dyDescent="0.45">
      <c r="A2523" s="8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</row>
    <row r="2524" spans="1:28" x14ac:dyDescent="0.45">
      <c r="A2524" s="8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</row>
    <row r="2525" spans="1:28" x14ac:dyDescent="0.45">
      <c r="A2525" s="8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</row>
    <row r="2526" spans="1:28" x14ac:dyDescent="0.45">
      <c r="A2526" s="8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</row>
    <row r="2527" spans="1:28" x14ac:dyDescent="0.45">
      <c r="A2527" s="8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</row>
    <row r="2528" spans="1:28" x14ac:dyDescent="0.45">
      <c r="A2528" s="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</row>
    <row r="2529" spans="1:28" x14ac:dyDescent="0.45">
      <c r="A2529" s="8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</row>
    <row r="2530" spans="1:28" x14ac:dyDescent="0.45">
      <c r="A2530" s="8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</row>
    <row r="2531" spans="1:28" x14ac:dyDescent="0.45">
      <c r="A2531" s="8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</row>
    <row r="2532" spans="1:28" x14ac:dyDescent="0.45">
      <c r="A2532" s="8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</row>
    <row r="2533" spans="1:28" x14ac:dyDescent="0.45">
      <c r="A2533" s="8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</row>
    <row r="2534" spans="1:28" x14ac:dyDescent="0.45">
      <c r="A2534" s="8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</row>
    <row r="2535" spans="1:28" x14ac:dyDescent="0.45">
      <c r="A2535" s="8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</row>
    <row r="2536" spans="1:28" x14ac:dyDescent="0.45">
      <c r="A2536" s="8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</row>
    <row r="2537" spans="1:28" x14ac:dyDescent="0.45">
      <c r="A2537" s="8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</row>
    <row r="2538" spans="1:28" x14ac:dyDescent="0.45">
      <c r="A2538" s="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</row>
    <row r="2539" spans="1:28" x14ac:dyDescent="0.45">
      <c r="A2539" s="8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</row>
    <row r="2540" spans="1:28" x14ac:dyDescent="0.45">
      <c r="A2540" s="8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</row>
    <row r="2541" spans="1:28" x14ac:dyDescent="0.45">
      <c r="A2541" s="8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</row>
    <row r="2542" spans="1:28" x14ac:dyDescent="0.45">
      <c r="A2542" s="8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</row>
    <row r="2543" spans="1:28" x14ac:dyDescent="0.45">
      <c r="A2543" s="8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</row>
    <row r="2544" spans="1:28" x14ac:dyDescent="0.45">
      <c r="A2544" s="8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</row>
    <row r="2545" spans="1:28" x14ac:dyDescent="0.45">
      <c r="A2545" s="8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</row>
    <row r="2546" spans="1:28" x14ac:dyDescent="0.45">
      <c r="A2546" s="8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</row>
    <row r="2547" spans="1:28" x14ac:dyDescent="0.45">
      <c r="A2547" s="8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</row>
    <row r="2548" spans="1:28" x14ac:dyDescent="0.45">
      <c r="A2548" s="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</row>
    <row r="2549" spans="1:28" x14ac:dyDescent="0.45">
      <c r="A2549" s="8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</row>
    <row r="2550" spans="1:28" x14ac:dyDescent="0.45">
      <c r="A2550" s="8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</row>
    <row r="2551" spans="1:28" x14ac:dyDescent="0.45">
      <c r="A2551" s="8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</row>
    <row r="2552" spans="1:28" x14ac:dyDescent="0.45">
      <c r="A2552" s="8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</row>
    <row r="2553" spans="1:28" x14ac:dyDescent="0.45">
      <c r="A2553" s="8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</row>
    <row r="2554" spans="1:28" x14ac:dyDescent="0.45">
      <c r="A2554" s="8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</row>
    <row r="2555" spans="1:28" x14ac:dyDescent="0.45">
      <c r="A2555" s="8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</row>
    <row r="2556" spans="1:28" x14ac:dyDescent="0.45">
      <c r="A2556" s="8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</row>
    <row r="2557" spans="1:28" x14ac:dyDescent="0.45">
      <c r="A2557" s="8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</row>
    <row r="2558" spans="1:28" x14ac:dyDescent="0.45">
      <c r="A2558" s="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</row>
    <row r="2559" spans="1:28" x14ac:dyDescent="0.45">
      <c r="A2559" s="8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</row>
    <row r="2560" spans="1:28" x14ac:dyDescent="0.45">
      <c r="A2560" s="8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</row>
    <row r="2561" spans="1:28" x14ac:dyDescent="0.45">
      <c r="A2561" s="8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</row>
    <row r="2562" spans="1:28" x14ac:dyDescent="0.45">
      <c r="A2562" s="8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</row>
    <row r="2563" spans="1:28" x14ac:dyDescent="0.45">
      <c r="A2563" s="8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</row>
    <row r="2564" spans="1:28" x14ac:dyDescent="0.45">
      <c r="A2564" s="8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</row>
    <row r="2565" spans="1:28" x14ac:dyDescent="0.45">
      <c r="A2565" s="8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</row>
    <row r="2566" spans="1:28" x14ac:dyDescent="0.45">
      <c r="A2566" s="8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</row>
    <row r="2567" spans="1:28" x14ac:dyDescent="0.45">
      <c r="A2567" s="8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</row>
    <row r="2568" spans="1:28" x14ac:dyDescent="0.45">
      <c r="A2568" s="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</row>
    <row r="2569" spans="1:28" x14ac:dyDescent="0.45">
      <c r="A2569" s="8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</row>
    <row r="2570" spans="1:28" x14ac:dyDescent="0.45">
      <c r="A2570" s="8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</row>
    <row r="2571" spans="1:28" x14ac:dyDescent="0.45">
      <c r="A2571" s="8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</row>
    <row r="2572" spans="1:28" x14ac:dyDescent="0.45">
      <c r="A2572" s="8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</row>
    <row r="2573" spans="1:28" x14ac:dyDescent="0.45">
      <c r="A2573" s="8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</row>
    <row r="2574" spans="1:28" x14ac:dyDescent="0.45">
      <c r="A2574" s="8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</row>
    <row r="2575" spans="1:28" x14ac:dyDescent="0.45">
      <c r="A2575" s="8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</row>
    <row r="2576" spans="1:28" x14ac:dyDescent="0.45">
      <c r="A2576" s="8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</row>
    <row r="2577" spans="1:28" x14ac:dyDescent="0.45">
      <c r="A2577" s="8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</row>
    <row r="2578" spans="1:28" x14ac:dyDescent="0.45">
      <c r="A2578" s="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</row>
    <row r="2579" spans="1:28" x14ac:dyDescent="0.45">
      <c r="A2579" s="8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</row>
    <row r="2580" spans="1:28" x14ac:dyDescent="0.45">
      <c r="A2580" s="8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</row>
    <row r="2581" spans="1:28" x14ac:dyDescent="0.45">
      <c r="A2581" s="8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</row>
    <row r="2582" spans="1:28" x14ac:dyDescent="0.45">
      <c r="A2582" s="8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</row>
    <row r="2583" spans="1:28" x14ac:dyDescent="0.45">
      <c r="A2583" s="8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</row>
    <row r="2584" spans="1:28" x14ac:dyDescent="0.45">
      <c r="A2584" s="8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</row>
    <row r="2585" spans="1:28" x14ac:dyDescent="0.45">
      <c r="A2585" s="8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</row>
    <row r="2586" spans="1:28" x14ac:dyDescent="0.45">
      <c r="A2586" s="8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</row>
    <row r="2587" spans="1:28" x14ac:dyDescent="0.45">
      <c r="A2587" s="8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</row>
    <row r="2588" spans="1:28" x14ac:dyDescent="0.45">
      <c r="A2588" s="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</row>
    <row r="2589" spans="1:28" x14ac:dyDescent="0.45">
      <c r="A2589" s="8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</row>
    <row r="2590" spans="1:28" x14ac:dyDescent="0.45">
      <c r="A2590" s="8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</row>
    <row r="2591" spans="1:28" x14ac:dyDescent="0.45">
      <c r="A2591" s="8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</row>
    <row r="2592" spans="1:28" x14ac:dyDescent="0.45">
      <c r="A2592" s="8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</row>
    <row r="2593" spans="1:28" x14ac:dyDescent="0.45">
      <c r="A2593" s="8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</row>
    <row r="2594" spans="1:28" x14ac:dyDescent="0.45">
      <c r="A2594" s="8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</row>
    <row r="2595" spans="1:28" x14ac:dyDescent="0.45">
      <c r="A2595" s="8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</row>
    <row r="2596" spans="1:28" x14ac:dyDescent="0.45">
      <c r="A2596" s="8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</row>
    <row r="2597" spans="1:28" x14ac:dyDescent="0.45">
      <c r="A2597" s="8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</row>
    <row r="2598" spans="1:28" x14ac:dyDescent="0.45">
      <c r="A2598" s="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</row>
    <row r="2599" spans="1:28" x14ac:dyDescent="0.45">
      <c r="A2599" s="8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</row>
    <row r="2600" spans="1:28" x14ac:dyDescent="0.45">
      <c r="A2600" s="8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</row>
    <row r="2601" spans="1:28" x14ac:dyDescent="0.45">
      <c r="A2601" s="8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</row>
    <row r="2602" spans="1:28" x14ac:dyDescent="0.45">
      <c r="A2602" s="8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</row>
    <row r="2603" spans="1:28" x14ac:dyDescent="0.45">
      <c r="A2603" s="8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</row>
    <row r="2604" spans="1:28" x14ac:dyDescent="0.45">
      <c r="A2604" s="8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</row>
    <row r="2605" spans="1:28" x14ac:dyDescent="0.45">
      <c r="A2605" s="8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</row>
    <row r="2606" spans="1:28" x14ac:dyDescent="0.45">
      <c r="A2606" s="8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</row>
    <row r="2607" spans="1:28" x14ac:dyDescent="0.45">
      <c r="A2607" s="8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</row>
    <row r="2608" spans="1:28" x14ac:dyDescent="0.45">
      <c r="A2608" s="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</row>
    <row r="2609" spans="1:28" x14ac:dyDescent="0.45">
      <c r="A2609" s="8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</row>
    <row r="2610" spans="1:28" x14ac:dyDescent="0.45">
      <c r="A2610" s="8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</row>
    <row r="2611" spans="1:28" x14ac:dyDescent="0.45">
      <c r="A2611" s="8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</row>
    <row r="2612" spans="1:28" x14ac:dyDescent="0.45">
      <c r="A2612" s="8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</row>
    <row r="2613" spans="1:28" x14ac:dyDescent="0.45">
      <c r="A2613" s="8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</row>
    <row r="2614" spans="1:28" x14ac:dyDescent="0.45">
      <c r="A2614" s="8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</row>
    <row r="2615" spans="1:28" x14ac:dyDescent="0.45">
      <c r="A2615" s="8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</row>
    <row r="2616" spans="1:28" x14ac:dyDescent="0.45">
      <c r="A2616" s="8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</row>
    <row r="2617" spans="1:28" x14ac:dyDescent="0.45">
      <c r="A2617" s="8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</row>
    <row r="2618" spans="1:28" x14ac:dyDescent="0.45">
      <c r="A2618" s="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</row>
    <row r="2619" spans="1:28" x14ac:dyDescent="0.45">
      <c r="A2619" s="8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</row>
    <row r="2620" spans="1:28" x14ac:dyDescent="0.45">
      <c r="A2620" s="8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</row>
    <row r="2621" spans="1:28" x14ac:dyDescent="0.45">
      <c r="A2621" s="8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</row>
    <row r="2622" spans="1:28" x14ac:dyDescent="0.45">
      <c r="A2622" s="8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</row>
    <row r="2623" spans="1:28" x14ac:dyDescent="0.45">
      <c r="A2623" s="8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</row>
    <row r="2624" spans="1:28" x14ac:dyDescent="0.45">
      <c r="A2624" s="8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</row>
    <row r="2625" spans="1:28" x14ac:dyDescent="0.45">
      <c r="A2625" s="8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</row>
    <row r="2626" spans="1:28" x14ac:dyDescent="0.45">
      <c r="A2626" s="8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</row>
    <row r="2627" spans="1:28" x14ac:dyDescent="0.45">
      <c r="A2627" s="8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</row>
    <row r="2628" spans="1:28" x14ac:dyDescent="0.45">
      <c r="A2628" s="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</row>
    <row r="2629" spans="1:28" x14ac:dyDescent="0.45">
      <c r="A2629" s="8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</row>
    <row r="2630" spans="1:28" x14ac:dyDescent="0.45">
      <c r="A2630" s="8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</row>
    <row r="2631" spans="1:28" x14ac:dyDescent="0.45">
      <c r="A2631" s="8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</row>
    <row r="2632" spans="1:28" x14ac:dyDescent="0.45">
      <c r="A2632" s="8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</row>
    <row r="2633" spans="1:28" x14ac:dyDescent="0.45">
      <c r="A2633" s="8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</row>
    <row r="2634" spans="1:28" x14ac:dyDescent="0.45">
      <c r="A2634" s="8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</row>
    <row r="2635" spans="1:28" x14ac:dyDescent="0.45">
      <c r="A2635" s="8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</row>
    <row r="2636" spans="1:28" x14ac:dyDescent="0.45">
      <c r="A2636" s="8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</row>
    <row r="2637" spans="1:28" x14ac:dyDescent="0.45">
      <c r="A2637" s="8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</row>
    <row r="2638" spans="1:28" x14ac:dyDescent="0.45">
      <c r="A2638" s="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</row>
    <row r="2639" spans="1:28" x14ac:dyDescent="0.45">
      <c r="A2639" s="8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</row>
    <row r="2640" spans="1:28" x14ac:dyDescent="0.45">
      <c r="A2640" s="8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</row>
    <row r="2641" spans="1:28" x14ac:dyDescent="0.45">
      <c r="A2641" s="8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</row>
    <row r="2642" spans="1:28" x14ac:dyDescent="0.45">
      <c r="A2642" s="8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</row>
    <row r="2643" spans="1:28" x14ac:dyDescent="0.45">
      <c r="A2643" s="8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</row>
    <row r="2644" spans="1:28" x14ac:dyDescent="0.45">
      <c r="A2644" s="8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</row>
    <row r="2645" spans="1:28" x14ac:dyDescent="0.45">
      <c r="A2645" s="8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</row>
    <row r="2646" spans="1:28" x14ac:dyDescent="0.45">
      <c r="A2646" s="8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</row>
    <row r="2647" spans="1:28" x14ac:dyDescent="0.45">
      <c r="A2647" s="8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</row>
    <row r="2648" spans="1:28" x14ac:dyDescent="0.45">
      <c r="A2648" s="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</row>
    <row r="2649" spans="1:28" x14ac:dyDescent="0.45">
      <c r="A2649" s="8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</row>
    <row r="2650" spans="1:28" x14ac:dyDescent="0.45">
      <c r="A2650" s="8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</row>
    <row r="2651" spans="1:28" x14ac:dyDescent="0.45">
      <c r="A2651" s="8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</row>
    <row r="2652" spans="1:28" x14ac:dyDescent="0.45">
      <c r="A2652" s="8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</row>
    <row r="2653" spans="1:28" x14ac:dyDescent="0.45">
      <c r="A2653" s="8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</row>
    <row r="2654" spans="1:28" x14ac:dyDescent="0.45">
      <c r="A2654" s="8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</row>
    <row r="2655" spans="1:28" x14ac:dyDescent="0.45">
      <c r="A2655" s="8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</row>
    <row r="2656" spans="1:28" x14ac:dyDescent="0.45">
      <c r="A2656" s="8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</row>
    <row r="2657" spans="1:28" x14ac:dyDescent="0.45">
      <c r="A2657" s="8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</row>
    <row r="2658" spans="1:28" x14ac:dyDescent="0.45">
      <c r="A2658" s="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</row>
    <row r="2659" spans="1:28" x14ac:dyDescent="0.45">
      <c r="A2659" s="8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</row>
    <row r="2660" spans="1:28" x14ac:dyDescent="0.45">
      <c r="A2660" s="8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</row>
    <row r="2661" spans="1:28" x14ac:dyDescent="0.45">
      <c r="A2661" s="8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</row>
    <row r="2662" spans="1:28" x14ac:dyDescent="0.45">
      <c r="A2662" s="8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</row>
    <row r="2663" spans="1:28" x14ac:dyDescent="0.45">
      <c r="A2663" s="8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</row>
    <row r="2664" spans="1:28" x14ac:dyDescent="0.45">
      <c r="A2664" s="8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</row>
    <row r="2665" spans="1:28" x14ac:dyDescent="0.45">
      <c r="A2665" s="8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</row>
    <row r="2666" spans="1:28" x14ac:dyDescent="0.45">
      <c r="A2666" s="8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</row>
    <row r="2667" spans="1:28" x14ac:dyDescent="0.45">
      <c r="A2667" s="8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</row>
    <row r="2668" spans="1:28" x14ac:dyDescent="0.45">
      <c r="A2668" s="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</row>
    <row r="2669" spans="1:28" x14ac:dyDescent="0.45">
      <c r="A2669" s="8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</row>
    <row r="2670" spans="1:28" x14ac:dyDescent="0.45">
      <c r="A2670" s="8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</row>
    <row r="2671" spans="1:28" x14ac:dyDescent="0.45">
      <c r="A2671" s="8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</row>
    <row r="2672" spans="1:28" x14ac:dyDescent="0.45">
      <c r="A2672" s="8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</row>
    <row r="2673" spans="1:28" x14ac:dyDescent="0.45">
      <c r="A2673" s="8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</row>
    <row r="2674" spans="1:28" x14ac:dyDescent="0.45">
      <c r="A2674" s="8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</row>
    <row r="2675" spans="1:28" x14ac:dyDescent="0.45">
      <c r="A2675" s="8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</row>
    <row r="2676" spans="1:28" x14ac:dyDescent="0.45">
      <c r="A2676" s="8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</row>
    <row r="2677" spans="1:28" x14ac:dyDescent="0.45">
      <c r="A2677" s="8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</row>
    <row r="2678" spans="1:28" x14ac:dyDescent="0.45">
      <c r="A2678" s="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</row>
    <row r="2679" spans="1:28" x14ac:dyDescent="0.45">
      <c r="A2679" s="8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</row>
    <row r="2680" spans="1:28" x14ac:dyDescent="0.45">
      <c r="A2680" s="8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</row>
    <row r="2681" spans="1:28" x14ac:dyDescent="0.45">
      <c r="A2681" s="8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</row>
    <row r="2682" spans="1:28" x14ac:dyDescent="0.45">
      <c r="A2682" s="8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</row>
    <row r="2683" spans="1:28" x14ac:dyDescent="0.45">
      <c r="A2683" s="8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</row>
    <row r="2684" spans="1:28" x14ac:dyDescent="0.45">
      <c r="A2684" s="8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</row>
    <row r="2685" spans="1:28" x14ac:dyDescent="0.45">
      <c r="A2685" s="8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</row>
    <row r="2686" spans="1:28" x14ac:dyDescent="0.45">
      <c r="A2686" s="8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</row>
    <row r="2687" spans="1:28" x14ac:dyDescent="0.45">
      <c r="A2687" s="8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</row>
    <row r="2688" spans="1:28" x14ac:dyDescent="0.45">
      <c r="A2688" s="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</row>
    <row r="2689" spans="1:28" x14ac:dyDescent="0.45">
      <c r="A2689" s="8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</row>
    <row r="2690" spans="1:28" x14ac:dyDescent="0.45">
      <c r="A2690" s="8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</row>
    <row r="2691" spans="1:28" x14ac:dyDescent="0.45">
      <c r="A2691" s="8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</row>
    <row r="2692" spans="1:28" x14ac:dyDescent="0.45">
      <c r="A2692" s="8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</row>
    <row r="2693" spans="1:28" x14ac:dyDescent="0.45">
      <c r="A2693" s="8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</row>
    <row r="2694" spans="1:28" x14ac:dyDescent="0.45">
      <c r="A2694" s="8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</row>
    <row r="2695" spans="1:28" x14ac:dyDescent="0.45">
      <c r="A2695" s="8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</row>
    <row r="2696" spans="1:28" x14ac:dyDescent="0.45">
      <c r="A2696" s="8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</row>
    <row r="2697" spans="1:28" x14ac:dyDescent="0.45">
      <c r="A2697" s="8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</row>
    <row r="2698" spans="1:28" x14ac:dyDescent="0.45">
      <c r="A2698" s="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</row>
    <row r="2699" spans="1:28" x14ac:dyDescent="0.45">
      <c r="A2699" s="8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</row>
    <row r="2700" spans="1:28" x14ac:dyDescent="0.45">
      <c r="A2700" s="8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</row>
    <row r="2701" spans="1:28" x14ac:dyDescent="0.45">
      <c r="A2701" s="8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</row>
    <row r="2702" spans="1:28" x14ac:dyDescent="0.45">
      <c r="A2702" s="8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</row>
    <row r="2703" spans="1:28" x14ac:dyDescent="0.45">
      <c r="A2703" s="8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</row>
    <row r="2704" spans="1:28" x14ac:dyDescent="0.45">
      <c r="A2704" s="8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</row>
    <row r="2705" spans="1:28" x14ac:dyDescent="0.45">
      <c r="A2705" s="8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</row>
    <row r="2706" spans="1:28" x14ac:dyDescent="0.45">
      <c r="A2706" s="8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</row>
    <row r="2707" spans="1:28" x14ac:dyDescent="0.45">
      <c r="A2707" s="8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</row>
    <row r="2708" spans="1:28" x14ac:dyDescent="0.45">
      <c r="A2708" s="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</row>
    <row r="2709" spans="1:28" x14ac:dyDescent="0.45">
      <c r="A2709" s="8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</row>
    <row r="2710" spans="1:28" x14ac:dyDescent="0.45">
      <c r="A2710" s="8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</row>
    <row r="2711" spans="1:28" x14ac:dyDescent="0.45">
      <c r="A2711" s="8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</row>
    <row r="2712" spans="1:28" x14ac:dyDescent="0.45">
      <c r="A2712" s="8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</row>
    <row r="2713" spans="1:28" x14ac:dyDescent="0.45">
      <c r="A2713" s="8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</row>
    <row r="2714" spans="1:28" x14ac:dyDescent="0.45">
      <c r="A2714" s="8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</row>
    <row r="2715" spans="1:28" x14ac:dyDescent="0.45">
      <c r="A2715" s="8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</row>
    <row r="2716" spans="1:28" x14ac:dyDescent="0.45">
      <c r="A2716" s="8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</row>
    <row r="2717" spans="1:28" x14ac:dyDescent="0.45">
      <c r="A2717" s="8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</row>
    <row r="2718" spans="1:28" x14ac:dyDescent="0.45">
      <c r="A2718" s="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</row>
    <row r="2719" spans="1:28" x14ac:dyDescent="0.45">
      <c r="A2719" s="8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</row>
    <row r="2720" spans="1:28" x14ac:dyDescent="0.45">
      <c r="A2720" s="8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</row>
    <row r="2721" spans="1:28" x14ac:dyDescent="0.45">
      <c r="A2721" s="8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</row>
    <row r="2722" spans="1:28" x14ac:dyDescent="0.45">
      <c r="A2722" s="8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</row>
    <row r="2723" spans="1:28" x14ac:dyDescent="0.45">
      <c r="A2723" s="8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</row>
    <row r="2724" spans="1:28" x14ac:dyDescent="0.45">
      <c r="A2724" s="8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</row>
    <row r="2725" spans="1:28" x14ac:dyDescent="0.45">
      <c r="A2725" s="8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</row>
    <row r="2726" spans="1:28" x14ac:dyDescent="0.45">
      <c r="A2726" s="8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</row>
    <row r="2727" spans="1:28" x14ac:dyDescent="0.45">
      <c r="A2727" s="8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</row>
    <row r="2728" spans="1:28" x14ac:dyDescent="0.45">
      <c r="A2728" s="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</row>
    <row r="2729" spans="1:28" x14ac:dyDescent="0.45">
      <c r="A2729" s="8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</row>
    <row r="2730" spans="1:28" x14ac:dyDescent="0.45">
      <c r="A2730" s="8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</row>
    <row r="2731" spans="1:28" x14ac:dyDescent="0.45">
      <c r="A2731" s="8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</row>
    <row r="2732" spans="1:28" x14ac:dyDescent="0.45">
      <c r="A2732" s="8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</row>
    <row r="2733" spans="1:28" x14ac:dyDescent="0.45">
      <c r="A2733" s="8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</row>
    <row r="2734" spans="1:28" x14ac:dyDescent="0.45">
      <c r="A2734" s="8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</row>
    <row r="2735" spans="1:28" x14ac:dyDescent="0.45">
      <c r="A2735" s="8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</row>
    <row r="2736" spans="1:28" x14ac:dyDescent="0.45">
      <c r="A2736" s="8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</row>
    <row r="2737" spans="1:28" x14ac:dyDescent="0.45">
      <c r="A2737" s="8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</row>
    <row r="2738" spans="1:28" x14ac:dyDescent="0.45">
      <c r="A2738" s="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</row>
    <row r="2739" spans="1:28" x14ac:dyDescent="0.45">
      <c r="A2739" s="8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</row>
    <row r="2740" spans="1:28" x14ac:dyDescent="0.45">
      <c r="A2740" s="8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</row>
    <row r="2741" spans="1:28" x14ac:dyDescent="0.45">
      <c r="A2741" s="8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</row>
    <row r="2742" spans="1:28" x14ac:dyDescent="0.45">
      <c r="A2742" s="8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</row>
    <row r="2743" spans="1:28" x14ac:dyDescent="0.45">
      <c r="A2743" s="8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</row>
    <row r="2744" spans="1:28" x14ac:dyDescent="0.45">
      <c r="A2744" s="8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</row>
    <row r="2745" spans="1:28" x14ac:dyDescent="0.45">
      <c r="A2745" s="8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</row>
    <row r="2746" spans="1:28" x14ac:dyDescent="0.45">
      <c r="A2746" s="8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</row>
    <row r="2747" spans="1:28" x14ac:dyDescent="0.45">
      <c r="A2747" s="8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</row>
    <row r="2748" spans="1:28" x14ac:dyDescent="0.45">
      <c r="A2748" s="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</row>
    <row r="2749" spans="1:28" x14ac:dyDescent="0.45">
      <c r="A2749" s="8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</row>
    <row r="2750" spans="1:28" x14ac:dyDescent="0.45">
      <c r="A2750" s="8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</row>
    <row r="2751" spans="1:28" x14ac:dyDescent="0.45">
      <c r="A2751" s="8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</row>
    <row r="2752" spans="1:28" x14ac:dyDescent="0.45">
      <c r="A2752" s="8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</row>
    <row r="2753" spans="1:28" x14ac:dyDescent="0.45">
      <c r="A2753" s="8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</row>
    <row r="2754" spans="1:28" x14ac:dyDescent="0.45">
      <c r="A2754" s="8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</row>
    <row r="2755" spans="1:28" x14ac:dyDescent="0.45">
      <c r="A2755" s="8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</row>
    <row r="2756" spans="1:28" x14ac:dyDescent="0.45">
      <c r="A2756" s="8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</row>
    <row r="2757" spans="1:28" x14ac:dyDescent="0.45">
      <c r="A2757" s="8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</row>
    <row r="2758" spans="1:28" x14ac:dyDescent="0.45">
      <c r="A2758" s="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</row>
    <row r="2759" spans="1:28" x14ac:dyDescent="0.45">
      <c r="A2759" s="8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</row>
    <row r="2760" spans="1:28" x14ac:dyDescent="0.45">
      <c r="A2760" s="8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</row>
    <row r="2761" spans="1:28" x14ac:dyDescent="0.45">
      <c r="A2761" s="8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</row>
    <row r="2762" spans="1:28" x14ac:dyDescent="0.45">
      <c r="A2762" s="8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</row>
    <row r="2763" spans="1:28" x14ac:dyDescent="0.45">
      <c r="A2763" s="8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</row>
    <row r="2764" spans="1:28" x14ac:dyDescent="0.45">
      <c r="A2764" s="8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</row>
    <row r="2765" spans="1:28" x14ac:dyDescent="0.45">
      <c r="A2765" s="8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</row>
    <row r="2766" spans="1:28" x14ac:dyDescent="0.45">
      <c r="A2766" s="8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</row>
    <row r="2767" spans="1:28" x14ac:dyDescent="0.45">
      <c r="A2767" s="8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</row>
    <row r="2768" spans="1:28" x14ac:dyDescent="0.45">
      <c r="A2768" s="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</row>
    <row r="2769" spans="1:28" x14ac:dyDescent="0.45">
      <c r="A2769" s="8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</row>
    <row r="2770" spans="1:28" x14ac:dyDescent="0.45">
      <c r="A2770" s="8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</row>
    <row r="2771" spans="1:28" x14ac:dyDescent="0.45">
      <c r="A2771" s="8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</row>
    <row r="2772" spans="1:28" x14ac:dyDescent="0.45">
      <c r="A2772" s="8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</row>
    <row r="2773" spans="1:28" x14ac:dyDescent="0.45">
      <c r="A2773" s="8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</row>
    <row r="2774" spans="1:28" x14ac:dyDescent="0.45">
      <c r="A2774" s="8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</row>
    <row r="2775" spans="1:28" x14ac:dyDescent="0.45">
      <c r="A2775" s="8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</row>
    <row r="2776" spans="1:28" x14ac:dyDescent="0.45">
      <c r="A2776" s="8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</row>
    <row r="2777" spans="1:28" x14ac:dyDescent="0.45">
      <c r="A2777" s="8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</row>
    <row r="2778" spans="1:28" x14ac:dyDescent="0.45">
      <c r="A2778" s="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</row>
    <row r="2779" spans="1:28" x14ac:dyDescent="0.45">
      <c r="A2779" s="8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</row>
    <row r="2780" spans="1:28" x14ac:dyDescent="0.45">
      <c r="A2780" s="8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</row>
    <row r="2781" spans="1:28" x14ac:dyDescent="0.45">
      <c r="A2781" s="8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</row>
    <row r="2782" spans="1:28" x14ac:dyDescent="0.45">
      <c r="A2782" s="8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</row>
    <row r="2783" spans="1:28" x14ac:dyDescent="0.45">
      <c r="A2783" s="8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</row>
    <row r="2784" spans="1:28" x14ac:dyDescent="0.45">
      <c r="A2784" s="8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</row>
    <row r="2785" spans="1:28" x14ac:dyDescent="0.45">
      <c r="A2785" s="8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</row>
    <row r="2786" spans="1:28" x14ac:dyDescent="0.45">
      <c r="A2786" s="8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</row>
    <row r="2787" spans="1:28" x14ac:dyDescent="0.45">
      <c r="A2787" s="8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</row>
    <row r="2788" spans="1:28" x14ac:dyDescent="0.45">
      <c r="A2788" s="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</row>
    <row r="2789" spans="1:28" x14ac:dyDescent="0.45">
      <c r="A2789" s="8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</row>
    <row r="2790" spans="1:28" x14ac:dyDescent="0.45">
      <c r="A2790" s="8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</row>
    <row r="2791" spans="1:28" x14ac:dyDescent="0.45">
      <c r="A2791" s="8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</row>
    <row r="2792" spans="1:28" x14ac:dyDescent="0.45">
      <c r="A2792" s="8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</row>
    <row r="2793" spans="1:28" x14ac:dyDescent="0.45">
      <c r="A2793" s="8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</row>
    <row r="2794" spans="1:28" x14ac:dyDescent="0.45">
      <c r="A2794" s="8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</row>
    <row r="2795" spans="1:28" x14ac:dyDescent="0.45">
      <c r="A2795" s="8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</row>
    <row r="2796" spans="1:28" x14ac:dyDescent="0.45">
      <c r="A2796" s="8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</row>
    <row r="2797" spans="1:28" x14ac:dyDescent="0.45">
      <c r="A2797" s="8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</row>
    <row r="2798" spans="1:28" x14ac:dyDescent="0.45">
      <c r="A2798" s="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</row>
    <row r="2799" spans="1:28" x14ac:dyDescent="0.45">
      <c r="A2799" s="8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</row>
    <row r="2800" spans="1:28" x14ac:dyDescent="0.45">
      <c r="A2800" s="8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</row>
    <row r="2801" spans="1:28" x14ac:dyDescent="0.45">
      <c r="A2801" s="8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</row>
    <row r="2802" spans="1:28" x14ac:dyDescent="0.45">
      <c r="A2802" s="8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</row>
    <row r="2803" spans="1:28" x14ac:dyDescent="0.45">
      <c r="A2803" s="8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</row>
    <row r="2804" spans="1:28" x14ac:dyDescent="0.45">
      <c r="A2804" s="8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</row>
    <row r="2805" spans="1:28" x14ac:dyDescent="0.45">
      <c r="A2805" s="8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</row>
    <row r="2806" spans="1:28" x14ac:dyDescent="0.45">
      <c r="A2806" s="8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</row>
    <row r="2807" spans="1:28" x14ac:dyDescent="0.45">
      <c r="A2807" s="8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</row>
    <row r="2808" spans="1:28" x14ac:dyDescent="0.45">
      <c r="A2808" s="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</row>
    <row r="2809" spans="1:28" x14ac:dyDescent="0.45">
      <c r="A2809" s="8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</row>
    <row r="2810" spans="1:28" x14ac:dyDescent="0.45">
      <c r="A2810" s="8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</row>
    <row r="2811" spans="1:28" x14ac:dyDescent="0.45">
      <c r="A2811" s="8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</row>
    <row r="2812" spans="1:28" x14ac:dyDescent="0.45">
      <c r="A2812" s="8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</row>
    <row r="2813" spans="1:28" x14ac:dyDescent="0.45">
      <c r="A2813" s="8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</row>
    <row r="2814" spans="1:28" x14ac:dyDescent="0.45">
      <c r="A2814" s="8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</row>
    <row r="2815" spans="1:28" x14ac:dyDescent="0.45">
      <c r="A2815" s="8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</row>
    <row r="2816" spans="1:28" x14ac:dyDescent="0.45">
      <c r="A2816" s="8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</row>
    <row r="2817" spans="1:28" x14ac:dyDescent="0.45">
      <c r="A2817" s="8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</row>
    <row r="2818" spans="1:28" x14ac:dyDescent="0.45">
      <c r="A2818" s="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</row>
    <row r="2819" spans="1:28" x14ac:dyDescent="0.45">
      <c r="A2819" s="8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</row>
    <row r="2820" spans="1:28" x14ac:dyDescent="0.45">
      <c r="A2820" s="8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</row>
    <row r="2821" spans="1:28" x14ac:dyDescent="0.45">
      <c r="A2821" s="8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</row>
    <row r="2822" spans="1:28" x14ac:dyDescent="0.45">
      <c r="A2822" s="8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</row>
    <row r="2823" spans="1:28" x14ac:dyDescent="0.45">
      <c r="A2823" s="8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</row>
    <row r="2824" spans="1:28" x14ac:dyDescent="0.45">
      <c r="A2824" s="8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</row>
    <row r="2825" spans="1:28" x14ac:dyDescent="0.45">
      <c r="A2825" s="8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</row>
    <row r="2826" spans="1:28" x14ac:dyDescent="0.45">
      <c r="A2826" s="8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</row>
    <row r="2827" spans="1:28" x14ac:dyDescent="0.45">
      <c r="A2827" s="8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</row>
    <row r="2828" spans="1:28" x14ac:dyDescent="0.45">
      <c r="A2828" s="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</row>
    <row r="2829" spans="1:28" x14ac:dyDescent="0.45">
      <c r="A2829" s="8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</row>
    <row r="2830" spans="1:28" x14ac:dyDescent="0.45">
      <c r="A2830" s="8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</row>
    <row r="2831" spans="1:28" x14ac:dyDescent="0.45">
      <c r="A2831" s="8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</row>
    <row r="2832" spans="1:28" x14ac:dyDescent="0.45">
      <c r="A2832" s="8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</row>
    <row r="2833" spans="1:28" x14ac:dyDescent="0.45">
      <c r="A2833" s="8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</row>
    <row r="2834" spans="1:28" x14ac:dyDescent="0.45">
      <c r="A2834" s="8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</row>
    <row r="2835" spans="1:28" x14ac:dyDescent="0.45">
      <c r="A2835" s="8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</row>
    <row r="2836" spans="1:28" x14ac:dyDescent="0.45">
      <c r="A2836" s="8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</row>
    <row r="2837" spans="1:28" x14ac:dyDescent="0.45">
      <c r="A2837" s="8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</row>
    <row r="2838" spans="1:28" x14ac:dyDescent="0.45">
      <c r="A2838" s="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</row>
    <row r="2839" spans="1:28" x14ac:dyDescent="0.45">
      <c r="A2839" s="8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</row>
    <row r="2840" spans="1:28" x14ac:dyDescent="0.45">
      <c r="A2840" s="8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</row>
    <row r="2841" spans="1:28" x14ac:dyDescent="0.45">
      <c r="A2841" s="8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</row>
    <row r="2842" spans="1:28" x14ac:dyDescent="0.45">
      <c r="A2842" s="8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</row>
    <row r="2843" spans="1:28" x14ac:dyDescent="0.45">
      <c r="A2843" s="8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</row>
    <row r="2844" spans="1:28" x14ac:dyDescent="0.45">
      <c r="A2844" s="8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</row>
    <row r="2845" spans="1:28" x14ac:dyDescent="0.45">
      <c r="A2845" s="8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</row>
    <row r="2846" spans="1:28" x14ac:dyDescent="0.45">
      <c r="A2846" s="8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</row>
    <row r="2847" spans="1:28" x14ac:dyDescent="0.45">
      <c r="A2847" s="8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</row>
    <row r="2848" spans="1:28" x14ac:dyDescent="0.45">
      <c r="A2848" s="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</row>
    <row r="2849" spans="1:28" x14ac:dyDescent="0.45">
      <c r="A2849" s="8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</row>
    <row r="2850" spans="1:28" x14ac:dyDescent="0.45">
      <c r="A2850" s="8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</row>
    <row r="2851" spans="1:28" x14ac:dyDescent="0.45">
      <c r="A2851" s="8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</row>
    <row r="2852" spans="1:28" x14ac:dyDescent="0.45">
      <c r="A2852" s="8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</row>
    <row r="2853" spans="1:28" x14ac:dyDescent="0.45">
      <c r="A2853" s="8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</row>
    <row r="2854" spans="1:28" x14ac:dyDescent="0.45">
      <c r="A2854" s="8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</row>
    <row r="2855" spans="1:28" x14ac:dyDescent="0.45">
      <c r="A2855" s="8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</row>
    <row r="2856" spans="1:28" x14ac:dyDescent="0.45">
      <c r="A2856" s="8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</row>
    <row r="2857" spans="1:28" x14ac:dyDescent="0.45">
      <c r="A2857" s="8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</row>
    <row r="2858" spans="1:28" x14ac:dyDescent="0.45">
      <c r="A2858" s="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</row>
    <row r="2859" spans="1:28" x14ac:dyDescent="0.45">
      <c r="A2859" s="8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</row>
    <row r="2860" spans="1:28" x14ac:dyDescent="0.45">
      <c r="A2860" s="8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</row>
    <row r="2861" spans="1:28" x14ac:dyDescent="0.45">
      <c r="A2861" s="8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</row>
    <row r="2862" spans="1:28" x14ac:dyDescent="0.45">
      <c r="A2862" s="8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</row>
    <row r="2863" spans="1:28" x14ac:dyDescent="0.45">
      <c r="A2863" s="8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</row>
    <row r="2864" spans="1:28" x14ac:dyDescent="0.45">
      <c r="A2864" s="8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</row>
    <row r="2865" spans="1:28" x14ac:dyDescent="0.45">
      <c r="A2865" s="8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</row>
    <row r="2866" spans="1:28" x14ac:dyDescent="0.45">
      <c r="A2866" s="8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</row>
    <row r="2867" spans="1:28" x14ac:dyDescent="0.45">
      <c r="A2867" s="8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</row>
    <row r="2868" spans="1:28" x14ac:dyDescent="0.45">
      <c r="A2868" s="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</row>
    <row r="2869" spans="1:28" x14ac:dyDescent="0.45">
      <c r="A2869" s="8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</row>
    <row r="2870" spans="1:28" x14ac:dyDescent="0.45">
      <c r="A2870" s="8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</row>
    <row r="2871" spans="1:28" x14ac:dyDescent="0.45">
      <c r="A2871" s="8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</row>
    <row r="2872" spans="1:28" x14ac:dyDescent="0.45">
      <c r="A2872" s="8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</row>
    <row r="2873" spans="1:28" x14ac:dyDescent="0.45">
      <c r="A2873" s="8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</row>
    <row r="2874" spans="1:28" x14ac:dyDescent="0.45">
      <c r="A2874" s="8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</row>
    <row r="2875" spans="1:28" x14ac:dyDescent="0.45">
      <c r="A2875" s="8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</row>
    <row r="2876" spans="1:28" x14ac:dyDescent="0.45">
      <c r="A2876" s="8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</row>
    <row r="2877" spans="1:28" x14ac:dyDescent="0.45">
      <c r="A2877" s="8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</row>
    <row r="2878" spans="1:28" x14ac:dyDescent="0.45">
      <c r="A2878" s="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</row>
    <row r="2879" spans="1:28" x14ac:dyDescent="0.45">
      <c r="A2879" s="8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</row>
    <row r="2880" spans="1:28" x14ac:dyDescent="0.45">
      <c r="A2880" s="8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</row>
    <row r="2881" spans="1:28" x14ac:dyDescent="0.45">
      <c r="A2881" s="8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</row>
    <row r="2882" spans="1:28" x14ac:dyDescent="0.45">
      <c r="A2882" s="8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</row>
    <row r="2883" spans="1:28" x14ac:dyDescent="0.45">
      <c r="A2883" s="8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</row>
    <row r="2884" spans="1:28" x14ac:dyDescent="0.45">
      <c r="A2884" s="8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</row>
    <row r="2885" spans="1:28" x14ac:dyDescent="0.45">
      <c r="A2885" s="8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</row>
    <row r="2886" spans="1:28" x14ac:dyDescent="0.45">
      <c r="A2886" s="8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</row>
    <row r="2887" spans="1:28" x14ac:dyDescent="0.45">
      <c r="A2887" s="8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</row>
    <row r="2888" spans="1:28" x14ac:dyDescent="0.45">
      <c r="A2888" s="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</row>
    <row r="2889" spans="1:28" x14ac:dyDescent="0.45">
      <c r="A2889" s="8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</row>
    <row r="2890" spans="1:28" x14ac:dyDescent="0.45">
      <c r="A2890" s="8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</row>
    <row r="2891" spans="1:28" x14ac:dyDescent="0.45">
      <c r="A2891" s="8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</row>
    <row r="2892" spans="1:28" x14ac:dyDescent="0.45">
      <c r="A2892" s="8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</row>
    <row r="2893" spans="1:28" x14ac:dyDescent="0.45">
      <c r="A2893" s="8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</row>
    <row r="2894" spans="1:28" x14ac:dyDescent="0.45">
      <c r="A2894" s="8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</row>
    <row r="2895" spans="1:28" x14ac:dyDescent="0.45">
      <c r="A2895" s="8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</row>
    <row r="2896" spans="1:28" x14ac:dyDescent="0.45">
      <c r="A2896" s="8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</row>
    <row r="2897" spans="1:28" x14ac:dyDescent="0.45">
      <c r="A2897" s="8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</row>
    <row r="2898" spans="1:28" x14ac:dyDescent="0.45">
      <c r="A2898" s="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</row>
    <row r="2899" spans="1:28" x14ac:dyDescent="0.45">
      <c r="A2899" s="8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</row>
    <row r="2900" spans="1:28" x14ac:dyDescent="0.45">
      <c r="A2900" s="8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</row>
    <row r="2901" spans="1:28" x14ac:dyDescent="0.45">
      <c r="A2901" s="8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</row>
    <row r="2902" spans="1:28" x14ac:dyDescent="0.45">
      <c r="A2902" s="8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</row>
    <row r="2903" spans="1:28" x14ac:dyDescent="0.45">
      <c r="A2903" s="8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</row>
    <row r="2904" spans="1:28" x14ac:dyDescent="0.45">
      <c r="A2904" s="8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</row>
    <row r="2905" spans="1:28" x14ac:dyDescent="0.45">
      <c r="A2905" s="8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</row>
    <row r="2906" spans="1:28" x14ac:dyDescent="0.45">
      <c r="A2906" s="8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</row>
    <row r="2907" spans="1:28" x14ac:dyDescent="0.45">
      <c r="A2907" s="8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</row>
    <row r="2908" spans="1:28" x14ac:dyDescent="0.45">
      <c r="A2908" s="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</row>
    <row r="2909" spans="1:28" x14ac:dyDescent="0.45">
      <c r="A2909" s="8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</row>
    <row r="2910" spans="1:28" x14ac:dyDescent="0.45">
      <c r="A2910" s="8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</row>
    <row r="2911" spans="1:28" x14ac:dyDescent="0.45">
      <c r="A2911" s="8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</row>
    <row r="2912" spans="1:28" x14ac:dyDescent="0.45">
      <c r="A2912" s="8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</row>
    <row r="2913" spans="1:28" x14ac:dyDescent="0.45">
      <c r="A2913" s="8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</row>
    <row r="2914" spans="1:28" x14ac:dyDescent="0.45">
      <c r="A2914" s="8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</row>
    <row r="2915" spans="1:28" x14ac:dyDescent="0.45">
      <c r="A2915" s="8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</row>
    <row r="2916" spans="1:28" x14ac:dyDescent="0.45">
      <c r="A2916" s="8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</row>
    <row r="2917" spans="1:28" x14ac:dyDescent="0.45">
      <c r="A2917" s="8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</row>
    <row r="2918" spans="1:28" x14ac:dyDescent="0.45">
      <c r="A2918" s="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</row>
    <row r="2919" spans="1:28" x14ac:dyDescent="0.45">
      <c r="A2919" s="8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</row>
    <row r="2920" spans="1:28" x14ac:dyDescent="0.45">
      <c r="A2920" s="8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</row>
    <row r="2921" spans="1:28" x14ac:dyDescent="0.45">
      <c r="A2921" s="8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</row>
    <row r="2922" spans="1:28" x14ac:dyDescent="0.45">
      <c r="A2922" s="8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</row>
    <row r="2923" spans="1:28" x14ac:dyDescent="0.45">
      <c r="A2923" s="8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</row>
    <row r="2924" spans="1:28" x14ac:dyDescent="0.45">
      <c r="A2924" s="8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</row>
    <row r="2925" spans="1:28" x14ac:dyDescent="0.45">
      <c r="A2925" s="8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</row>
    <row r="2926" spans="1:28" x14ac:dyDescent="0.45">
      <c r="A2926" s="8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</row>
    <row r="2927" spans="1:28" x14ac:dyDescent="0.45">
      <c r="A2927" s="8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</row>
    <row r="2928" spans="1:28" x14ac:dyDescent="0.45">
      <c r="A2928" s="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</row>
    <row r="2929" spans="1:28" x14ac:dyDescent="0.45">
      <c r="A2929" s="8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</row>
    <row r="2930" spans="1:28" x14ac:dyDescent="0.45">
      <c r="A2930" s="8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</row>
    <row r="2931" spans="1:28" x14ac:dyDescent="0.45">
      <c r="A2931" s="8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</row>
    <row r="2932" spans="1:28" x14ac:dyDescent="0.45">
      <c r="A2932" s="8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</row>
    <row r="2933" spans="1:28" x14ac:dyDescent="0.45">
      <c r="A2933" s="8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</row>
    <row r="2934" spans="1:28" x14ac:dyDescent="0.45">
      <c r="A2934" s="8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</row>
    <row r="2935" spans="1:28" x14ac:dyDescent="0.45">
      <c r="A2935" s="8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</row>
    <row r="2936" spans="1:28" x14ac:dyDescent="0.45">
      <c r="A2936" s="8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</row>
    <row r="2937" spans="1:28" x14ac:dyDescent="0.45">
      <c r="A2937" s="8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</row>
    <row r="2938" spans="1:28" x14ac:dyDescent="0.45">
      <c r="A2938" s="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</row>
    <row r="2939" spans="1:28" x14ac:dyDescent="0.45">
      <c r="A2939" s="8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</row>
    <row r="2940" spans="1:28" x14ac:dyDescent="0.45">
      <c r="A2940" s="8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</row>
    <row r="2941" spans="1:28" x14ac:dyDescent="0.45">
      <c r="A2941" s="8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</row>
    <row r="2942" spans="1:28" x14ac:dyDescent="0.45">
      <c r="A2942" s="8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</row>
    <row r="2943" spans="1:28" x14ac:dyDescent="0.45">
      <c r="A2943" s="8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</row>
    <row r="2944" spans="1:28" x14ac:dyDescent="0.45">
      <c r="A2944" s="8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</row>
    <row r="2945" spans="1:28" x14ac:dyDescent="0.45">
      <c r="A2945" s="8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</row>
    <row r="2946" spans="1:28" x14ac:dyDescent="0.45">
      <c r="A2946" s="8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</row>
    <row r="2947" spans="1:28" x14ac:dyDescent="0.45">
      <c r="A2947" s="8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</row>
    <row r="2948" spans="1:28" x14ac:dyDescent="0.45">
      <c r="A2948" s="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</row>
    <row r="2949" spans="1:28" x14ac:dyDescent="0.45">
      <c r="A2949" s="8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</row>
    <row r="2950" spans="1:28" x14ac:dyDescent="0.45">
      <c r="A2950" s="8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</row>
    <row r="2951" spans="1:28" x14ac:dyDescent="0.45">
      <c r="A2951" s="8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</row>
    <row r="2952" spans="1:28" x14ac:dyDescent="0.45">
      <c r="A2952" s="8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</row>
    <row r="2953" spans="1:28" x14ac:dyDescent="0.45">
      <c r="A2953" s="8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</row>
    <row r="2954" spans="1:28" x14ac:dyDescent="0.45">
      <c r="A2954" s="8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</row>
    <row r="2955" spans="1:28" x14ac:dyDescent="0.45">
      <c r="A2955" s="8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</row>
    <row r="2956" spans="1:28" x14ac:dyDescent="0.45">
      <c r="A2956" s="8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</row>
    <row r="2957" spans="1:28" x14ac:dyDescent="0.45">
      <c r="A2957" s="8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</row>
    <row r="2958" spans="1:28" x14ac:dyDescent="0.45">
      <c r="A2958" s="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</row>
    <row r="2959" spans="1:28" x14ac:dyDescent="0.45">
      <c r="A2959" s="8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</row>
    <row r="2960" spans="1:28" x14ac:dyDescent="0.45">
      <c r="A2960" s="8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</row>
    <row r="2961" spans="1:28" x14ac:dyDescent="0.45">
      <c r="A2961" s="8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</row>
    <row r="2962" spans="1:28" x14ac:dyDescent="0.45">
      <c r="A2962" s="8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</row>
    <row r="2963" spans="1:28" x14ac:dyDescent="0.45">
      <c r="A2963" s="8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</row>
    <row r="2964" spans="1:28" x14ac:dyDescent="0.45">
      <c r="A2964" s="8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</row>
    <row r="2965" spans="1:28" x14ac:dyDescent="0.45">
      <c r="A2965" s="8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</row>
    <row r="2966" spans="1:28" x14ac:dyDescent="0.45">
      <c r="A2966" s="8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</row>
    <row r="2967" spans="1:28" x14ac:dyDescent="0.45">
      <c r="A2967" s="8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</row>
    <row r="2968" spans="1:28" x14ac:dyDescent="0.45">
      <c r="A2968" s="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</row>
    <row r="2969" spans="1:28" x14ac:dyDescent="0.45">
      <c r="A2969" s="8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</row>
    <row r="2970" spans="1:28" x14ac:dyDescent="0.45">
      <c r="A2970" s="8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</row>
    <row r="2971" spans="1:28" x14ac:dyDescent="0.45">
      <c r="A2971" s="8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</row>
    <row r="2972" spans="1:28" x14ac:dyDescent="0.45">
      <c r="A2972" s="8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</row>
    <row r="2973" spans="1:28" x14ac:dyDescent="0.45">
      <c r="A2973" s="8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</row>
    <row r="2974" spans="1:28" x14ac:dyDescent="0.45">
      <c r="A2974" s="8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</row>
    <row r="2975" spans="1:28" x14ac:dyDescent="0.45">
      <c r="A2975" s="8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</row>
    <row r="2976" spans="1:28" x14ac:dyDescent="0.45">
      <c r="A2976" s="8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</row>
    <row r="2977" spans="1:28" x14ac:dyDescent="0.45">
      <c r="A2977" s="8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</row>
    <row r="2978" spans="1:28" x14ac:dyDescent="0.45">
      <c r="A2978" s="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</row>
    <row r="2979" spans="1:28" x14ac:dyDescent="0.45">
      <c r="A2979" s="8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</row>
    <row r="2980" spans="1:28" x14ac:dyDescent="0.45">
      <c r="A2980" s="8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</row>
    <row r="2981" spans="1:28" x14ac:dyDescent="0.45">
      <c r="A2981" s="8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</row>
    <row r="2982" spans="1:28" x14ac:dyDescent="0.45">
      <c r="A2982" s="8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</row>
    <row r="2983" spans="1:28" x14ac:dyDescent="0.45">
      <c r="A2983" s="8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</row>
    <row r="2984" spans="1:28" x14ac:dyDescent="0.45">
      <c r="A2984" s="8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</row>
    <row r="2985" spans="1:28" x14ac:dyDescent="0.45">
      <c r="A2985" s="8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</row>
    <row r="2986" spans="1:28" x14ac:dyDescent="0.45">
      <c r="A2986" s="8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</row>
    <row r="2987" spans="1:28" x14ac:dyDescent="0.45">
      <c r="A2987" s="8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</row>
    <row r="2988" spans="1:28" x14ac:dyDescent="0.45">
      <c r="A2988" s="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</row>
    <row r="2989" spans="1:28" x14ac:dyDescent="0.45">
      <c r="A2989" s="8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</row>
    <row r="2990" spans="1:28" x14ac:dyDescent="0.45">
      <c r="A2990" s="8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</row>
    <row r="2991" spans="1:28" x14ac:dyDescent="0.45">
      <c r="A2991" s="8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</row>
    <row r="2992" spans="1:28" x14ac:dyDescent="0.45">
      <c r="A2992" s="8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</row>
    <row r="2993" spans="1:28" x14ac:dyDescent="0.45">
      <c r="A2993" s="8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</row>
    <row r="2994" spans="1:28" x14ac:dyDescent="0.45">
      <c r="A2994" s="8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</row>
    <row r="2995" spans="1:28" x14ac:dyDescent="0.45">
      <c r="A2995" s="8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</row>
    <row r="2996" spans="1:28" x14ac:dyDescent="0.45">
      <c r="A2996" s="8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</row>
    <row r="2997" spans="1:28" x14ac:dyDescent="0.45">
      <c r="A2997" s="8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</row>
    <row r="2998" spans="1:28" x14ac:dyDescent="0.45">
      <c r="A2998" s="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</row>
    <row r="2999" spans="1:28" x14ac:dyDescent="0.45">
      <c r="A2999" s="8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</row>
    <row r="3000" spans="1:28" x14ac:dyDescent="0.45">
      <c r="A3000" s="8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</row>
    <row r="3001" spans="1:28" x14ac:dyDescent="0.45">
      <c r="A3001" s="8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</row>
    <row r="3002" spans="1:28" x14ac:dyDescent="0.45">
      <c r="A3002" s="8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</row>
    <row r="3003" spans="1:28" x14ac:dyDescent="0.45">
      <c r="A3003" s="8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</row>
    <row r="3004" spans="1:28" x14ac:dyDescent="0.45">
      <c r="A3004" s="8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</row>
    <row r="3005" spans="1:28" x14ac:dyDescent="0.45">
      <c r="A3005" s="8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</row>
    <row r="3006" spans="1:28" x14ac:dyDescent="0.45">
      <c r="A3006" s="8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</row>
    <row r="3007" spans="1:28" x14ac:dyDescent="0.45">
      <c r="A3007" s="8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</row>
    <row r="3008" spans="1:28" x14ac:dyDescent="0.45">
      <c r="A3008" s="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</row>
    <row r="3009" spans="1:28" x14ac:dyDescent="0.45">
      <c r="A3009" s="8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</row>
    <row r="3010" spans="1:28" x14ac:dyDescent="0.45">
      <c r="A3010" s="8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</row>
    <row r="3011" spans="1:28" x14ac:dyDescent="0.45">
      <c r="A3011" s="8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</row>
    <row r="3012" spans="1:28" x14ac:dyDescent="0.45">
      <c r="A3012" s="8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</row>
    <row r="3013" spans="1:28" x14ac:dyDescent="0.45">
      <c r="A3013" s="8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</row>
    <row r="3014" spans="1:28" x14ac:dyDescent="0.45">
      <c r="A3014" s="8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</row>
    <row r="3015" spans="1:28" x14ac:dyDescent="0.45">
      <c r="A3015" s="8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</row>
    <row r="3016" spans="1:28" x14ac:dyDescent="0.45">
      <c r="A3016" s="8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</row>
    <row r="3017" spans="1:28" x14ac:dyDescent="0.45">
      <c r="A3017" s="8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</row>
    <row r="3018" spans="1:28" x14ac:dyDescent="0.45">
      <c r="A3018" s="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</row>
    <row r="3019" spans="1:28" x14ac:dyDescent="0.45">
      <c r="A3019" s="8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</row>
    <row r="3020" spans="1:28" x14ac:dyDescent="0.45">
      <c r="A3020" s="8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</row>
    <row r="3021" spans="1:28" x14ac:dyDescent="0.45">
      <c r="A3021" s="8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</row>
    <row r="3022" spans="1:28" x14ac:dyDescent="0.45">
      <c r="A3022" s="8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</row>
    <row r="3023" spans="1:28" x14ac:dyDescent="0.45">
      <c r="A3023" s="8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</row>
    <row r="3024" spans="1:28" x14ac:dyDescent="0.45">
      <c r="A3024" s="8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</row>
    <row r="3025" spans="1:28" x14ac:dyDescent="0.45">
      <c r="A3025" s="8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</row>
    <row r="3026" spans="1:28" x14ac:dyDescent="0.45">
      <c r="A3026" s="8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</row>
    <row r="3027" spans="1:28" x14ac:dyDescent="0.45">
      <c r="A3027" s="8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</row>
    <row r="3028" spans="1:28" x14ac:dyDescent="0.45">
      <c r="A3028" s="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</row>
    <row r="3029" spans="1:28" x14ac:dyDescent="0.45">
      <c r="A3029" s="8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</row>
    <row r="3030" spans="1:28" x14ac:dyDescent="0.45">
      <c r="A3030" s="8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</row>
    <row r="3031" spans="1:28" x14ac:dyDescent="0.45">
      <c r="A3031" s="8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</row>
    <row r="3032" spans="1:28" x14ac:dyDescent="0.45">
      <c r="A3032" s="8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</row>
    <row r="3033" spans="1:28" x14ac:dyDescent="0.45">
      <c r="A3033" s="8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</row>
    <row r="3034" spans="1:28" x14ac:dyDescent="0.45">
      <c r="A3034" s="8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</row>
    <row r="3035" spans="1:28" x14ac:dyDescent="0.45">
      <c r="A3035" s="8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</row>
    <row r="3036" spans="1:28" x14ac:dyDescent="0.45">
      <c r="A3036" s="8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</row>
    <row r="3037" spans="1:28" x14ac:dyDescent="0.45">
      <c r="A3037" s="8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</row>
    <row r="3038" spans="1:28" x14ac:dyDescent="0.45">
      <c r="A3038" s="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</row>
    <row r="3039" spans="1:28" x14ac:dyDescent="0.45">
      <c r="A3039" s="8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</row>
    <row r="3040" spans="1:28" x14ac:dyDescent="0.45">
      <c r="A3040" s="8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</row>
    <row r="3041" spans="1:28" x14ac:dyDescent="0.45">
      <c r="A3041" s="8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</row>
    <row r="3042" spans="1:28" x14ac:dyDescent="0.45">
      <c r="A3042" s="8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</row>
    <row r="3043" spans="1:28" x14ac:dyDescent="0.45">
      <c r="A3043" s="8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</row>
    <row r="3044" spans="1:28" x14ac:dyDescent="0.45">
      <c r="A3044" s="8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</row>
    <row r="3045" spans="1:28" x14ac:dyDescent="0.45">
      <c r="A3045" s="8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</row>
    <row r="3046" spans="1:28" x14ac:dyDescent="0.45">
      <c r="A3046" s="8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</row>
    <row r="3047" spans="1:28" x14ac:dyDescent="0.45">
      <c r="A3047" s="8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</row>
    <row r="3048" spans="1:28" x14ac:dyDescent="0.45">
      <c r="A3048" s="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</row>
    <row r="3049" spans="1:28" x14ac:dyDescent="0.45">
      <c r="A3049" s="8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</row>
    <row r="3050" spans="1:28" x14ac:dyDescent="0.45">
      <c r="A3050" s="8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</row>
    <row r="3051" spans="1:28" x14ac:dyDescent="0.45">
      <c r="A3051" s="8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</row>
    <row r="3052" spans="1:28" x14ac:dyDescent="0.45">
      <c r="A3052" s="8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</row>
    <row r="3053" spans="1:28" x14ac:dyDescent="0.45">
      <c r="A3053" s="8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</row>
    <row r="3054" spans="1:28" x14ac:dyDescent="0.45">
      <c r="A3054" s="8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</row>
    <row r="3055" spans="1:28" x14ac:dyDescent="0.45">
      <c r="A3055" s="8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</row>
    <row r="3056" spans="1:28" x14ac:dyDescent="0.45">
      <c r="A3056" s="8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</row>
    <row r="3057" spans="1:28" x14ac:dyDescent="0.45">
      <c r="A3057" s="8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</row>
    <row r="3058" spans="1:28" x14ac:dyDescent="0.45">
      <c r="A3058" s="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</row>
    <row r="3059" spans="1:28" x14ac:dyDescent="0.45">
      <c r="A3059" s="8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</row>
    <row r="3060" spans="1:28" x14ac:dyDescent="0.45">
      <c r="A3060" s="8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</row>
    <row r="3061" spans="1:28" x14ac:dyDescent="0.45">
      <c r="A3061" s="8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</row>
    <row r="3062" spans="1:28" x14ac:dyDescent="0.45">
      <c r="A3062" s="8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</row>
    <row r="3063" spans="1:28" x14ac:dyDescent="0.45">
      <c r="A3063" s="8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</row>
    <row r="3064" spans="1:28" x14ac:dyDescent="0.45">
      <c r="A3064" s="8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</row>
    <row r="3065" spans="1:28" x14ac:dyDescent="0.45">
      <c r="A3065" s="8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</row>
    <row r="3066" spans="1:28" x14ac:dyDescent="0.45">
      <c r="A3066" s="8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</row>
    <row r="3067" spans="1:28" x14ac:dyDescent="0.45">
      <c r="A3067" s="8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</row>
    <row r="3068" spans="1:28" x14ac:dyDescent="0.45">
      <c r="A3068" s="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</row>
    <row r="3069" spans="1:28" x14ac:dyDescent="0.45">
      <c r="A3069" s="8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</row>
    <row r="3070" spans="1:28" x14ac:dyDescent="0.45">
      <c r="A3070" s="8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</row>
    <row r="3071" spans="1:28" x14ac:dyDescent="0.45">
      <c r="A3071" s="8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</row>
    <row r="3072" spans="1:28" x14ac:dyDescent="0.45">
      <c r="A3072" s="8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</row>
    <row r="3073" spans="1:28" x14ac:dyDescent="0.45">
      <c r="A3073" s="8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</row>
    <row r="3074" spans="1:28" x14ac:dyDescent="0.45">
      <c r="A3074" s="8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</row>
    <row r="3075" spans="1:28" x14ac:dyDescent="0.45">
      <c r="A3075" s="8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</row>
    <row r="3076" spans="1:28" x14ac:dyDescent="0.45">
      <c r="A3076" s="8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</row>
    <row r="3077" spans="1:28" x14ac:dyDescent="0.45">
      <c r="A3077" s="8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</row>
    <row r="3078" spans="1:28" x14ac:dyDescent="0.45">
      <c r="A3078" s="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</row>
    <row r="3079" spans="1:28" x14ac:dyDescent="0.45">
      <c r="A3079" s="8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</row>
    <row r="3080" spans="1:28" x14ac:dyDescent="0.45">
      <c r="A3080" s="8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</row>
    <row r="3081" spans="1:28" x14ac:dyDescent="0.45">
      <c r="A3081" s="8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</row>
    <row r="3082" spans="1:28" x14ac:dyDescent="0.45">
      <c r="A3082" s="8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</row>
    <row r="3083" spans="1:28" x14ac:dyDescent="0.45">
      <c r="A3083" s="8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</row>
    <row r="3084" spans="1:28" x14ac:dyDescent="0.45">
      <c r="A3084" s="8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</row>
    <row r="3085" spans="1:28" x14ac:dyDescent="0.45">
      <c r="A3085" s="8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</row>
    <row r="3086" spans="1:28" x14ac:dyDescent="0.45">
      <c r="A3086" s="8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</row>
    <row r="3087" spans="1:28" x14ac:dyDescent="0.45">
      <c r="A3087" s="8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</row>
    <row r="3088" spans="1:28" x14ac:dyDescent="0.45">
      <c r="A3088" s="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</row>
    <row r="3089" spans="1:28" x14ac:dyDescent="0.45">
      <c r="A3089" s="8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</row>
    <row r="3090" spans="1:28" x14ac:dyDescent="0.45">
      <c r="A3090" s="8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</row>
    <row r="3091" spans="1:28" x14ac:dyDescent="0.45">
      <c r="A3091" s="8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</row>
    <row r="3092" spans="1:28" x14ac:dyDescent="0.45">
      <c r="A3092" s="8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</row>
    <row r="3093" spans="1:28" x14ac:dyDescent="0.45">
      <c r="A3093" s="8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</row>
    <row r="3094" spans="1:28" x14ac:dyDescent="0.45">
      <c r="A3094" s="8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</row>
    <row r="3095" spans="1:28" x14ac:dyDescent="0.45">
      <c r="A3095" s="8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</row>
    <row r="3096" spans="1:28" x14ac:dyDescent="0.45">
      <c r="A3096" s="8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</row>
    <row r="3097" spans="1:28" x14ac:dyDescent="0.45">
      <c r="A3097" s="8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</row>
    <row r="3098" spans="1:28" x14ac:dyDescent="0.45">
      <c r="A3098" s="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</row>
    <row r="3099" spans="1:28" x14ac:dyDescent="0.45">
      <c r="A3099" s="8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</row>
    <row r="3100" spans="1:28" x14ac:dyDescent="0.45">
      <c r="A3100" s="8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</row>
    <row r="3101" spans="1:28" x14ac:dyDescent="0.45">
      <c r="A3101" s="8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</row>
    <row r="3102" spans="1:28" x14ac:dyDescent="0.45">
      <c r="A3102" s="8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</row>
    <row r="3103" spans="1:28" x14ac:dyDescent="0.45">
      <c r="A3103" s="8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</row>
    <row r="3104" spans="1:28" x14ac:dyDescent="0.45">
      <c r="A3104" s="8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</row>
    <row r="3105" spans="1:28" x14ac:dyDescent="0.45">
      <c r="A3105" s="8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</row>
    <row r="3106" spans="1:28" x14ac:dyDescent="0.45">
      <c r="A3106" s="8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</row>
    <row r="3107" spans="1:28" x14ac:dyDescent="0.45">
      <c r="A3107" s="8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</row>
    <row r="3108" spans="1:28" x14ac:dyDescent="0.45">
      <c r="A3108" s="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</row>
    <row r="3109" spans="1:28" x14ac:dyDescent="0.45">
      <c r="A3109" s="8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</row>
    <row r="3110" spans="1:28" x14ac:dyDescent="0.45">
      <c r="A3110" s="8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</row>
    <row r="3111" spans="1:28" x14ac:dyDescent="0.45">
      <c r="A3111" s="8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</row>
    <row r="3112" spans="1:28" x14ac:dyDescent="0.45">
      <c r="A3112" s="8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</row>
    <row r="3113" spans="1:28" x14ac:dyDescent="0.45">
      <c r="A3113" s="8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</row>
    <row r="3114" spans="1:28" x14ac:dyDescent="0.45">
      <c r="A3114" s="8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</row>
    <row r="3115" spans="1:28" x14ac:dyDescent="0.45">
      <c r="A3115" s="8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</row>
    <row r="3116" spans="1:28" x14ac:dyDescent="0.45">
      <c r="A3116" s="8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</row>
    <row r="3117" spans="1:28" x14ac:dyDescent="0.45">
      <c r="A3117" s="8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</row>
    <row r="3118" spans="1:28" x14ac:dyDescent="0.45">
      <c r="A3118" s="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</row>
    <row r="3119" spans="1:28" x14ac:dyDescent="0.45">
      <c r="A3119" s="8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</row>
    <row r="3120" spans="1:28" x14ac:dyDescent="0.45">
      <c r="A3120" s="8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</row>
    <row r="3121" spans="1:28" x14ac:dyDescent="0.45">
      <c r="A3121" s="8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</row>
    <row r="3122" spans="1:28" x14ac:dyDescent="0.45">
      <c r="A3122" s="8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</row>
    <row r="3123" spans="1:28" x14ac:dyDescent="0.45">
      <c r="A3123" s="8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</row>
    <row r="3124" spans="1:28" x14ac:dyDescent="0.45">
      <c r="A3124" s="8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</row>
    <row r="3125" spans="1:28" x14ac:dyDescent="0.45">
      <c r="A3125" s="8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</row>
    <row r="3126" spans="1:28" x14ac:dyDescent="0.45">
      <c r="A3126" s="8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</row>
    <row r="3127" spans="1:28" x14ac:dyDescent="0.45">
      <c r="A3127" s="8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</row>
    <row r="3128" spans="1:28" x14ac:dyDescent="0.45">
      <c r="A3128" s="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</row>
    <row r="3129" spans="1:28" x14ac:dyDescent="0.45">
      <c r="A3129" s="8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</row>
    <row r="3130" spans="1:28" x14ac:dyDescent="0.45">
      <c r="A3130" s="8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</row>
    <row r="3131" spans="1:28" x14ac:dyDescent="0.45">
      <c r="A3131" s="8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</row>
    <row r="3132" spans="1:28" x14ac:dyDescent="0.45">
      <c r="A3132" s="8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</row>
    <row r="3133" spans="1:28" x14ac:dyDescent="0.45">
      <c r="A3133" s="8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</row>
    <row r="3134" spans="1:28" x14ac:dyDescent="0.45">
      <c r="A3134" s="8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</row>
    <row r="3135" spans="1:28" x14ac:dyDescent="0.45">
      <c r="A3135" s="8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</row>
    <row r="3136" spans="1:28" x14ac:dyDescent="0.45">
      <c r="A3136" s="8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</row>
    <row r="3137" spans="1:28" x14ac:dyDescent="0.45">
      <c r="A3137" s="8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</row>
    <row r="3138" spans="1:28" x14ac:dyDescent="0.45">
      <c r="A3138" s="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</row>
    <row r="3139" spans="1:28" x14ac:dyDescent="0.45">
      <c r="A3139" s="8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</row>
    <row r="3140" spans="1:28" x14ac:dyDescent="0.45">
      <c r="A3140" s="8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</row>
    <row r="3141" spans="1:28" x14ac:dyDescent="0.45">
      <c r="A3141" s="8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</row>
    <row r="3142" spans="1:28" x14ac:dyDescent="0.45">
      <c r="A3142" s="8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</row>
    <row r="3143" spans="1:28" x14ac:dyDescent="0.45">
      <c r="A3143" s="8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</row>
    <row r="3144" spans="1:28" x14ac:dyDescent="0.45">
      <c r="A3144" s="8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</row>
    <row r="3145" spans="1:28" x14ac:dyDescent="0.45">
      <c r="A3145" s="8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</row>
    <row r="3146" spans="1:28" x14ac:dyDescent="0.45">
      <c r="A3146" s="8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</row>
    <row r="3147" spans="1:28" x14ac:dyDescent="0.45">
      <c r="A3147" s="8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</row>
    <row r="3148" spans="1:28" x14ac:dyDescent="0.45">
      <c r="A3148" s="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</row>
    <row r="3149" spans="1:28" x14ac:dyDescent="0.45">
      <c r="A3149" s="8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</row>
    <row r="3150" spans="1:28" x14ac:dyDescent="0.45">
      <c r="A3150" s="8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</row>
    <row r="3151" spans="1:28" x14ac:dyDescent="0.45">
      <c r="A3151" s="8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</row>
    <row r="3152" spans="1:28" x14ac:dyDescent="0.45">
      <c r="A3152" s="8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</row>
    <row r="3153" spans="1:28" x14ac:dyDescent="0.45">
      <c r="A3153" s="8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</row>
    <row r="3154" spans="1:28" x14ac:dyDescent="0.45">
      <c r="A3154" s="8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</row>
    <row r="3155" spans="1:28" x14ac:dyDescent="0.45">
      <c r="A3155" s="8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</row>
    <row r="3156" spans="1:28" x14ac:dyDescent="0.45">
      <c r="A3156" s="8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</row>
    <row r="3157" spans="1:28" x14ac:dyDescent="0.45">
      <c r="A3157" s="8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</row>
    <row r="3158" spans="1:28" x14ac:dyDescent="0.45">
      <c r="A3158" s="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</row>
    <row r="3159" spans="1:28" x14ac:dyDescent="0.45">
      <c r="A3159" s="8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</row>
    <row r="3160" spans="1:28" x14ac:dyDescent="0.45">
      <c r="A3160" s="8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</row>
    <row r="3161" spans="1:28" x14ac:dyDescent="0.45">
      <c r="A3161" s="8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</row>
    <row r="3162" spans="1:28" x14ac:dyDescent="0.45">
      <c r="A3162" s="8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</row>
    <row r="3163" spans="1:28" x14ac:dyDescent="0.45">
      <c r="A3163" s="8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</row>
    <row r="3164" spans="1:28" x14ac:dyDescent="0.45">
      <c r="A3164" s="8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</row>
    <row r="3165" spans="1:28" x14ac:dyDescent="0.45">
      <c r="A3165" s="8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</row>
    <row r="3166" spans="1:28" x14ac:dyDescent="0.45">
      <c r="A3166" s="8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</row>
    <row r="3167" spans="1:28" x14ac:dyDescent="0.45">
      <c r="A3167" s="8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</row>
    <row r="3168" spans="1:28" x14ac:dyDescent="0.45">
      <c r="A3168" s="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</row>
    <row r="3169" spans="1:28" x14ac:dyDescent="0.45">
      <c r="A3169" s="8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</row>
    <row r="3170" spans="1:28" x14ac:dyDescent="0.45">
      <c r="A3170" s="8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</row>
    <row r="3171" spans="1:28" x14ac:dyDescent="0.45">
      <c r="A3171" s="8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</row>
    <row r="3172" spans="1:28" x14ac:dyDescent="0.45">
      <c r="A3172" s="8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</row>
    <row r="3173" spans="1:28" x14ac:dyDescent="0.45">
      <c r="A3173" s="8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</row>
    <row r="3174" spans="1:28" x14ac:dyDescent="0.45">
      <c r="A3174" s="8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</row>
    <row r="3175" spans="1:28" x14ac:dyDescent="0.45">
      <c r="A3175" s="8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</row>
    <row r="3176" spans="1:28" x14ac:dyDescent="0.45">
      <c r="A3176" s="8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</row>
    <row r="3177" spans="1:28" x14ac:dyDescent="0.45">
      <c r="A3177" s="8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</row>
    <row r="3178" spans="1:28" x14ac:dyDescent="0.45">
      <c r="A3178" s="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</row>
    <row r="3179" spans="1:28" x14ac:dyDescent="0.45">
      <c r="A3179" s="8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</row>
    <row r="3180" spans="1:28" x14ac:dyDescent="0.45">
      <c r="A3180" s="8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</row>
    <row r="3181" spans="1:28" x14ac:dyDescent="0.45">
      <c r="A3181" s="8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</row>
    <row r="3182" spans="1:28" x14ac:dyDescent="0.45">
      <c r="A3182" s="8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</row>
    <row r="3183" spans="1:28" x14ac:dyDescent="0.45">
      <c r="A3183" s="8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</row>
    <row r="3184" spans="1:28" x14ac:dyDescent="0.45">
      <c r="A3184" s="8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</row>
    <row r="3185" spans="1:28" x14ac:dyDescent="0.45">
      <c r="A3185" s="8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</row>
    <row r="3186" spans="1:28" x14ac:dyDescent="0.45">
      <c r="A3186" s="8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</row>
    <row r="3187" spans="1:28" x14ac:dyDescent="0.45">
      <c r="A3187" s="8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</row>
    <row r="3188" spans="1:28" x14ac:dyDescent="0.45">
      <c r="A3188" s="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</row>
    <row r="3189" spans="1:28" x14ac:dyDescent="0.45">
      <c r="A3189" s="8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</row>
    <row r="3190" spans="1:28" x14ac:dyDescent="0.45">
      <c r="A3190" s="8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</row>
    <row r="3191" spans="1:28" x14ac:dyDescent="0.45">
      <c r="A3191" s="8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</row>
    <row r="3192" spans="1:28" x14ac:dyDescent="0.45">
      <c r="A3192" s="8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</row>
    <row r="3193" spans="1:28" x14ac:dyDescent="0.45">
      <c r="A3193" s="8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</row>
    <row r="3194" spans="1:28" x14ac:dyDescent="0.45">
      <c r="A3194" s="8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</row>
    <row r="3195" spans="1:28" x14ac:dyDescent="0.45">
      <c r="A3195" s="8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</row>
    <row r="3196" spans="1:28" x14ac:dyDescent="0.45">
      <c r="A3196" s="8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</row>
    <row r="3197" spans="1:28" x14ac:dyDescent="0.45">
      <c r="A3197" s="8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</row>
    <row r="3198" spans="1:28" x14ac:dyDescent="0.45">
      <c r="A3198" s="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</row>
    <row r="3199" spans="1:28" x14ac:dyDescent="0.45">
      <c r="A3199" s="8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</row>
    <row r="3200" spans="1:28" x14ac:dyDescent="0.45">
      <c r="A3200" s="8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</row>
    <row r="3201" spans="1:28" x14ac:dyDescent="0.45">
      <c r="A3201" s="8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</row>
    <row r="3202" spans="1:28" x14ac:dyDescent="0.45">
      <c r="A3202" s="8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</row>
    <row r="3203" spans="1:28" x14ac:dyDescent="0.45">
      <c r="A3203" s="8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</row>
    <row r="3204" spans="1:28" x14ac:dyDescent="0.45">
      <c r="A3204" s="8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</row>
    <row r="3205" spans="1:28" x14ac:dyDescent="0.45">
      <c r="A3205" s="8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</row>
    <row r="3206" spans="1:28" x14ac:dyDescent="0.45">
      <c r="A3206" s="8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</row>
    <row r="3207" spans="1:28" x14ac:dyDescent="0.45">
      <c r="A3207" s="8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</row>
    <row r="3208" spans="1:28" x14ac:dyDescent="0.45">
      <c r="A3208" s="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</row>
    <row r="3209" spans="1:28" x14ac:dyDescent="0.45">
      <c r="A3209" s="8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</row>
    <row r="3210" spans="1:28" x14ac:dyDescent="0.45">
      <c r="A3210" s="8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</row>
    <row r="3211" spans="1:28" x14ac:dyDescent="0.45">
      <c r="A3211" s="8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</row>
    <row r="3212" spans="1:28" x14ac:dyDescent="0.45">
      <c r="A3212" s="8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</row>
    <row r="3213" spans="1:28" x14ac:dyDescent="0.45">
      <c r="A3213" s="8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</row>
    <row r="3214" spans="1:28" x14ac:dyDescent="0.45">
      <c r="A3214" s="8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</row>
    <row r="3215" spans="1:28" x14ac:dyDescent="0.45">
      <c r="A3215" s="8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</row>
    <row r="3216" spans="1:28" x14ac:dyDescent="0.45">
      <c r="A3216" s="8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</row>
    <row r="3217" spans="1:28" x14ac:dyDescent="0.45">
      <c r="A3217" s="8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</row>
    <row r="3218" spans="1:28" x14ac:dyDescent="0.45">
      <c r="A3218" s="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</row>
    <row r="3219" spans="1:28" x14ac:dyDescent="0.45">
      <c r="A3219" s="8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</row>
    <row r="3220" spans="1:28" x14ac:dyDescent="0.45">
      <c r="A3220" s="8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</row>
    <row r="3221" spans="1:28" x14ac:dyDescent="0.45">
      <c r="A3221" s="8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</row>
    <row r="3222" spans="1:28" x14ac:dyDescent="0.45">
      <c r="A3222" s="8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</row>
    <row r="3223" spans="1:28" x14ac:dyDescent="0.45">
      <c r="A3223" s="8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</row>
    <row r="3224" spans="1:28" x14ac:dyDescent="0.45">
      <c r="A3224" s="8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</row>
    <row r="3225" spans="1:28" x14ac:dyDescent="0.45">
      <c r="A3225" s="8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</row>
    <row r="3226" spans="1:28" x14ac:dyDescent="0.45">
      <c r="A3226" s="8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</row>
    <row r="3227" spans="1:28" x14ac:dyDescent="0.45">
      <c r="A3227" s="8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</row>
    <row r="3228" spans="1:28" x14ac:dyDescent="0.45">
      <c r="A3228" s="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</row>
    <row r="3229" spans="1:28" x14ac:dyDescent="0.45">
      <c r="A3229" s="8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</row>
    <row r="3230" spans="1:28" x14ac:dyDescent="0.45">
      <c r="A3230" s="8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</row>
    <row r="3231" spans="1:28" x14ac:dyDescent="0.45">
      <c r="A3231" s="8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</row>
    <row r="3232" spans="1:28" x14ac:dyDescent="0.45">
      <c r="A3232" s="8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</row>
    <row r="3233" spans="1:28" x14ac:dyDescent="0.45">
      <c r="A3233" s="8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</row>
    <row r="3234" spans="1:28" x14ac:dyDescent="0.45">
      <c r="A3234" s="8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</row>
    <row r="3235" spans="1:28" x14ac:dyDescent="0.45">
      <c r="A3235" s="8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</row>
    <row r="3236" spans="1:28" x14ac:dyDescent="0.45">
      <c r="A3236" s="8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</row>
    <row r="3237" spans="1:28" x14ac:dyDescent="0.45">
      <c r="A3237" s="8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</row>
    <row r="3238" spans="1:28" x14ac:dyDescent="0.45">
      <c r="A3238" s="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</row>
    <row r="3239" spans="1:28" x14ac:dyDescent="0.45">
      <c r="A3239" s="8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</row>
    <row r="3240" spans="1:28" x14ac:dyDescent="0.45">
      <c r="A3240" s="8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</row>
    <row r="3241" spans="1:28" x14ac:dyDescent="0.45">
      <c r="A3241" s="8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</row>
    <row r="3242" spans="1:28" x14ac:dyDescent="0.45">
      <c r="A3242" s="8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</row>
    <row r="3243" spans="1:28" x14ac:dyDescent="0.45">
      <c r="A3243" s="8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</row>
    <row r="3244" spans="1:28" x14ac:dyDescent="0.45">
      <c r="A3244" s="8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</row>
    <row r="3245" spans="1:28" x14ac:dyDescent="0.45">
      <c r="A3245" s="8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</row>
    <row r="3246" spans="1:28" x14ac:dyDescent="0.45">
      <c r="A3246" s="8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</row>
    <row r="3247" spans="1:28" x14ac:dyDescent="0.45">
      <c r="A3247" s="8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</row>
    <row r="3248" spans="1:28" x14ac:dyDescent="0.45">
      <c r="A3248" s="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</row>
    <row r="3249" spans="1:28" x14ac:dyDescent="0.45">
      <c r="A3249" s="8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</row>
    <row r="3250" spans="1:28" x14ac:dyDescent="0.45">
      <c r="A3250" s="8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</row>
    <row r="3251" spans="1:28" x14ac:dyDescent="0.45">
      <c r="A3251" s="8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</row>
    <row r="3252" spans="1:28" x14ac:dyDescent="0.45">
      <c r="A3252" s="8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</row>
    <row r="3253" spans="1:28" x14ac:dyDescent="0.45">
      <c r="A3253" s="8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</row>
    <row r="3254" spans="1:28" x14ac:dyDescent="0.45">
      <c r="A3254" s="8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</row>
    <row r="3255" spans="1:28" x14ac:dyDescent="0.45">
      <c r="A3255" s="8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</row>
    <row r="3256" spans="1:28" x14ac:dyDescent="0.45">
      <c r="A3256" s="8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</row>
    <row r="3257" spans="1:28" x14ac:dyDescent="0.45">
      <c r="A3257" s="8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</row>
    <row r="3258" spans="1:28" x14ac:dyDescent="0.45">
      <c r="A3258" s="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</row>
    <row r="3259" spans="1:28" x14ac:dyDescent="0.45">
      <c r="A3259" s="8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</row>
    <row r="3260" spans="1:28" x14ac:dyDescent="0.45">
      <c r="A3260" s="8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</row>
    <row r="3261" spans="1:28" x14ac:dyDescent="0.45">
      <c r="A3261" s="8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</row>
    <row r="3262" spans="1:28" x14ac:dyDescent="0.45">
      <c r="A3262" s="8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</row>
    <row r="3263" spans="1:28" x14ac:dyDescent="0.45">
      <c r="A3263" s="8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</row>
    <row r="3264" spans="1:28" x14ac:dyDescent="0.45">
      <c r="A3264" s="8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</row>
    <row r="3265" spans="1:28" x14ac:dyDescent="0.45">
      <c r="A3265" s="8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</row>
    <row r="3266" spans="1:28" x14ac:dyDescent="0.45">
      <c r="A3266" s="8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</row>
    <row r="3267" spans="1:28" x14ac:dyDescent="0.45">
      <c r="A3267" s="8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</row>
    <row r="3268" spans="1:28" x14ac:dyDescent="0.45">
      <c r="A3268" s="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</row>
    <row r="3269" spans="1:28" x14ac:dyDescent="0.45">
      <c r="A3269" s="8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</row>
    <row r="3270" spans="1:28" x14ac:dyDescent="0.45">
      <c r="A3270" s="8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</row>
    <row r="3271" spans="1:28" x14ac:dyDescent="0.45">
      <c r="A3271" s="8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</row>
    <row r="3272" spans="1:28" x14ac:dyDescent="0.45">
      <c r="A3272" s="8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</row>
    <row r="3273" spans="1:28" x14ac:dyDescent="0.45">
      <c r="A3273" s="8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</row>
    <row r="3274" spans="1:28" x14ac:dyDescent="0.45">
      <c r="A3274" s="8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</row>
    <row r="3275" spans="1:28" x14ac:dyDescent="0.45">
      <c r="A3275" s="8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</row>
    <row r="3276" spans="1:28" x14ac:dyDescent="0.45">
      <c r="A3276" s="8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</row>
    <row r="3277" spans="1:28" x14ac:dyDescent="0.45">
      <c r="A3277" s="8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</row>
    <row r="3278" spans="1:28" x14ac:dyDescent="0.45">
      <c r="A3278" s="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</row>
    <row r="3279" spans="1:28" x14ac:dyDescent="0.45">
      <c r="A3279" s="8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</row>
    <row r="3280" spans="1:28" x14ac:dyDescent="0.45">
      <c r="A3280" s="8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</row>
    <row r="3281" spans="1:28" x14ac:dyDescent="0.45">
      <c r="A3281" s="8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</row>
    <row r="3282" spans="1:28" x14ac:dyDescent="0.45">
      <c r="A3282" s="8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</row>
    <row r="3283" spans="1:28" x14ac:dyDescent="0.45">
      <c r="A3283" s="8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</row>
    <row r="3284" spans="1:28" x14ac:dyDescent="0.45">
      <c r="A3284" s="8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</row>
    <row r="3285" spans="1:28" x14ac:dyDescent="0.45">
      <c r="A3285" s="8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</row>
    <row r="3286" spans="1:28" x14ac:dyDescent="0.45">
      <c r="A3286" s="8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</row>
    <row r="3287" spans="1:28" x14ac:dyDescent="0.45">
      <c r="A3287" s="8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</row>
    <row r="3288" spans="1:28" x14ac:dyDescent="0.45">
      <c r="A3288" s="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</row>
    <row r="3289" spans="1:28" x14ac:dyDescent="0.45">
      <c r="A3289" s="8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</row>
    <row r="3290" spans="1:28" x14ac:dyDescent="0.45">
      <c r="A3290" s="8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</row>
    <row r="3291" spans="1:28" x14ac:dyDescent="0.45">
      <c r="A3291" s="8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</row>
    <row r="3292" spans="1:28" x14ac:dyDescent="0.45">
      <c r="A3292" s="8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</row>
    <row r="3293" spans="1:28" x14ac:dyDescent="0.45">
      <c r="A3293" s="8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</row>
    <row r="3294" spans="1:28" x14ac:dyDescent="0.45">
      <c r="A3294" s="8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</row>
    <row r="3295" spans="1:28" x14ac:dyDescent="0.45">
      <c r="A3295" s="8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</row>
    <row r="3296" spans="1:28" x14ac:dyDescent="0.45">
      <c r="A3296" s="8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</row>
    <row r="3297" spans="1:28" x14ac:dyDescent="0.45">
      <c r="A3297" s="8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</row>
    <row r="3298" spans="1:28" x14ac:dyDescent="0.45">
      <c r="A3298" s="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</row>
    <row r="3299" spans="1:28" x14ac:dyDescent="0.45">
      <c r="A3299" s="8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</row>
    <row r="3300" spans="1:28" x14ac:dyDescent="0.45">
      <c r="A3300" s="8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</row>
    <row r="3301" spans="1:28" x14ac:dyDescent="0.45">
      <c r="A3301" s="8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</row>
    <row r="3302" spans="1:28" x14ac:dyDescent="0.45">
      <c r="A3302" s="8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</row>
    <row r="3303" spans="1:28" x14ac:dyDescent="0.45">
      <c r="A3303" s="8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</row>
    <row r="3304" spans="1:28" x14ac:dyDescent="0.45">
      <c r="A3304" s="8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</row>
    <row r="3305" spans="1:28" x14ac:dyDescent="0.45">
      <c r="A3305" s="8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</row>
    <row r="3306" spans="1:28" x14ac:dyDescent="0.45">
      <c r="A3306" s="8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</row>
    <row r="3307" spans="1:28" x14ac:dyDescent="0.45">
      <c r="A3307" s="8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</row>
    <row r="3308" spans="1:28" x14ac:dyDescent="0.45">
      <c r="A3308" s="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</row>
    <row r="3309" spans="1:28" x14ac:dyDescent="0.45">
      <c r="A3309" s="8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</row>
    <row r="3310" spans="1:28" x14ac:dyDescent="0.45">
      <c r="A3310" s="8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</row>
    <row r="3311" spans="1:28" x14ac:dyDescent="0.45">
      <c r="A3311" s="8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</row>
    <row r="3312" spans="1:28" x14ac:dyDescent="0.45">
      <c r="A3312" s="8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</row>
    <row r="3313" spans="1:28" x14ac:dyDescent="0.45">
      <c r="A3313" s="8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</row>
    <row r="3314" spans="1:28" x14ac:dyDescent="0.45">
      <c r="A3314" s="8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</row>
    <row r="3315" spans="1:28" x14ac:dyDescent="0.45">
      <c r="A3315" s="8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</row>
    <row r="3316" spans="1:28" x14ac:dyDescent="0.45">
      <c r="A3316" s="8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</row>
    <row r="3317" spans="1:28" x14ac:dyDescent="0.45">
      <c r="A3317" s="8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</row>
    <row r="3318" spans="1:28" x14ac:dyDescent="0.45">
      <c r="A3318" s="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</row>
    <row r="3319" spans="1:28" x14ac:dyDescent="0.45">
      <c r="A3319" s="8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</row>
    <row r="3320" spans="1:28" x14ac:dyDescent="0.45">
      <c r="A3320" s="8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</row>
    <row r="3321" spans="1:28" x14ac:dyDescent="0.45">
      <c r="A3321" s="8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</row>
    <row r="3322" spans="1:28" x14ac:dyDescent="0.45">
      <c r="A3322" s="8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</row>
    <row r="3323" spans="1:28" x14ac:dyDescent="0.45">
      <c r="A3323" s="8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</row>
    <row r="3324" spans="1:28" x14ac:dyDescent="0.45">
      <c r="A3324" s="8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</row>
    <row r="3325" spans="1:28" x14ac:dyDescent="0.45">
      <c r="A3325" s="8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</row>
    <row r="3326" spans="1:28" x14ac:dyDescent="0.45">
      <c r="A3326" s="8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</row>
    <row r="3327" spans="1:28" x14ac:dyDescent="0.45">
      <c r="A3327" s="8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</row>
    <row r="3328" spans="1:28" x14ac:dyDescent="0.45">
      <c r="A3328" s="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</row>
    <row r="3329" spans="1:28" x14ac:dyDescent="0.45">
      <c r="A3329" s="8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</row>
    <row r="3330" spans="1:28" x14ac:dyDescent="0.45">
      <c r="A3330" s="8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</row>
    <row r="3331" spans="1:28" x14ac:dyDescent="0.45">
      <c r="A3331" s="8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</row>
    <row r="3332" spans="1:28" x14ac:dyDescent="0.45">
      <c r="A3332" s="8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</row>
    <row r="3333" spans="1:28" x14ac:dyDescent="0.45">
      <c r="A3333" s="8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</row>
    <row r="3334" spans="1:28" x14ac:dyDescent="0.45">
      <c r="A3334" s="8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</row>
    <row r="3335" spans="1:28" x14ac:dyDescent="0.45">
      <c r="A3335" s="8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</row>
    <row r="3336" spans="1:28" x14ac:dyDescent="0.45">
      <c r="A3336" s="8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</row>
    <row r="3337" spans="1:28" x14ac:dyDescent="0.45">
      <c r="A3337" s="8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</row>
    <row r="3338" spans="1:28" x14ac:dyDescent="0.45">
      <c r="A3338" s="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</row>
    <row r="3339" spans="1:28" x14ac:dyDescent="0.45">
      <c r="A3339" s="8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</row>
    <row r="3340" spans="1:28" x14ac:dyDescent="0.45">
      <c r="A3340" s="8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</row>
    <row r="3341" spans="1:28" x14ac:dyDescent="0.45">
      <c r="A3341" s="8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</row>
    <row r="3342" spans="1:28" x14ac:dyDescent="0.45">
      <c r="A3342" s="8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</row>
    <row r="3343" spans="1:28" x14ac:dyDescent="0.45">
      <c r="A3343" s="8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</row>
    <row r="3344" spans="1:28" x14ac:dyDescent="0.45">
      <c r="A3344" s="8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</row>
    <row r="3345" spans="1:28" x14ac:dyDescent="0.45">
      <c r="A3345" s="8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</row>
    <row r="3346" spans="1:28" x14ac:dyDescent="0.45">
      <c r="A3346" s="8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</row>
    <row r="3347" spans="1:28" x14ac:dyDescent="0.45">
      <c r="A3347" s="8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</row>
    <row r="3348" spans="1:28" x14ac:dyDescent="0.45">
      <c r="A3348" s="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</row>
    <row r="3349" spans="1:28" x14ac:dyDescent="0.45">
      <c r="A3349" s="8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</row>
    <row r="3350" spans="1:28" x14ac:dyDescent="0.45">
      <c r="A3350" s="8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</row>
    <row r="3351" spans="1:28" x14ac:dyDescent="0.45">
      <c r="A3351" s="8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</row>
    <row r="3352" spans="1:28" x14ac:dyDescent="0.45">
      <c r="A3352" s="8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</row>
    <row r="3353" spans="1:28" x14ac:dyDescent="0.45">
      <c r="A3353" s="8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</row>
    <row r="3354" spans="1:28" x14ac:dyDescent="0.45">
      <c r="A3354" s="8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</row>
    <row r="3355" spans="1:28" x14ac:dyDescent="0.45">
      <c r="A3355" s="8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</row>
    <row r="3356" spans="1:28" x14ac:dyDescent="0.45">
      <c r="A3356" s="8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</row>
    <row r="3357" spans="1:28" x14ac:dyDescent="0.45">
      <c r="A3357" s="8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</row>
    <row r="3358" spans="1:28" x14ac:dyDescent="0.45">
      <c r="A3358" s="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</row>
    <row r="3359" spans="1:28" x14ac:dyDescent="0.45">
      <c r="A3359" s="8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</row>
    <row r="3360" spans="1:28" x14ac:dyDescent="0.45">
      <c r="A3360" s="8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</row>
    <row r="3361" spans="1:28" x14ac:dyDescent="0.45">
      <c r="A3361" s="8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</row>
    <row r="3362" spans="1:28" x14ac:dyDescent="0.45">
      <c r="A3362" s="8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</row>
    <row r="3363" spans="1:28" x14ac:dyDescent="0.45">
      <c r="A3363" s="8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</row>
    <row r="3364" spans="1:28" x14ac:dyDescent="0.45">
      <c r="A3364" s="8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</row>
    <row r="3365" spans="1:28" x14ac:dyDescent="0.45">
      <c r="A3365" s="8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</row>
    <row r="3366" spans="1:28" x14ac:dyDescent="0.45">
      <c r="A3366" s="8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</row>
    <row r="3367" spans="1:28" x14ac:dyDescent="0.45">
      <c r="A3367" s="8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</row>
    <row r="3368" spans="1:28" x14ac:dyDescent="0.45">
      <c r="A3368" s="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</row>
    <row r="3369" spans="1:28" x14ac:dyDescent="0.45">
      <c r="A3369" s="8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</row>
    <row r="3370" spans="1:28" x14ac:dyDescent="0.45">
      <c r="A3370" s="8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</row>
    <row r="3371" spans="1:28" x14ac:dyDescent="0.45">
      <c r="A3371" s="8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</row>
    <row r="3372" spans="1:28" x14ac:dyDescent="0.45">
      <c r="A3372" s="8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</row>
    <row r="3373" spans="1:28" x14ac:dyDescent="0.45">
      <c r="A3373" s="8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</row>
    <row r="3374" spans="1:28" x14ac:dyDescent="0.45">
      <c r="A3374" s="8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</row>
    <row r="3375" spans="1:28" x14ac:dyDescent="0.45">
      <c r="A3375" s="8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</row>
    <row r="3376" spans="1:28" x14ac:dyDescent="0.45">
      <c r="A3376" s="8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</row>
    <row r="3377" spans="1:28" x14ac:dyDescent="0.45">
      <c r="A3377" s="8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</row>
    <row r="3378" spans="1:28" x14ac:dyDescent="0.45">
      <c r="A3378" s="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</row>
    <row r="3379" spans="1:28" x14ac:dyDescent="0.45">
      <c r="A3379" s="8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</row>
    <row r="3380" spans="1:28" x14ac:dyDescent="0.45">
      <c r="A3380" s="8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</row>
    <row r="3381" spans="1:28" x14ac:dyDescent="0.45">
      <c r="A3381" s="8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</row>
    <row r="3382" spans="1:28" x14ac:dyDescent="0.45">
      <c r="A3382" s="8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</row>
    <row r="3383" spans="1:28" x14ac:dyDescent="0.45">
      <c r="A3383" s="8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</row>
    <row r="3384" spans="1:28" x14ac:dyDescent="0.45">
      <c r="A3384" s="8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</row>
    <row r="3385" spans="1:28" x14ac:dyDescent="0.45">
      <c r="A3385" s="8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</row>
    <row r="3386" spans="1:28" x14ac:dyDescent="0.45">
      <c r="A3386" s="8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</row>
    <row r="3387" spans="1:28" x14ac:dyDescent="0.45">
      <c r="A3387" s="8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</row>
    <row r="3388" spans="1:28" x14ac:dyDescent="0.45">
      <c r="A3388" s="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</row>
    <row r="3389" spans="1:28" x14ac:dyDescent="0.45">
      <c r="A3389" s="8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</row>
    <row r="3390" spans="1:28" x14ac:dyDescent="0.45">
      <c r="A3390" s="8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</row>
    <row r="3391" spans="1:28" x14ac:dyDescent="0.45">
      <c r="A3391" s="8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</row>
    <row r="3392" spans="1:28" x14ac:dyDescent="0.45">
      <c r="A3392" s="8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</row>
    <row r="3393" spans="1:28" x14ac:dyDescent="0.45">
      <c r="A3393" s="8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</row>
    <row r="3394" spans="1:28" x14ac:dyDescent="0.45">
      <c r="A3394" s="8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</row>
    <row r="3395" spans="1:28" x14ac:dyDescent="0.45">
      <c r="A3395" s="8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</row>
    <row r="3396" spans="1:28" x14ac:dyDescent="0.45">
      <c r="A3396" s="8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</row>
    <row r="3397" spans="1:28" x14ac:dyDescent="0.45">
      <c r="A3397" s="8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</row>
    <row r="3398" spans="1:28" x14ac:dyDescent="0.45">
      <c r="A3398" s="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</row>
    <row r="3399" spans="1:28" x14ac:dyDescent="0.45">
      <c r="A3399" s="8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</row>
    <row r="3400" spans="1:28" x14ac:dyDescent="0.45">
      <c r="A3400" s="8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</row>
    <row r="3401" spans="1:28" x14ac:dyDescent="0.45">
      <c r="A3401" s="8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</row>
    <row r="3402" spans="1:28" x14ac:dyDescent="0.45">
      <c r="A3402" s="8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</row>
    <row r="3403" spans="1:28" x14ac:dyDescent="0.45">
      <c r="A3403" s="8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</row>
    <row r="3404" spans="1:28" x14ac:dyDescent="0.45">
      <c r="A3404" s="8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</row>
    <row r="3405" spans="1:28" x14ac:dyDescent="0.45">
      <c r="A3405" s="8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</row>
    <row r="3406" spans="1:28" x14ac:dyDescent="0.45">
      <c r="A3406" s="8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</row>
    <row r="3407" spans="1:28" x14ac:dyDescent="0.45">
      <c r="A3407" s="8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</row>
    <row r="3408" spans="1:28" x14ac:dyDescent="0.45">
      <c r="A3408" s="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</row>
    <row r="3409" spans="1:28" x14ac:dyDescent="0.45">
      <c r="A3409" s="8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</row>
    <row r="3410" spans="1:28" x14ac:dyDescent="0.45">
      <c r="A3410" s="8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</row>
    <row r="3411" spans="1:28" x14ac:dyDescent="0.45">
      <c r="A3411" s="8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</row>
    <row r="3412" spans="1:28" x14ac:dyDescent="0.45">
      <c r="A3412" s="8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</row>
    <row r="3413" spans="1:28" x14ac:dyDescent="0.45">
      <c r="A3413" s="8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</row>
    <row r="3414" spans="1:28" x14ac:dyDescent="0.45">
      <c r="A3414" s="8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</row>
    <row r="3415" spans="1:28" x14ac:dyDescent="0.45">
      <c r="A3415" s="8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</row>
    <row r="3416" spans="1:28" x14ac:dyDescent="0.45">
      <c r="A3416" s="8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</row>
    <row r="3417" spans="1:28" x14ac:dyDescent="0.45">
      <c r="A3417" s="8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</row>
    <row r="3418" spans="1:28" x14ac:dyDescent="0.45">
      <c r="A3418" s="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</row>
    <row r="3419" spans="1:28" x14ac:dyDescent="0.45">
      <c r="A3419" s="8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</row>
    <row r="3420" spans="1:28" x14ac:dyDescent="0.45">
      <c r="A3420" s="8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</row>
    <row r="3421" spans="1:28" x14ac:dyDescent="0.45">
      <c r="A3421" s="8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</row>
    <row r="3422" spans="1:28" x14ac:dyDescent="0.45">
      <c r="A3422" s="8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</row>
    <row r="3423" spans="1:28" x14ac:dyDescent="0.45">
      <c r="A3423" s="8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</row>
    <row r="3424" spans="1:28" x14ac:dyDescent="0.45">
      <c r="A3424" s="8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</row>
    <row r="3425" spans="1:28" x14ac:dyDescent="0.45">
      <c r="A3425" s="8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</row>
    <row r="3426" spans="1:28" x14ac:dyDescent="0.45">
      <c r="A3426" s="8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</row>
    <row r="3427" spans="1:28" x14ac:dyDescent="0.45">
      <c r="A3427" s="8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</row>
    <row r="3428" spans="1:28" x14ac:dyDescent="0.45">
      <c r="A3428" s="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</row>
    <row r="3429" spans="1:28" x14ac:dyDescent="0.45">
      <c r="A3429" s="8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</row>
    <row r="3430" spans="1:28" x14ac:dyDescent="0.45">
      <c r="A3430" s="8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</row>
    <row r="3431" spans="1:28" x14ac:dyDescent="0.45">
      <c r="A3431" s="8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</row>
    <row r="3432" spans="1:28" x14ac:dyDescent="0.45">
      <c r="A3432" s="8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</row>
    <row r="3433" spans="1:28" x14ac:dyDescent="0.45">
      <c r="A3433" s="8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</row>
    <row r="3434" spans="1:28" x14ac:dyDescent="0.45">
      <c r="A3434" s="8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</row>
    <row r="3435" spans="1:28" x14ac:dyDescent="0.45">
      <c r="A3435" s="8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</row>
    <row r="3436" spans="1:28" x14ac:dyDescent="0.45">
      <c r="A3436" s="8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</row>
    <row r="3437" spans="1:28" x14ac:dyDescent="0.45">
      <c r="A3437" s="8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</row>
    <row r="3438" spans="1:28" x14ac:dyDescent="0.45">
      <c r="A3438" s="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</row>
    <row r="3439" spans="1:28" x14ac:dyDescent="0.45">
      <c r="A3439" s="8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</row>
    <row r="3440" spans="1:28" x14ac:dyDescent="0.45">
      <c r="A3440" s="8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</row>
    <row r="3441" spans="1:28" x14ac:dyDescent="0.45">
      <c r="A3441" s="8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</row>
    <row r="3442" spans="1:28" x14ac:dyDescent="0.45">
      <c r="A3442" s="8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</row>
    <row r="3443" spans="1:28" x14ac:dyDescent="0.45">
      <c r="A3443" s="8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</row>
    <row r="3444" spans="1:28" x14ac:dyDescent="0.45">
      <c r="A3444" s="8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</row>
    <row r="3445" spans="1:28" x14ac:dyDescent="0.45">
      <c r="A3445" s="8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</row>
    <row r="3446" spans="1:28" x14ac:dyDescent="0.45">
      <c r="A3446" s="8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</row>
    <row r="3447" spans="1:28" x14ac:dyDescent="0.45">
      <c r="A3447" s="8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</row>
    <row r="3448" spans="1:28" x14ac:dyDescent="0.45">
      <c r="A3448" s="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</row>
    <row r="3449" spans="1:28" x14ac:dyDescent="0.45">
      <c r="A3449" s="8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</row>
    <row r="3450" spans="1:28" x14ac:dyDescent="0.45">
      <c r="A3450" s="8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</row>
    <row r="3451" spans="1:28" x14ac:dyDescent="0.45">
      <c r="A3451" s="8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</row>
    <row r="3452" spans="1:28" x14ac:dyDescent="0.45">
      <c r="A3452" s="8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</row>
    <row r="3453" spans="1:28" x14ac:dyDescent="0.45">
      <c r="A3453" s="8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</row>
    <row r="3454" spans="1:28" x14ac:dyDescent="0.45">
      <c r="A3454" s="8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</row>
    <row r="3455" spans="1:28" x14ac:dyDescent="0.45">
      <c r="A3455" s="8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</row>
    <row r="3456" spans="1:28" x14ac:dyDescent="0.45">
      <c r="A3456" s="8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</row>
    <row r="3457" spans="1:28" x14ac:dyDescent="0.45">
      <c r="A3457" s="8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</row>
    <row r="3458" spans="1:28" x14ac:dyDescent="0.45">
      <c r="A3458" s="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</row>
    <row r="3459" spans="1:28" x14ac:dyDescent="0.45">
      <c r="A3459" s="8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</row>
    <row r="3460" spans="1:28" x14ac:dyDescent="0.45">
      <c r="A3460" s="8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</row>
    <row r="3461" spans="1:28" x14ac:dyDescent="0.45">
      <c r="A3461" s="8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</row>
    <row r="3462" spans="1:28" x14ac:dyDescent="0.45">
      <c r="A3462" s="8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</row>
    <row r="3463" spans="1:28" x14ac:dyDescent="0.45">
      <c r="A3463" s="8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</row>
    <row r="3464" spans="1:28" x14ac:dyDescent="0.45">
      <c r="A3464" s="8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</row>
    <row r="3465" spans="1:28" x14ac:dyDescent="0.45">
      <c r="A3465" s="8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</row>
    <row r="3466" spans="1:28" x14ac:dyDescent="0.45">
      <c r="A3466" s="8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</row>
    <row r="3467" spans="1:28" x14ac:dyDescent="0.45">
      <c r="A3467" s="8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</row>
    <row r="3468" spans="1:28" x14ac:dyDescent="0.45">
      <c r="A3468" s="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</row>
    <row r="3469" spans="1:28" x14ac:dyDescent="0.45">
      <c r="A3469" s="8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</row>
    <row r="3470" spans="1:28" x14ac:dyDescent="0.45">
      <c r="A3470" s="8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</row>
    <row r="3471" spans="1:28" x14ac:dyDescent="0.45">
      <c r="A3471" s="8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</row>
    <row r="3472" spans="1:28" x14ac:dyDescent="0.45">
      <c r="A3472" s="8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</row>
    <row r="3473" spans="1:28" x14ac:dyDescent="0.45">
      <c r="A3473" s="8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</row>
    <row r="3474" spans="1:28" x14ac:dyDescent="0.45">
      <c r="A3474" s="8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</row>
    <row r="3475" spans="1:28" x14ac:dyDescent="0.45">
      <c r="A3475" s="8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</row>
    <row r="3476" spans="1:28" x14ac:dyDescent="0.45">
      <c r="A3476" s="8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</row>
    <row r="3477" spans="1:28" x14ac:dyDescent="0.45">
      <c r="A3477" s="8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</row>
    <row r="3478" spans="1:28" x14ac:dyDescent="0.45">
      <c r="A3478" s="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</row>
    <row r="3479" spans="1:28" x14ac:dyDescent="0.45">
      <c r="A3479" s="8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</row>
    <row r="3480" spans="1:28" x14ac:dyDescent="0.45">
      <c r="A3480" s="8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</row>
    <row r="3481" spans="1:28" x14ac:dyDescent="0.45">
      <c r="A3481" s="8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</row>
    <row r="3482" spans="1:28" x14ac:dyDescent="0.45">
      <c r="A3482" s="8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</row>
    <row r="3483" spans="1:28" x14ac:dyDescent="0.45">
      <c r="A3483" s="8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</row>
    <row r="3484" spans="1:28" x14ac:dyDescent="0.45">
      <c r="A3484" s="8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</row>
    <row r="3485" spans="1:28" x14ac:dyDescent="0.45">
      <c r="A3485" s="8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</row>
    <row r="3486" spans="1:28" x14ac:dyDescent="0.45">
      <c r="A3486" s="8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</row>
    <row r="3487" spans="1:28" x14ac:dyDescent="0.45">
      <c r="A3487" s="8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</row>
    <row r="3488" spans="1:28" x14ac:dyDescent="0.45">
      <c r="A3488" s="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</row>
    <row r="3489" spans="1:28" x14ac:dyDescent="0.45">
      <c r="A3489" s="8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</row>
    <row r="3490" spans="1:28" x14ac:dyDescent="0.45">
      <c r="A3490" s="8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</row>
    <row r="3491" spans="1:28" x14ac:dyDescent="0.45">
      <c r="A3491" s="8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</row>
    <row r="3492" spans="1:28" x14ac:dyDescent="0.45">
      <c r="A3492" s="8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</row>
    <row r="3493" spans="1:28" x14ac:dyDescent="0.45">
      <c r="A3493" s="8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</row>
    <row r="3494" spans="1:28" x14ac:dyDescent="0.45">
      <c r="A3494" s="8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</row>
    <row r="3495" spans="1:28" x14ac:dyDescent="0.45">
      <c r="A3495" s="8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</row>
    <row r="3496" spans="1:28" x14ac:dyDescent="0.45">
      <c r="A3496" s="8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</row>
    <row r="3497" spans="1:28" x14ac:dyDescent="0.45">
      <c r="A3497" s="8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</row>
    <row r="3498" spans="1:28" x14ac:dyDescent="0.45">
      <c r="A3498" s="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</row>
    <row r="3499" spans="1:28" x14ac:dyDescent="0.45">
      <c r="A3499" s="8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</row>
    <row r="3500" spans="1:28" x14ac:dyDescent="0.45">
      <c r="A3500" s="8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</row>
    <row r="3501" spans="1:28" x14ac:dyDescent="0.45">
      <c r="A3501" s="8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</row>
    <row r="3502" spans="1:28" x14ac:dyDescent="0.45">
      <c r="A3502" s="8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</row>
    <row r="3503" spans="1:28" x14ac:dyDescent="0.45">
      <c r="A3503" s="8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</row>
    <row r="3504" spans="1:28" x14ac:dyDescent="0.45">
      <c r="A3504" s="8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</row>
    <row r="3505" spans="1:28" x14ac:dyDescent="0.45">
      <c r="A3505" s="8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</row>
    <row r="3506" spans="1:28" x14ac:dyDescent="0.45">
      <c r="A3506" s="8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</row>
    <row r="3507" spans="1:28" x14ac:dyDescent="0.45">
      <c r="A3507" s="8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</row>
    <row r="3508" spans="1:28" x14ac:dyDescent="0.45">
      <c r="A3508" s="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</row>
    <row r="3509" spans="1:28" x14ac:dyDescent="0.45">
      <c r="A3509" s="8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</row>
    <row r="3510" spans="1:28" x14ac:dyDescent="0.45">
      <c r="A3510" s="8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</row>
    <row r="3511" spans="1:28" x14ac:dyDescent="0.45">
      <c r="A3511" s="8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</row>
    <row r="3512" spans="1:28" x14ac:dyDescent="0.45">
      <c r="A3512" s="8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</row>
    <row r="3513" spans="1:28" x14ac:dyDescent="0.45">
      <c r="A3513" s="8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</row>
    <row r="3514" spans="1:28" x14ac:dyDescent="0.45">
      <c r="A3514" s="8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</row>
    <row r="3515" spans="1:28" x14ac:dyDescent="0.45">
      <c r="A3515" s="8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</row>
    <row r="3516" spans="1:28" x14ac:dyDescent="0.45">
      <c r="A3516" s="8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</row>
    <row r="3517" spans="1:28" x14ac:dyDescent="0.45">
      <c r="A3517" s="8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</row>
    <row r="3518" spans="1:28" x14ac:dyDescent="0.45">
      <c r="A3518" s="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</row>
    <row r="3519" spans="1:28" x14ac:dyDescent="0.45">
      <c r="A3519" s="8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</row>
    <row r="3520" spans="1:28" x14ac:dyDescent="0.45">
      <c r="A3520" s="8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</row>
    <row r="3521" spans="1:28" x14ac:dyDescent="0.45">
      <c r="A3521" s="8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</row>
    <row r="3522" spans="1:28" x14ac:dyDescent="0.45">
      <c r="A3522" s="8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</row>
    <row r="3523" spans="1:28" x14ac:dyDescent="0.45">
      <c r="A3523" s="8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</row>
    <row r="3524" spans="1:28" x14ac:dyDescent="0.45">
      <c r="A3524" s="8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</row>
    <row r="3525" spans="1:28" x14ac:dyDescent="0.45">
      <c r="A3525" s="8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</row>
    <row r="3526" spans="1:28" x14ac:dyDescent="0.45">
      <c r="A3526" s="8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</row>
    <row r="3527" spans="1:28" x14ac:dyDescent="0.45">
      <c r="A3527" s="8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</row>
    <row r="3528" spans="1:28" x14ac:dyDescent="0.45">
      <c r="A3528" s="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</row>
    <row r="3529" spans="1:28" x14ac:dyDescent="0.45">
      <c r="A3529" s="8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</row>
    <row r="3530" spans="1:28" x14ac:dyDescent="0.45">
      <c r="A3530" s="8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</row>
    <row r="3531" spans="1:28" x14ac:dyDescent="0.45">
      <c r="A3531" s="8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</row>
    <row r="3532" spans="1:28" x14ac:dyDescent="0.45">
      <c r="A3532" s="8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</row>
    <row r="3533" spans="1:28" x14ac:dyDescent="0.45">
      <c r="A3533" s="8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</row>
    <row r="3534" spans="1:28" x14ac:dyDescent="0.45">
      <c r="A3534" s="8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</row>
    <row r="3535" spans="1:28" x14ac:dyDescent="0.45">
      <c r="A3535" s="8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</row>
    <row r="3536" spans="1:28" x14ac:dyDescent="0.45">
      <c r="A3536" s="8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</row>
    <row r="3537" spans="1:28" x14ac:dyDescent="0.45">
      <c r="A3537" s="8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</row>
    <row r="3538" spans="1:28" x14ac:dyDescent="0.45">
      <c r="A3538" s="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</row>
    <row r="3539" spans="1:28" x14ac:dyDescent="0.45">
      <c r="A3539" s="8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</row>
    <row r="3540" spans="1:28" x14ac:dyDescent="0.45">
      <c r="A3540" s="8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</row>
    <row r="3541" spans="1:28" x14ac:dyDescent="0.45">
      <c r="A3541" s="8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</row>
    <row r="3542" spans="1:28" x14ac:dyDescent="0.45">
      <c r="A3542" s="8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</row>
    <row r="3543" spans="1:28" x14ac:dyDescent="0.45">
      <c r="A3543" s="8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</row>
    <row r="3544" spans="1:28" x14ac:dyDescent="0.45">
      <c r="A3544" s="8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</row>
    <row r="3545" spans="1:28" x14ac:dyDescent="0.45">
      <c r="A3545" s="8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</row>
    <row r="3546" spans="1:28" x14ac:dyDescent="0.45">
      <c r="A3546" s="8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</row>
    <row r="3547" spans="1:28" x14ac:dyDescent="0.45">
      <c r="A3547" s="8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</row>
    <row r="3548" spans="1:28" x14ac:dyDescent="0.45">
      <c r="A3548" s="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</row>
    <row r="3549" spans="1:28" x14ac:dyDescent="0.45">
      <c r="A3549" s="8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</row>
    <row r="3550" spans="1:28" x14ac:dyDescent="0.45">
      <c r="A3550" s="8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</row>
    <row r="3551" spans="1:28" x14ac:dyDescent="0.45">
      <c r="A3551" s="8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</row>
    <row r="3552" spans="1:28" x14ac:dyDescent="0.45">
      <c r="A3552" s="8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</row>
    <row r="3553" spans="1:28" x14ac:dyDescent="0.45">
      <c r="A3553" s="8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</row>
    <row r="3554" spans="1:28" x14ac:dyDescent="0.45">
      <c r="A3554" s="8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</row>
    <row r="3555" spans="1:28" x14ac:dyDescent="0.45">
      <c r="A3555" s="8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</row>
    <row r="3556" spans="1:28" x14ac:dyDescent="0.45">
      <c r="A3556" s="8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</row>
    <row r="3557" spans="1:28" x14ac:dyDescent="0.45">
      <c r="A3557" s="8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</row>
    <row r="3558" spans="1:28" x14ac:dyDescent="0.45">
      <c r="A3558" s="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</row>
    <row r="3559" spans="1:28" x14ac:dyDescent="0.45">
      <c r="A3559" s="8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</row>
    <row r="3560" spans="1:28" x14ac:dyDescent="0.45">
      <c r="A3560" s="8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</row>
    <row r="3561" spans="1:28" x14ac:dyDescent="0.45">
      <c r="A3561" s="8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</row>
    <row r="3562" spans="1:28" x14ac:dyDescent="0.45">
      <c r="A3562" s="8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</row>
    <row r="3563" spans="1:28" x14ac:dyDescent="0.45">
      <c r="A3563" s="8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</row>
    <row r="3564" spans="1:28" x14ac:dyDescent="0.45">
      <c r="A3564" s="8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</row>
    <row r="3565" spans="1:28" x14ac:dyDescent="0.45">
      <c r="A3565" s="8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</row>
    <row r="3566" spans="1:28" x14ac:dyDescent="0.45">
      <c r="A3566" s="8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</row>
    <row r="3567" spans="1:28" x14ac:dyDescent="0.45">
      <c r="A3567" s="8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</row>
    <row r="3568" spans="1:28" x14ac:dyDescent="0.45">
      <c r="A3568" s="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</row>
    <row r="3569" spans="1:28" x14ac:dyDescent="0.45">
      <c r="A3569" s="8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</row>
    <row r="3570" spans="1:28" x14ac:dyDescent="0.45">
      <c r="A3570" s="8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</row>
    <row r="3571" spans="1:28" x14ac:dyDescent="0.45">
      <c r="A3571" s="8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</row>
    <row r="3572" spans="1:28" x14ac:dyDescent="0.45">
      <c r="A3572" s="8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</row>
    <row r="3573" spans="1:28" x14ac:dyDescent="0.45">
      <c r="A3573" s="8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</row>
    <row r="3574" spans="1:28" x14ac:dyDescent="0.45">
      <c r="A3574" s="8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</row>
    <row r="3575" spans="1:28" x14ac:dyDescent="0.45">
      <c r="A3575" s="8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</row>
    <row r="3576" spans="1:28" x14ac:dyDescent="0.45">
      <c r="A3576" s="8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</row>
    <row r="3577" spans="1:28" x14ac:dyDescent="0.45">
      <c r="A3577" s="8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</row>
    <row r="3578" spans="1:28" x14ac:dyDescent="0.45">
      <c r="A3578" s="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</row>
    <row r="3579" spans="1:28" x14ac:dyDescent="0.45">
      <c r="A3579" s="8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</row>
    <row r="3580" spans="1:28" x14ac:dyDescent="0.45">
      <c r="A3580" s="8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</row>
    <row r="3581" spans="1:28" x14ac:dyDescent="0.45">
      <c r="A3581" s="8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</row>
    <row r="3582" spans="1:28" x14ac:dyDescent="0.45">
      <c r="A3582" s="8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</row>
    <row r="3583" spans="1:28" x14ac:dyDescent="0.45">
      <c r="A3583" s="8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</row>
    <row r="3584" spans="1:28" x14ac:dyDescent="0.45">
      <c r="A3584" s="8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</row>
    <row r="3585" spans="1:28" x14ac:dyDescent="0.45">
      <c r="A3585" s="8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</row>
    <row r="3586" spans="1:28" x14ac:dyDescent="0.45">
      <c r="A3586" s="8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</row>
    <row r="3587" spans="1:28" x14ac:dyDescent="0.45">
      <c r="A3587" s="8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</row>
    <row r="3588" spans="1:28" x14ac:dyDescent="0.45">
      <c r="A3588" s="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</row>
    <row r="3589" spans="1:28" x14ac:dyDescent="0.45">
      <c r="A3589" s="8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</row>
    <row r="3590" spans="1:28" x14ac:dyDescent="0.45">
      <c r="A3590" s="8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</row>
    <row r="3591" spans="1:28" x14ac:dyDescent="0.45">
      <c r="A3591" s="8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</row>
    <row r="3592" spans="1:28" x14ac:dyDescent="0.45">
      <c r="A3592" s="8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</row>
    <row r="3593" spans="1:28" x14ac:dyDescent="0.45">
      <c r="A3593" s="8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</row>
    <row r="3594" spans="1:28" x14ac:dyDescent="0.45">
      <c r="A3594" s="8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</row>
    <row r="3595" spans="1:28" x14ac:dyDescent="0.45">
      <c r="A3595" s="8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</row>
    <row r="3596" spans="1:28" x14ac:dyDescent="0.45">
      <c r="A3596" s="8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</row>
    <row r="3597" spans="1:28" x14ac:dyDescent="0.45">
      <c r="A3597" s="8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</row>
    <row r="3598" spans="1:28" x14ac:dyDescent="0.45">
      <c r="A3598" s="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</row>
    <row r="3599" spans="1:28" x14ac:dyDescent="0.45">
      <c r="A3599" s="8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</row>
    <row r="3600" spans="1:28" x14ac:dyDescent="0.45">
      <c r="A3600" s="8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</row>
    <row r="3601" spans="1:28" x14ac:dyDescent="0.45">
      <c r="A3601" s="8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</row>
    <row r="3602" spans="1:28" x14ac:dyDescent="0.45">
      <c r="A3602" s="8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</row>
    <row r="3603" spans="1:28" x14ac:dyDescent="0.45">
      <c r="A3603" s="8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</row>
    <row r="3604" spans="1:28" x14ac:dyDescent="0.45">
      <c r="A3604" s="8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</row>
    <row r="3605" spans="1:28" x14ac:dyDescent="0.45">
      <c r="A3605" s="8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</row>
    <row r="3606" spans="1:28" x14ac:dyDescent="0.45">
      <c r="A3606" s="8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</row>
    <row r="3607" spans="1:28" x14ac:dyDescent="0.45">
      <c r="A3607" s="8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</row>
    <row r="3608" spans="1:28" x14ac:dyDescent="0.45">
      <c r="A3608" s="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</row>
    <row r="3609" spans="1:28" x14ac:dyDescent="0.45">
      <c r="A3609" s="8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</row>
    <row r="3610" spans="1:28" x14ac:dyDescent="0.45">
      <c r="A3610" s="8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</row>
    <row r="3611" spans="1:28" x14ac:dyDescent="0.45">
      <c r="A3611" s="8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</row>
    <row r="3612" spans="1:28" x14ac:dyDescent="0.45">
      <c r="A3612" s="8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</row>
    <row r="3613" spans="1:28" x14ac:dyDescent="0.45">
      <c r="A3613" s="8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</row>
    <row r="3614" spans="1:28" x14ac:dyDescent="0.45">
      <c r="A3614" s="8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</row>
    <row r="3615" spans="1:28" x14ac:dyDescent="0.45">
      <c r="A3615" s="8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</row>
    <row r="3616" spans="1:28" x14ac:dyDescent="0.45">
      <c r="A3616" s="8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</row>
    <row r="3617" spans="1:28" x14ac:dyDescent="0.45">
      <c r="A3617" s="8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</row>
    <row r="3618" spans="1:28" x14ac:dyDescent="0.45">
      <c r="A3618" s="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</row>
    <row r="3619" spans="1:28" x14ac:dyDescent="0.45">
      <c r="A3619" s="8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</row>
    <row r="3620" spans="1:28" x14ac:dyDescent="0.45">
      <c r="A3620" s="8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</row>
    <row r="3621" spans="1:28" x14ac:dyDescent="0.45">
      <c r="A3621" s="8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</row>
    <row r="3622" spans="1:28" x14ac:dyDescent="0.45">
      <c r="A3622" s="8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</row>
    <row r="3623" spans="1:28" x14ac:dyDescent="0.45">
      <c r="A3623" s="8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</row>
    <row r="3624" spans="1:28" x14ac:dyDescent="0.45">
      <c r="A3624" s="8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</row>
    <row r="3625" spans="1:28" x14ac:dyDescent="0.45">
      <c r="A3625" s="8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</row>
    <row r="3626" spans="1:28" x14ac:dyDescent="0.45">
      <c r="A3626" s="8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</row>
    <row r="3627" spans="1:28" x14ac:dyDescent="0.45">
      <c r="A3627" s="8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</row>
    <row r="3628" spans="1:28" x14ac:dyDescent="0.45">
      <c r="A3628" s="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</row>
    <row r="3629" spans="1:28" x14ac:dyDescent="0.45">
      <c r="A3629" s="8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</row>
    <row r="3630" spans="1:28" x14ac:dyDescent="0.45">
      <c r="A3630" s="8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</row>
    <row r="3631" spans="1:28" x14ac:dyDescent="0.45">
      <c r="A3631" s="8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</row>
    <row r="3632" spans="1:28" x14ac:dyDescent="0.45">
      <c r="A3632" s="8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</row>
    <row r="3633" spans="1:28" x14ac:dyDescent="0.45">
      <c r="A3633" s="8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</row>
    <row r="3634" spans="1:28" x14ac:dyDescent="0.45">
      <c r="A3634" s="8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</row>
    <row r="3635" spans="1:28" x14ac:dyDescent="0.45">
      <c r="A3635" s="8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</row>
    <row r="3636" spans="1:28" x14ac:dyDescent="0.45">
      <c r="A3636" s="8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</row>
    <row r="3637" spans="1:28" x14ac:dyDescent="0.45">
      <c r="A3637" s="8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</row>
    <row r="3638" spans="1:28" x14ac:dyDescent="0.45">
      <c r="A3638" s="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</row>
    <row r="3639" spans="1:28" x14ac:dyDescent="0.45">
      <c r="A3639" s="8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</row>
    <row r="3640" spans="1:28" x14ac:dyDescent="0.45">
      <c r="A3640" s="8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</row>
    <row r="3641" spans="1:28" x14ac:dyDescent="0.45">
      <c r="A3641" s="8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</row>
    <row r="3642" spans="1:28" x14ac:dyDescent="0.45">
      <c r="A3642" s="8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</row>
    <row r="3643" spans="1:28" x14ac:dyDescent="0.45">
      <c r="A3643" s="8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</row>
    <row r="3644" spans="1:28" x14ac:dyDescent="0.45">
      <c r="A3644" s="8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</row>
    <row r="3645" spans="1:28" x14ac:dyDescent="0.45">
      <c r="A3645" s="8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</row>
    <row r="3646" spans="1:28" x14ac:dyDescent="0.45">
      <c r="A3646" s="8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</row>
    <row r="3647" spans="1:28" x14ac:dyDescent="0.45">
      <c r="A3647" s="8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</row>
    <row r="3648" spans="1:28" x14ac:dyDescent="0.45">
      <c r="A3648" s="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</row>
    <row r="3649" spans="1:28" x14ac:dyDescent="0.45">
      <c r="A3649" s="8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</row>
    <row r="3650" spans="1:28" x14ac:dyDescent="0.45">
      <c r="A3650" s="8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</row>
    <row r="3651" spans="1:28" x14ac:dyDescent="0.45">
      <c r="A3651" s="8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</row>
    <row r="3652" spans="1:28" x14ac:dyDescent="0.45">
      <c r="A3652" s="8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</row>
    <row r="3653" spans="1:28" x14ac:dyDescent="0.45">
      <c r="A3653" s="8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</row>
    <row r="3654" spans="1:28" x14ac:dyDescent="0.45">
      <c r="A3654" s="8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</row>
    <row r="3655" spans="1:28" x14ac:dyDescent="0.45">
      <c r="A3655" s="8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</row>
    <row r="3656" spans="1:28" x14ac:dyDescent="0.45">
      <c r="A3656" s="8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</row>
    <row r="3657" spans="1:28" x14ac:dyDescent="0.45">
      <c r="A3657" s="8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</row>
    <row r="3658" spans="1:28" x14ac:dyDescent="0.45">
      <c r="A3658" s="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</row>
    <row r="3659" spans="1:28" x14ac:dyDescent="0.45">
      <c r="A3659" s="8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</row>
    <row r="3660" spans="1:28" x14ac:dyDescent="0.45">
      <c r="A3660" s="8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</row>
    <row r="3661" spans="1:28" x14ac:dyDescent="0.45">
      <c r="A3661" s="8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</row>
    <row r="3662" spans="1:28" x14ac:dyDescent="0.45">
      <c r="A3662" s="8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</row>
    <row r="3663" spans="1:28" x14ac:dyDescent="0.45">
      <c r="A3663" s="8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</row>
    <row r="3664" spans="1:28" x14ac:dyDescent="0.45">
      <c r="A3664" s="8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</row>
    <row r="3665" spans="1:28" x14ac:dyDescent="0.45">
      <c r="A3665" s="8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</row>
    <row r="3666" spans="1:28" x14ac:dyDescent="0.45">
      <c r="A3666" s="8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</row>
    <row r="3667" spans="1:28" x14ac:dyDescent="0.45">
      <c r="A3667" s="8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</row>
    <row r="3668" spans="1:28" x14ac:dyDescent="0.45">
      <c r="A3668" s="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</row>
    <row r="3669" spans="1:28" x14ac:dyDescent="0.45">
      <c r="A3669" s="8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</row>
    <row r="3670" spans="1:28" x14ac:dyDescent="0.45">
      <c r="A3670" s="8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</row>
    <row r="3671" spans="1:28" x14ac:dyDescent="0.45">
      <c r="A3671" s="8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</row>
    <row r="3672" spans="1:28" x14ac:dyDescent="0.45">
      <c r="A3672" s="8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</row>
    <row r="3673" spans="1:28" x14ac:dyDescent="0.45">
      <c r="A3673" s="8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</row>
    <row r="3674" spans="1:28" x14ac:dyDescent="0.45">
      <c r="A3674" s="8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</row>
    <row r="3675" spans="1:28" x14ac:dyDescent="0.45">
      <c r="A3675" s="8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</row>
    <row r="3676" spans="1:28" x14ac:dyDescent="0.45">
      <c r="A3676" s="8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</row>
    <row r="3677" spans="1:28" x14ac:dyDescent="0.45">
      <c r="A3677" s="8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</row>
    <row r="3678" spans="1:28" x14ac:dyDescent="0.45">
      <c r="A3678" s="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</row>
    <row r="3679" spans="1:28" x14ac:dyDescent="0.45">
      <c r="A3679" s="8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</row>
    <row r="3680" spans="1:28" x14ac:dyDescent="0.45">
      <c r="A3680" s="8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</row>
    <row r="3681" spans="1:28" x14ac:dyDescent="0.45">
      <c r="A3681" s="8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</row>
    <row r="3682" spans="1:28" x14ac:dyDescent="0.45">
      <c r="A3682" s="8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</row>
    <row r="3683" spans="1:28" x14ac:dyDescent="0.45">
      <c r="A3683" s="8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</row>
    <row r="3684" spans="1:28" x14ac:dyDescent="0.45">
      <c r="A3684" s="8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</row>
    <row r="3685" spans="1:28" x14ac:dyDescent="0.45">
      <c r="A3685" s="8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</row>
    <row r="3686" spans="1:28" x14ac:dyDescent="0.45">
      <c r="A3686" s="8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</row>
    <row r="3687" spans="1:28" x14ac:dyDescent="0.45">
      <c r="A3687" s="8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</row>
    <row r="3688" spans="1:28" x14ac:dyDescent="0.45">
      <c r="A3688" s="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</row>
    <row r="3689" spans="1:28" x14ac:dyDescent="0.45">
      <c r="A3689" s="8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</row>
    <row r="3690" spans="1:28" x14ac:dyDescent="0.45">
      <c r="A3690" s="8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</row>
    <row r="3691" spans="1:28" x14ac:dyDescent="0.45">
      <c r="A3691" s="8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</row>
    <row r="3692" spans="1:28" x14ac:dyDescent="0.45">
      <c r="A3692" s="8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</row>
    <row r="3693" spans="1:28" x14ac:dyDescent="0.45">
      <c r="A3693" s="8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</row>
    <row r="3694" spans="1:28" x14ac:dyDescent="0.45">
      <c r="A3694" s="8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</row>
    <row r="3695" spans="1:28" x14ac:dyDescent="0.45">
      <c r="A3695" s="8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</row>
    <row r="3696" spans="1:28" x14ac:dyDescent="0.45">
      <c r="A3696" s="8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</row>
    <row r="3697" spans="1:28" x14ac:dyDescent="0.45">
      <c r="A3697" s="8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</row>
    <row r="3698" spans="1:28" x14ac:dyDescent="0.45">
      <c r="A3698" s="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</row>
    <row r="3699" spans="1:28" x14ac:dyDescent="0.45">
      <c r="A3699" s="8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</row>
    <row r="3700" spans="1:28" x14ac:dyDescent="0.45">
      <c r="A3700" s="8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</row>
    <row r="3701" spans="1:28" x14ac:dyDescent="0.45">
      <c r="A3701" s="8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</row>
    <row r="3702" spans="1:28" x14ac:dyDescent="0.45">
      <c r="A3702" s="8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</row>
    <row r="3703" spans="1:28" x14ac:dyDescent="0.45">
      <c r="A3703" s="8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</row>
    <row r="3704" spans="1:28" x14ac:dyDescent="0.45">
      <c r="A3704" s="8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</row>
    <row r="3705" spans="1:28" x14ac:dyDescent="0.45">
      <c r="A3705" s="8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</row>
    <row r="3706" spans="1:28" x14ac:dyDescent="0.45">
      <c r="A3706" s="8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</row>
    <row r="3707" spans="1:28" x14ac:dyDescent="0.45">
      <c r="A3707" s="8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</row>
    <row r="3708" spans="1:28" x14ac:dyDescent="0.45">
      <c r="A3708" s="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</row>
    <row r="3709" spans="1:28" x14ac:dyDescent="0.45">
      <c r="A3709" s="8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</row>
    <row r="3710" spans="1:28" x14ac:dyDescent="0.45">
      <c r="A3710" s="8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</row>
    <row r="3711" spans="1:28" x14ac:dyDescent="0.45">
      <c r="A3711" s="8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</row>
    <row r="3712" spans="1:28" x14ac:dyDescent="0.45">
      <c r="A3712" s="8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</row>
    <row r="3713" spans="1:28" x14ac:dyDescent="0.45">
      <c r="A3713" s="8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</row>
    <row r="3714" spans="1:28" x14ac:dyDescent="0.45">
      <c r="A3714" s="8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</row>
    <row r="3715" spans="1:28" x14ac:dyDescent="0.45">
      <c r="A3715" s="8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</row>
    <row r="3716" spans="1:28" x14ac:dyDescent="0.45">
      <c r="A3716" s="8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</row>
    <row r="3717" spans="1:28" x14ac:dyDescent="0.45">
      <c r="A3717" s="8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</row>
    <row r="3718" spans="1:28" x14ac:dyDescent="0.45">
      <c r="A3718" s="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</row>
    <row r="3719" spans="1:28" x14ac:dyDescent="0.45">
      <c r="A3719" s="8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</row>
    <row r="3720" spans="1:28" x14ac:dyDescent="0.45">
      <c r="A3720" s="8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</row>
    <row r="3721" spans="1:28" x14ac:dyDescent="0.45">
      <c r="A3721" s="8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</row>
    <row r="3722" spans="1:28" x14ac:dyDescent="0.45">
      <c r="A3722" s="8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</row>
    <row r="3723" spans="1:28" x14ac:dyDescent="0.45">
      <c r="A3723" s="8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</row>
    <row r="3724" spans="1:28" x14ac:dyDescent="0.45">
      <c r="A3724" s="8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</row>
    <row r="3725" spans="1:28" x14ac:dyDescent="0.45">
      <c r="A3725" s="8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</row>
    <row r="3726" spans="1:28" x14ac:dyDescent="0.45">
      <c r="A3726" s="8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</row>
    <row r="3727" spans="1:28" x14ac:dyDescent="0.45">
      <c r="A3727" s="8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</row>
    <row r="3728" spans="1:28" x14ac:dyDescent="0.45">
      <c r="A3728" s="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</row>
    <row r="3729" spans="1:28" x14ac:dyDescent="0.45">
      <c r="A3729" s="8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</row>
    <row r="3730" spans="1:28" x14ac:dyDescent="0.45">
      <c r="A3730" s="8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</row>
    <row r="3731" spans="1:28" x14ac:dyDescent="0.45">
      <c r="A3731" s="8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</row>
    <row r="3732" spans="1:28" x14ac:dyDescent="0.45">
      <c r="A3732" s="8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</row>
    <row r="3733" spans="1:28" x14ac:dyDescent="0.45">
      <c r="A3733" s="8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</row>
    <row r="3734" spans="1:28" x14ac:dyDescent="0.45">
      <c r="A3734" s="8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</row>
    <row r="3735" spans="1:28" x14ac:dyDescent="0.45">
      <c r="A3735" s="8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</row>
    <row r="3736" spans="1:28" x14ac:dyDescent="0.45">
      <c r="A3736" s="8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</row>
    <row r="3737" spans="1:28" x14ac:dyDescent="0.45">
      <c r="A3737" s="8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</row>
    <row r="3738" spans="1:28" x14ac:dyDescent="0.45">
      <c r="A3738" s="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</row>
    <row r="3739" spans="1:28" x14ac:dyDescent="0.45">
      <c r="A3739" s="8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</row>
    <row r="3740" spans="1:28" x14ac:dyDescent="0.45">
      <c r="A3740" s="8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</row>
    <row r="3741" spans="1:28" x14ac:dyDescent="0.45">
      <c r="A3741" s="8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</row>
    <row r="3742" spans="1:28" x14ac:dyDescent="0.45">
      <c r="A3742" s="8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</row>
    <row r="3743" spans="1:28" x14ac:dyDescent="0.45">
      <c r="A3743" s="8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</row>
    <row r="3744" spans="1:28" x14ac:dyDescent="0.45">
      <c r="A3744" s="8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</row>
    <row r="3745" spans="1:28" x14ac:dyDescent="0.45">
      <c r="A3745" s="8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</row>
    <row r="3746" spans="1:28" x14ac:dyDescent="0.45">
      <c r="A3746" s="8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</row>
    <row r="3747" spans="1:28" x14ac:dyDescent="0.45">
      <c r="A3747" s="8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</row>
    <row r="3748" spans="1:28" x14ac:dyDescent="0.45">
      <c r="A3748" s="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</row>
    <row r="3749" spans="1:28" x14ac:dyDescent="0.45">
      <c r="A3749" s="8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</row>
    <row r="3750" spans="1:28" x14ac:dyDescent="0.45">
      <c r="A3750" s="8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</row>
    <row r="3751" spans="1:28" x14ac:dyDescent="0.45">
      <c r="A3751" s="8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</row>
    <row r="3752" spans="1:28" x14ac:dyDescent="0.45">
      <c r="A3752" s="8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</row>
    <row r="3753" spans="1:28" x14ac:dyDescent="0.45">
      <c r="A3753" s="8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</row>
    <row r="3754" spans="1:28" x14ac:dyDescent="0.45">
      <c r="A3754" s="8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</row>
    <row r="3755" spans="1:28" x14ac:dyDescent="0.45">
      <c r="A3755" s="8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</row>
    <row r="3756" spans="1:28" x14ac:dyDescent="0.45">
      <c r="A3756" s="8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</row>
    <row r="3757" spans="1:28" x14ac:dyDescent="0.45">
      <c r="A3757" s="8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</row>
    <row r="3758" spans="1:28" x14ac:dyDescent="0.45">
      <c r="A3758" s="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</row>
    <row r="3759" spans="1:28" x14ac:dyDescent="0.45">
      <c r="A3759" s="8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</row>
    <row r="3760" spans="1:28" x14ac:dyDescent="0.45">
      <c r="A3760" s="8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</row>
    <row r="3761" spans="1:28" x14ac:dyDescent="0.45">
      <c r="A3761" s="8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</row>
    <row r="3762" spans="1:28" x14ac:dyDescent="0.45">
      <c r="A3762" s="8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</row>
    <row r="3763" spans="1:28" x14ac:dyDescent="0.45">
      <c r="A3763" s="8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</row>
    <row r="3764" spans="1:28" x14ac:dyDescent="0.45">
      <c r="A3764" s="8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</row>
    <row r="3765" spans="1:28" x14ac:dyDescent="0.45">
      <c r="A3765" s="8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</row>
    <row r="3766" spans="1:28" x14ac:dyDescent="0.45">
      <c r="A3766" s="8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</row>
    <row r="3767" spans="1:28" x14ac:dyDescent="0.45">
      <c r="A3767" s="8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</row>
    <row r="3768" spans="1:28" x14ac:dyDescent="0.45">
      <c r="A3768" s="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</row>
    <row r="3769" spans="1:28" x14ac:dyDescent="0.45">
      <c r="A3769" s="8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</row>
    <row r="3770" spans="1:28" x14ac:dyDescent="0.45">
      <c r="A3770" s="8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</row>
    <row r="3771" spans="1:28" x14ac:dyDescent="0.45">
      <c r="A3771" s="8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</row>
    <row r="3772" spans="1:28" x14ac:dyDescent="0.45">
      <c r="A3772" s="8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</row>
    <row r="3773" spans="1:28" x14ac:dyDescent="0.45">
      <c r="A3773" s="8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</row>
    <row r="3774" spans="1:28" x14ac:dyDescent="0.45">
      <c r="A3774" s="8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</row>
    <row r="3775" spans="1:28" x14ac:dyDescent="0.45">
      <c r="A3775" s="8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</row>
    <row r="3776" spans="1:28" x14ac:dyDescent="0.45">
      <c r="A3776" s="8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</row>
    <row r="3777" spans="1:28" x14ac:dyDescent="0.45">
      <c r="A3777" s="8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</row>
    <row r="3778" spans="1:28" x14ac:dyDescent="0.45">
      <c r="A3778" s="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</row>
    <row r="3779" spans="1:28" x14ac:dyDescent="0.45">
      <c r="A3779" s="8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</row>
    <row r="3780" spans="1:28" x14ac:dyDescent="0.45">
      <c r="A3780" s="8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</row>
    <row r="3781" spans="1:28" x14ac:dyDescent="0.45">
      <c r="A3781" s="8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</row>
    <row r="3782" spans="1:28" x14ac:dyDescent="0.45">
      <c r="A3782" s="8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</row>
    <row r="3783" spans="1:28" x14ac:dyDescent="0.45">
      <c r="A3783" s="8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</row>
    <row r="3784" spans="1:28" x14ac:dyDescent="0.45">
      <c r="A3784" s="8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</row>
    <row r="3785" spans="1:28" x14ac:dyDescent="0.45">
      <c r="A3785" s="8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</row>
    <row r="3786" spans="1:28" x14ac:dyDescent="0.45">
      <c r="A3786" s="8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</row>
    <row r="3787" spans="1:28" x14ac:dyDescent="0.45">
      <c r="A3787" s="8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</row>
    <row r="3788" spans="1:28" x14ac:dyDescent="0.45">
      <c r="A3788" s="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</row>
    <row r="3789" spans="1:28" x14ac:dyDescent="0.45">
      <c r="A3789" s="8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</row>
    <row r="3790" spans="1:28" x14ac:dyDescent="0.45">
      <c r="A3790" s="8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</row>
    <row r="3791" spans="1:28" x14ac:dyDescent="0.45">
      <c r="A3791" s="8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</row>
    <row r="3792" spans="1:28" x14ac:dyDescent="0.45">
      <c r="A3792" s="8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</row>
    <row r="3793" spans="1:28" x14ac:dyDescent="0.45">
      <c r="A3793" s="8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</row>
    <row r="3794" spans="1:28" x14ac:dyDescent="0.45">
      <c r="A3794" s="8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</row>
    <row r="3795" spans="1:28" x14ac:dyDescent="0.45">
      <c r="A3795" s="8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</row>
    <row r="3796" spans="1:28" x14ac:dyDescent="0.45">
      <c r="A3796" s="8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</row>
    <row r="3797" spans="1:28" x14ac:dyDescent="0.45">
      <c r="A3797" s="8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</row>
    <row r="3798" spans="1:28" x14ac:dyDescent="0.45">
      <c r="A3798" s="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</row>
    <row r="3799" spans="1:28" x14ac:dyDescent="0.45">
      <c r="A3799" s="8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</row>
    <row r="3800" spans="1:28" x14ac:dyDescent="0.45">
      <c r="A3800" s="8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</row>
    <row r="3801" spans="1:28" x14ac:dyDescent="0.45">
      <c r="A3801" s="8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</row>
    <row r="3802" spans="1:28" x14ac:dyDescent="0.45">
      <c r="A3802" s="8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</row>
    <row r="3803" spans="1:28" x14ac:dyDescent="0.45">
      <c r="A3803" s="8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</row>
    <row r="3804" spans="1:28" x14ac:dyDescent="0.45">
      <c r="A3804" s="8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</row>
    <row r="3805" spans="1:28" x14ac:dyDescent="0.45">
      <c r="A3805" s="8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</row>
    <row r="3806" spans="1:28" x14ac:dyDescent="0.45">
      <c r="A3806" s="8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</row>
    <row r="3807" spans="1:28" x14ac:dyDescent="0.45">
      <c r="A3807" s="8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</row>
    <row r="3808" spans="1:28" x14ac:dyDescent="0.45">
      <c r="A3808" s="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</row>
    <row r="3809" spans="1:28" x14ac:dyDescent="0.45">
      <c r="A3809" s="8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</row>
    <row r="3810" spans="1:28" x14ac:dyDescent="0.45">
      <c r="A3810" s="8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</row>
    <row r="3811" spans="1:28" x14ac:dyDescent="0.45">
      <c r="A3811" s="8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</row>
    <row r="3812" spans="1:28" x14ac:dyDescent="0.45">
      <c r="A3812" s="8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</row>
    <row r="3813" spans="1:28" x14ac:dyDescent="0.45">
      <c r="A3813" s="8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</row>
    <row r="3814" spans="1:28" x14ac:dyDescent="0.45">
      <c r="A3814" s="8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</row>
    <row r="3815" spans="1:28" x14ac:dyDescent="0.45">
      <c r="A3815" s="8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</row>
    <row r="3816" spans="1:28" x14ac:dyDescent="0.45">
      <c r="A3816" s="8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</row>
    <row r="3817" spans="1:28" x14ac:dyDescent="0.45">
      <c r="A3817" s="8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</row>
    <row r="3818" spans="1:28" x14ac:dyDescent="0.45">
      <c r="A3818" s="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</row>
    <row r="3819" spans="1:28" x14ac:dyDescent="0.45">
      <c r="A3819" s="8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</row>
    <row r="3820" spans="1:28" x14ac:dyDescent="0.45">
      <c r="A3820" s="8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</row>
    <row r="3821" spans="1:28" x14ac:dyDescent="0.45">
      <c r="A3821" s="8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</row>
    <row r="3822" spans="1:28" x14ac:dyDescent="0.45">
      <c r="A3822" s="8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</row>
    <row r="3823" spans="1:28" x14ac:dyDescent="0.45">
      <c r="A3823" s="8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</row>
    <row r="3824" spans="1:28" x14ac:dyDescent="0.45">
      <c r="A3824" s="8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</row>
    <row r="3825" spans="1:28" x14ac:dyDescent="0.45">
      <c r="A3825" s="8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</row>
    <row r="3826" spans="1:28" x14ac:dyDescent="0.45">
      <c r="A3826" s="8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</row>
    <row r="3827" spans="1:28" x14ac:dyDescent="0.45">
      <c r="A3827" s="8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</row>
    <row r="3828" spans="1:28" x14ac:dyDescent="0.45">
      <c r="A3828" s="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</row>
    <row r="3829" spans="1:28" x14ac:dyDescent="0.45">
      <c r="A3829" s="8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</row>
    <row r="3830" spans="1:28" x14ac:dyDescent="0.45">
      <c r="A3830" s="8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</row>
    <row r="3831" spans="1:28" x14ac:dyDescent="0.45">
      <c r="A3831" s="8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</row>
    <row r="3832" spans="1:28" x14ac:dyDescent="0.45">
      <c r="A3832" s="8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</row>
    <row r="3833" spans="1:28" x14ac:dyDescent="0.45">
      <c r="A3833" s="8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</row>
    <row r="3834" spans="1:28" x14ac:dyDescent="0.45">
      <c r="A3834" s="8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</row>
    <row r="3835" spans="1:28" x14ac:dyDescent="0.45">
      <c r="A3835" s="8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</row>
    <row r="3836" spans="1:28" x14ac:dyDescent="0.45">
      <c r="A3836" s="8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</row>
    <row r="3837" spans="1:28" x14ac:dyDescent="0.45">
      <c r="A3837" s="8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</row>
    <row r="3838" spans="1:28" x14ac:dyDescent="0.45">
      <c r="A3838" s="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</row>
    <row r="3839" spans="1:28" x14ac:dyDescent="0.45">
      <c r="A3839" s="8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</row>
    <row r="3840" spans="1:28" x14ac:dyDescent="0.45">
      <c r="A3840" s="8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</row>
    <row r="3841" spans="1:28" x14ac:dyDescent="0.45">
      <c r="A3841" s="8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</row>
    <row r="3842" spans="1:28" x14ac:dyDescent="0.45">
      <c r="A3842" s="8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</row>
    <row r="3843" spans="1:28" x14ac:dyDescent="0.45">
      <c r="A3843" s="8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</row>
    <row r="3844" spans="1:28" x14ac:dyDescent="0.45">
      <c r="A3844" s="8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</row>
    <row r="3845" spans="1:28" x14ac:dyDescent="0.45">
      <c r="A3845" s="8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</row>
    <row r="3846" spans="1:28" x14ac:dyDescent="0.45">
      <c r="A3846" s="8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</row>
    <row r="3847" spans="1:28" x14ac:dyDescent="0.45">
      <c r="A3847" s="8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</row>
    <row r="3848" spans="1:28" x14ac:dyDescent="0.45">
      <c r="A3848" s="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</row>
    <row r="3849" spans="1:28" x14ac:dyDescent="0.45">
      <c r="A3849" s="8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</row>
    <row r="3850" spans="1:28" x14ac:dyDescent="0.45">
      <c r="A3850" s="8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</row>
    <row r="3851" spans="1:28" x14ac:dyDescent="0.45">
      <c r="A3851" s="8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</row>
    <row r="3852" spans="1:28" x14ac:dyDescent="0.45">
      <c r="A3852" s="8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</row>
    <row r="3853" spans="1:28" x14ac:dyDescent="0.45">
      <c r="A3853" s="8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</row>
    <row r="3854" spans="1:28" x14ac:dyDescent="0.45">
      <c r="A3854" s="8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</row>
    <row r="3855" spans="1:28" x14ac:dyDescent="0.45">
      <c r="A3855" s="8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</row>
    <row r="3856" spans="1:28" x14ac:dyDescent="0.45">
      <c r="A3856" s="8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</row>
    <row r="3857" spans="1:28" x14ac:dyDescent="0.45">
      <c r="A3857" s="8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</row>
    <row r="3858" spans="1:28" x14ac:dyDescent="0.45">
      <c r="A3858" s="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</row>
    <row r="3859" spans="1:28" x14ac:dyDescent="0.45">
      <c r="A3859" s="8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</row>
    <row r="3860" spans="1:28" x14ac:dyDescent="0.45">
      <c r="A3860" s="8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</row>
    <row r="3861" spans="1:28" x14ac:dyDescent="0.45">
      <c r="A3861" s="8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</row>
    <row r="3862" spans="1:28" x14ac:dyDescent="0.45">
      <c r="A3862" s="8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</row>
    <row r="3863" spans="1:28" x14ac:dyDescent="0.45">
      <c r="A3863" s="8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</row>
    <row r="3864" spans="1:28" x14ac:dyDescent="0.45">
      <c r="A3864" s="8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</row>
    <row r="3865" spans="1:28" x14ac:dyDescent="0.45">
      <c r="A3865" s="8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</row>
    <row r="3866" spans="1:28" x14ac:dyDescent="0.45">
      <c r="A3866" s="8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</row>
    <row r="3867" spans="1:28" x14ac:dyDescent="0.45">
      <c r="A3867" s="8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</row>
    <row r="3868" spans="1:28" x14ac:dyDescent="0.45">
      <c r="A3868" s="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</row>
    <row r="3869" spans="1:28" x14ac:dyDescent="0.45">
      <c r="A3869" s="8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</row>
    <row r="3870" spans="1:28" x14ac:dyDescent="0.45">
      <c r="A3870" s="8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</row>
    <row r="3871" spans="1:28" x14ac:dyDescent="0.45">
      <c r="A3871" s="8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</row>
    <row r="3872" spans="1:28" x14ac:dyDescent="0.45">
      <c r="A3872" s="8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</row>
    <row r="3873" spans="1:28" x14ac:dyDescent="0.45">
      <c r="A3873" s="8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</row>
    <row r="3874" spans="1:28" x14ac:dyDescent="0.45">
      <c r="A3874" s="8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</row>
    <row r="3875" spans="1:28" x14ac:dyDescent="0.45">
      <c r="A3875" s="8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</row>
    <row r="3876" spans="1:28" x14ac:dyDescent="0.45">
      <c r="A3876" s="8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</row>
    <row r="3877" spans="1:28" x14ac:dyDescent="0.45">
      <c r="A3877" s="8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</row>
    <row r="3878" spans="1:28" x14ac:dyDescent="0.45">
      <c r="A3878" s="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</row>
    <row r="3879" spans="1:28" x14ac:dyDescent="0.45">
      <c r="A3879" s="8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</row>
    <row r="3880" spans="1:28" x14ac:dyDescent="0.45">
      <c r="A3880" s="8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</row>
    <row r="3881" spans="1:28" x14ac:dyDescent="0.45">
      <c r="A3881" s="8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</row>
    <row r="3882" spans="1:28" x14ac:dyDescent="0.45">
      <c r="A3882" s="8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</row>
    <row r="3883" spans="1:28" x14ac:dyDescent="0.45">
      <c r="A3883" s="8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</row>
    <row r="3884" spans="1:28" x14ac:dyDescent="0.45">
      <c r="A3884" s="8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</row>
    <row r="3885" spans="1:28" x14ac:dyDescent="0.45">
      <c r="A3885" s="8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</row>
    <row r="3886" spans="1:28" x14ac:dyDescent="0.45">
      <c r="A3886" s="8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</row>
    <row r="3887" spans="1:28" x14ac:dyDescent="0.45">
      <c r="A3887" s="8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</row>
    <row r="3888" spans="1:28" x14ac:dyDescent="0.45">
      <c r="A3888" s="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</row>
    <row r="3889" spans="1:28" x14ac:dyDescent="0.45">
      <c r="A3889" s="8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</row>
    <row r="3890" spans="1:28" x14ac:dyDescent="0.45">
      <c r="A3890" s="8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</row>
    <row r="3891" spans="1:28" x14ac:dyDescent="0.45">
      <c r="A3891" s="8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</row>
    <row r="3892" spans="1:28" x14ac:dyDescent="0.45">
      <c r="A3892" s="8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</row>
    <row r="3893" spans="1:28" x14ac:dyDescent="0.45">
      <c r="A3893" s="8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</row>
    <row r="3894" spans="1:28" x14ac:dyDescent="0.45">
      <c r="A3894" s="8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</row>
    <row r="3895" spans="1:28" x14ac:dyDescent="0.45">
      <c r="A3895" s="8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</row>
    <row r="3896" spans="1:28" x14ac:dyDescent="0.45">
      <c r="A3896" s="8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</row>
    <row r="3897" spans="1:28" x14ac:dyDescent="0.45">
      <c r="A3897" s="8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</row>
    <row r="3898" spans="1:28" x14ac:dyDescent="0.45">
      <c r="A3898" s="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</row>
    <row r="3899" spans="1:28" x14ac:dyDescent="0.45">
      <c r="A3899" s="8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</row>
    <row r="3900" spans="1:28" x14ac:dyDescent="0.45">
      <c r="A3900" s="8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</row>
    <row r="3901" spans="1:28" x14ac:dyDescent="0.45">
      <c r="A3901" s="8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</row>
    <row r="3902" spans="1:28" x14ac:dyDescent="0.45">
      <c r="A3902" s="8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</row>
    <row r="3903" spans="1:28" x14ac:dyDescent="0.45">
      <c r="A3903" s="8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</row>
    <row r="3904" spans="1:28" x14ac:dyDescent="0.45">
      <c r="A3904" s="8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</row>
    <row r="3905" spans="1:28" x14ac:dyDescent="0.45">
      <c r="A3905" s="8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</row>
    <row r="3906" spans="1:28" x14ac:dyDescent="0.45">
      <c r="A3906" s="8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</row>
    <row r="3907" spans="1:28" x14ac:dyDescent="0.45">
      <c r="A3907" s="8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</row>
    <row r="3908" spans="1:28" x14ac:dyDescent="0.45">
      <c r="A3908" s="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</row>
    <row r="3909" spans="1:28" x14ac:dyDescent="0.45">
      <c r="A3909" s="8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</row>
    <row r="3910" spans="1:28" x14ac:dyDescent="0.45">
      <c r="A3910" s="8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</row>
    <row r="3911" spans="1:28" x14ac:dyDescent="0.45">
      <c r="A3911" s="8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</row>
    <row r="3912" spans="1:28" x14ac:dyDescent="0.45">
      <c r="A3912" s="8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</row>
    <row r="3913" spans="1:28" x14ac:dyDescent="0.45">
      <c r="A3913" s="8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</row>
    <row r="3914" spans="1:28" x14ac:dyDescent="0.45">
      <c r="A3914" s="8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</row>
    <row r="3915" spans="1:28" x14ac:dyDescent="0.45">
      <c r="A3915" s="8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</row>
    <row r="3916" spans="1:28" x14ac:dyDescent="0.45">
      <c r="A3916" s="8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</row>
    <row r="3917" spans="1:28" x14ac:dyDescent="0.45">
      <c r="A3917" s="8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</row>
    <row r="3918" spans="1:28" x14ac:dyDescent="0.45">
      <c r="A3918" s="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</row>
    <row r="3919" spans="1:28" x14ac:dyDescent="0.45">
      <c r="A3919" s="8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</row>
    <row r="3920" spans="1:28" x14ac:dyDescent="0.45">
      <c r="A3920" s="8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</row>
    <row r="3921" spans="1:28" x14ac:dyDescent="0.45">
      <c r="A3921" s="8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</row>
    <row r="3922" spans="1:28" x14ac:dyDescent="0.45">
      <c r="A3922" s="8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</row>
    <row r="3923" spans="1:28" x14ac:dyDescent="0.45">
      <c r="A3923" s="8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</row>
    <row r="3924" spans="1:28" x14ac:dyDescent="0.45">
      <c r="A3924" s="8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</row>
    <row r="3925" spans="1:28" x14ac:dyDescent="0.45">
      <c r="A3925" s="8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</row>
    <row r="3926" spans="1:28" x14ac:dyDescent="0.45">
      <c r="A3926" s="8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</row>
    <row r="3927" spans="1:28" x14ac:dyDescent="0.45">
      <c r="A3927" s="8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</row>
    <row r="3928" spans="1:28" x14ac:dyDescent="0.45">
      <c r="A3928" s="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</row>
    <row r="3929" spans="1:28" x14ac:dyDescent="0.45">
      <c r="A3929" s="8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</row>
    <row r="3930" spans="1:28" x14ac:dyDescent="0.45">
      <c r="A3930" s="8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</row>
    <row r="3931" spans="1:28" x14ac:dyDescent="0.45">
      <c r="A3931" s="8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</row>
    <row r="3932" spans="1:28" x14ac:dyDescent="0.45">
      <c r="A3932" s="8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</row>
    <row r="3933" spans="1:28" x14ac:dyDescent="0.45">
      <c r="A3933" s="8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</row>
    <row r="3934" spans="1:28" x14ac:dyDescent="0.45">
      <c r="A3934" s="8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</row>
    <row r="3935" spans="1:28" x14ac:dyDescent="0.45">
      <c r="A3935" s="8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</row>
    <row r="3936" spans="1:28" x14ac:dyDescent="0.45">
      <c r="A3936" s="8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</row>
    <row r="3937" spans="1:28" x14ac:dyDescent="0.45">
      <c r="A3937" s="8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</row>
    <row r="3938" spans="1:28" x14ac:dyDescent="0.45">
      <c r="A3938" s="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</row>
    <row r="3939" spans="1:28" x14ac:dyDescent="0.45">
      <c r="A3939" s="8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</row>
    <row r="3940" spans="1:28" x14ac:dyDescent="0.45">
      <c r="A3940" s="8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</row>
    <row r="3941" spans="1:28" x14ac:dyDescent="0.45">
      <c r="A3941" s="8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</row>
    <row r="3942" spans="1:28" x14ac:dyDescent="0.45">
      <c r="A3942" s="8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</row>
    <row r="3943" spans="1:28" x14ac:dyDescent="0.45">
      <c r="A3943" s="8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</row>
    <row r="3944" spans="1:28" x14ac:dyDescent="0.45">
      <c r="A3944" s="8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</row>
    <row r="3945" spans="1:28" x14ac:dyDescent="0.45">
      <c r="A3945" s="8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</row>
    <row r="3946" spans="1:28" x14ac:dyDescent="0.45">
      <c r="A3946" s="8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</row>
    <row r="3947" spans="1:28" x14ac:dyDescent="0.45">
      <c r="A3947" s="8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</row>
    <row r="3948" spans="1:28" x14ac:dyDescent="0.45">
      <c r="A3948" s="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</row>
    <row r="3949" spans="1:28" x14ac:dyDescent="0.45">
      <c r="A3949" s="8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</row>
    <row r="3950" spans="1:28" x14ac:dyDescent="0.45">
      <c r="A3950" s="8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</row>
    <row r="3951" spans="1:28" x14ac:dyDescent="0.45">
      <c r="A3951" s="8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</row>
    <row r="3952" spans="1:28" x14ac:dyDescent="0.45">
      <c r="A3952" s="8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</row>
    <row r="3953" spans="1:28" x14ac:dyDescent="0.45">
      <c r="A3953" s="8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</row>
    <row r="3954" spans="1:28" x14ac:dyDescent="0.45">
      <c r="A3954" s="8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</row>
    <row r="3955" spans="1:28" x14ac:dyDescent="0.45">
      <c r="A3955" s="8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</row>
    <row r="3956" spans="1:28" x14ac:dyDescent="0.45">
      <c r="A3956" s="8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</row>
    <row r="3957" spans="1:28" x14ac:dyDescent="0.45">
      <c r="A3957" s="8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</row>
    <row r="3958" spans="1:28" x14ac:dyDescent="0.45">
      <c r="A3958" s="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</row>
    <row r="3959" spans="1:28" x14ac:dyDescent="0.45">
      <c r="A3959" s="8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</row>
    <row r="3960" spans="1:28" x14ac:dyDescent="0.45">
      <c r="A3960" s="8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</row>
    <row r="3961" spans="1:28" x14ac:dyDescent="0.45">
      <c r="A3961" s="8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</row>
    <row r="3962" spans="1:28" x14ac:dyDescent="0.45">
      <c r="A3962" s="8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</row>
    <row r="3963" spans="1:28" x14ac:dyDescent="0.45">
      <c r="A3963" s="8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</row>
    <row r="3964" spans="1:28" x14ac:dyDescent="0.45">
      <c r="A3964" s="8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</row>
    <row r="3965" spans="1:28" x14ac:dyDescent="0.45">
      <c r="A3965" s="8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</row>
    <row r="3966" spans="1:28" x14ac:dyDescent="0.45">
      <c r="A3966" s="8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</row>
    <row r="3967" spans="1:28" x14ac:dyDescent="0.45">
      <c r="A3967" s="8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</row>
    <row r="3968" spans="1:28" x14ac:dyDescent="0.45">
      <c r="A3968" s="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</row>
    <row r="3969" spans="1:28" x14ac:dyDescent="0.45">
      <c r="A3969" s="8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</row>
    <row r="3970" spans="1:28" x14ac:dyDescent="0.45">
      <c r="A3970" s="8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</row>
    <row r="3971" spans="1:28" x14ac:dyDescent="0.45">
      <c r="A3971" s="8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</row>
    <row r="3972" spans="1:28" x14ac:dyDescent="0.45">
      <c r="A3972" s="8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</row>
    <row r="3973" spans="1:28" x14ac:dyDescent="0.45">
      <c r="A3973" s="8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</row>
    <row r="3974" spans="1:28" x14ac:dyDescent="0.45">
      <c r="A3974" s="8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</row>
    <row r="3975" spans="1:28" x14ac:dyDescent="0.45">
      <c r="A3975" s="8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</row>
    <row r="3976" spans="1:28" x14ac:dyDescent="0.45">
      <c r="A3976" s="8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</row>
    <row r="3977" spans="1:28" x14ac:dyDescent="0.45">
      <c r="A3977" s="8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</row>
    <row r="3978" spans="1:28" x14ac:dyDescent="0.45">
      <c r="A3978" s="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</row>
    <row r="3979" spans="1:28" x14ac:dyDescent="0.45">
      <c r="A3979" s="8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</row>
    <row r="3980" spans="1:28" x14ac:dyDescent="0.45">
      <c r="A3980" s="8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</row>
    <row r="3981" spans="1:28" x14ac:dyDescent="0.45">
      <c r="A3981" s="8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</row>
    <row r="3982" spans="1:28" x14ac:dyDescent="0.45">
      <c r="A3982" s="8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</row>
    <row r="3983" spans="1:28" x14ac:dyDescent="0.45">
      <c r="A3983" s="8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</row>
    <row r="3984" spans="1:28" x14ac:dyDescent="0.45">
      <c r="A3984" s="8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</row>
    <row r="3985" spans="1:28" x14ac:dyDescent="0.45">
      <c r="A3985" s="8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</row>
    <row r="3986" spans="1:28" x14ac:dyDescent="0.45">
      <c r="A3986" s="8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</row>
    <row r="3987" spans="1:28" x14ac:dyDescent="0.45">
      <c r="A3987" s="8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</row>
    <row r="3988" spans="1:28" x14ac:dyDescent="0.45">
      <c r="A3988" s="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</row>
    <row r="3989" spans="1:28" x14ac:dyDescent="0.45">
      <c r="A3989" s="8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</row>
    <row r="3990" spans="1:28" x14ac:dyDescent="0.45">
      <c r="A3990" s="8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</row>
    <row r="3991" spans="1:28" x14ac:dyDescent="0.45">
      <c r="A3991" s="8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</row>
    <row r="3992" spans="1:28" x14ac:dyDescent="0.45">
      <c r="A3992" s="8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</row>
    <row r="3993" spans="1:28" x14ac:dyDescent="0.45">
      <c r="A3993" s="8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</row>
    <row r="3994" spans="1:28" x14ac:dyDescent="0.45">
      <c r="A3994" s="8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</row>
    <row r="3995" spans="1:28" x14ac:dyDescent="0.45">
      <c r="A3995" s="8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</row>
    <row r="3996" spans="1:28" x14ac:dyDescent="0.45">
      <c r="A3996" s="8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</row>
    <row r="3997" spans="1:28" x14ac:dyDescent="0.45">
      <c r="A3997" s="8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</row>
    <row r="3998" spans="1:28" x14ac:dyDescent="0.45">
      <c r="A3998" s="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</row>
    <row r="3999" spans="1:28" x14ac:dyDescent="0.45">
      <c r="A3999" s="8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</row>
    <row r="4000" spans="1:28" x14ac:dyDescent="0.45">
      <c r="A4000" s="8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</row>
    <row r="4001" spans="1:28" x14ac:dyDescent="0.45">
      <c r="A4001" s="8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</row>
    <row r="4002" spans="1:28" x14ac:dyDescent="0.45">
      <c r="A4002" s="8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</row>
    <row r="4003" spans="1:28" x14ac:dyDescent="0.45">
      <c r="A4003" s="8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</row>
    <row r="4004" spans="1:28" x14ac:dyDescent="0.45">
      <c r="A4004" s="8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</row>
    <row r="4005" spans="1:28" x14ac:dyDescent="0.45">
      <c r="A4005" s="8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</row>
    <row r="4006" spans="1:28" x14ac:dyDescent="0.45">
      <c r="A4006" s="8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</row>
    <row r="4007" spans="1:28" x14ac:dyDescent="0.45">
      <c r="A4007" s="8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</row>
    <row r="4008" spans="1:28" x14ac:dyDescent="0.45">
      <c r="A4008" s="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</row>
    <row r="4009" spans="1:28" x14ac:dyDescent="0.45">
      <c r="A4009" s="8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</row>
    <row r="4010" spans="1:28" x14ac:dyDescent="0.45">
      <c r="A4010" s="8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</row>
    <row r="4011" spans="1:28" x14ac:dyDescent="0.45">
      <c r="A4011" s="8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</row>
    <row r="4012" spans="1:28" x14ac:dyDescent="0.45">
      <c r="A4012" s="8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</row>
    <row r="4013" spans="1:28" x14ac:dyDescent="0.45">
      <c r="A4013" s="8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</row>
    <row r="4014" spans="1:28" x14ac:dyDescent="0.45">
      <c r="A4014" s="8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</row>
    <row r="4015" spans="1:28" x14ac:dyDescent="0.45">
      <c r="A4015" s="8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</row>
    <row r="4016" spans="1:28" x14ac:dyDescent="0.45">
      <c r="A4016" s="8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</row>
    <row r="4017" spans="1:28" x14ac:dyDescent="0.45">
      <c r="A4017" s="8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</row>
    <row r="4018" spans="1:28" x14ac:dyDescent="0.45">
      <c r="A4018" s="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</row>
    <row r="4019" spans="1:28" x14ac:dyDescent="0.45">
      <c r="A4019" s="8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</row>
    <row r="4020" spans="1:28" x14ac:dyDescent="0.45">
      <c r="A4020" s="8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</row>
    <row r="4021" spans="1:28" x14ac:dyDescent="0.45">
      <c r="A4021" s="8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</row>
    <row r="4022" spans="1:28" x14ac:dyDescent="0.45">
      <c r="A4022" s="8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</row>
    <row r="4023" spans="1:28" x14ac:dyDescent="0.45">
      <c r="A4023" s="8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</row>
    <row r="4024" spans="1:28" x14ac:dyDescent="0.45">
      <c r="A4024" s="8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</row>
    <row r="4025" spans="1:28" x14ac:dyDescent="0.45">
      <c r="A4025" s="8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</row>
    <row r="4026" spans="1:28" x14ac:dyDescent="0.45">
      <c r="A4026" s="8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</row>
    <row r="4027" spans="1:28" x14ac:dyDescent="0.45">
      <c r="A4027" s="8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</row>
    <row r="4028" spans="1:28" x14ac:dyDescent="0.45">
      <c r="A4028" s="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</row>
    <row r="4029" spans="1:28" x14ac:dyDescent="0.45">
      <c r="A4029" s="8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</row>
    <row r="4030" spans="1:28" x14ac:dyDescent="0.45">
      <c r="A4030" s="8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</row>
    <row r="4031" spans="1:28" x14ac:dyDescent="0.45">
      <c r="A4031" s="8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</row>
    <row r="4032" spans="1:28" x14ac:dyDescent="0.45">
      <c r="A4032" s="8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</row>
    <row r="4033" spans="1:28" x14ac:dyDescent="0.45">
      <c r="A4033" s="8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</row>
    <row r="4034" spans="1:28" x14ac:dyDescent="0.45">
      <c r="A4034" s="8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</row>
    <row r="4035" spans="1:28" x14ac:dyDescent="0.45">
      <c r="A4035" s="8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</row>
    <row r="4036" spans="1:28" x14ac:dyDescent="0.45">
      <c r="A4036" s="8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</row>
    <row r="4037" spans="1:28" x14ac:dyDescent="0.45">
      <c r="A4037" s="8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</row>
    <row r="4038" spans="1:28" x14ac:dyDescent="0.45">
      <c r="A4038" s="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</row>
    <row r="4039" spans="1:28" x14ac:dyDescent="0.45">
      <c r="A4039" s="8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</row>
    <row r="4040" spans="1:28" x14ac:dyDescent="0.45">
      <c r="A4040" s="8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</row>
    <row r="4041" spans="1:28" x14ac:dyDescent="0.45">
      <c r="A4041" s="8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</row>
    <row r="4042" spans="1:28" x14ac:dyDescent="0.45">
      <c r="A4042" s="8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</row>
    <row r="4043" spans="1:28" x14ac:dyDescent="0.45">
      <c r="A4043" s="8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</row>
    <row r="4044" spans="1:28" x14ac:dyDescent="0.45">
      <c r="A4044" s="8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</row>
    <row r="4045" spans="1:28" x14ac:dyDescent="0.45">
      <c r="A4045" s="8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</row>
    <row r="4046" spans="1:28" x14ac:dyDescent="0.45">
      <c r="A4046" s="8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</row>
    <row r="4047" spans="1:28" x14ac:dyDescent="0.45">
      <c r="A4047" s="8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</row>
    <row r="4048" spans="1:28" x14ac:dyDescent="0.45">
      <c r="A4048" s="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</row>
    <row r="4049" spans="1:28" x14ac:dyDescent="0.45">
      <c r="A4049" s="8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</row>
    <row r="4050" spans="1:28" x14ac:dyDescent="0.45">
      <c r="A4050" s="8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</row>
    <row r="4051" spans="1:28" x14ac:dyDescent="0.45">
      <c r="A4051" s="8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</row>
    <row r="4052" spans="1:28" x14ac:dyDescent="0.45">
      <c r="A4052" s="8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</row>
    <row r="4053" spans="1:28" x14ac:dyDescent="0.45">
      <c r="A4053" s="8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</row>
    <row r="4054" spans="1:28" x14ac:dyDescent="0.45">
      <c r="A4054" s="8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</row>
    <row r="4055" spans="1:28" x14ac:dyDescent="0.45">
      <c r="A4055" s="8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</row>
    <row r="4056" spans="1:28" x14ac:dyDescent="0.45">
      <c r="A4056" s="8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</row>
    <row r="4057" spans="1:28" x14ac:dyDescent="0.45">
      <c r="A4057" s="8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</row>
    <row r="4058" spans="1:28" x14ac:dyDescent="0.45">
      <c r="A4058" s="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</row>
    <row r="4059" spans="1:28" x14ac:dyDescent="0.45">
      <c r="A4059" s="8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</row>
    <row r="4060" spans="1:28" x14ac:dyDescent="0.45">
      <c r="A4060" s="8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</row>
    <row r="4061" spans="1:28" x14ac:dyDescent="0.45">
      <c r="A4061" s="8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</row>
    <row r="4062" spans="1:28" x14ac:dyDescent="0.45">
      <c r="A4062" s="8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</row>
    <row r="4063" spans="1:28" x14ac:dyDescent="0.45">
      <c r="A4063" s="8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</row>
    <row r="4064" spans="1:28" x14ac:dyDescent="0.45">
      <c r="A4064" s="8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</row>
    <row r="4065" spans="1:28" x14ac:dyDescent="0.45">
      <c r="A4065" s="8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</row>
    <row r="4066" spans="1:28" x14ac:dyDescent="0.45">
      <c r="A4066" s="8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</row>
    <row r="4067" spans="1:28" x14ac:dyDescent="0.45">
      <c r="A4067" s="8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</row>
    <row r="4068" spans="1:28" x14ac:dyDescent="0.45">
      <c r="A4068" s="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</row>
    <row r="4069" spans="1:28" x14ac:dyDescent="0.45">
      <c r="A4069" s="8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</row>
    <row r="4070" spans="1:28" x14ac:dyDescent="0.45">
      <c r="A4070" s="8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</row>
    <row r="4071" spans="1:28" x14ac:dyDescent="0.45">
      <c r="A4071" s="8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</row>
    <row r="4072" spans="1:28" x14ac:dyDescent="0.45">
      <c r="A4072" s="8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</row>
    <row r="4073" spans="1:28" x14ac:dyDescent="0.45">
      <c r="A4073" s="8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</row>
    <row r="4074" spans="1:28" x14ac:dyDescent="0.45">
      <c r="A4074" s="8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</row>
    <row r="4075" spans="1:28" x14ac:dyDescent="0.45">
      <c r="A4075" s="8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</row>
    <row r="4076" spans="1:28" x14ac:dyDescent="0.45">
      <c r="A4076" s="8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</row>
    <row r="4077" spans="1:28" x14ac:dyDescent="0.45">
      <c r="A4077" s="8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</row>
    <row r="4078" spans="1:28" x14ac:dyDescent="0.45">
      <c r="A4078" s="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</row>
    <row r="4079" spans="1:28" x14ac:dyDescent="0.45">
      <c r="A4079" s="8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</row>
    <row r="4080" spans="1:28" x14ac:dyDescent="0.45">
      <c r="A4080" s="8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</row>
    <row r="4081" spans="1:28" x14ac:dyDescent="0.45">
      <c r="A4081" s="8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</row>
    <row r="4082" spans="1:28" x14ac:dyDescent="0.45">
      <c r="A4082" s="8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</row>
    <row r="4083" spans="1:28" x14ac:dyDescent="0.45">
      <c r="A4083" s="8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</row>
    <row r="4084" spans="1:28" x14ac:dyDescent="0.45">
      <c r="A4084" s="8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</row>
    <row r="4085" spans="1:28" x14ac:dyDescent="0.45">
      <c r="A4085" s="8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</row>
    <row r="4086" spans="1:28" x14ac:dyDescent="0.45">
      <c r="A4086" s="8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</row>
    <row r="4087" spans="1:28" x14ac:dyDescent="0.45">
      <c r="A4087" s="8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</row>
    <row r="4088" spans="1:28" x14ac:dyDescent="0.45">
      <c r="A4088" s="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</row>
    <row r="4089" spans="1:28" x14ac:dyDescent="0.45">
      <c r="A4089" s="8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</row>
    <row r="4090" spans="1:28" x14ac:dyDescent="0.45">
      <c r="A4090" s="8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</row>
    <row r="4091" spans="1:28" x14ac:dyDescent="0.45">
      <c r="A4091" s="8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</row>
    <row r="4092" spans="1:28" x14ac:dyDescent="0.45">
      <c r="A4092" s="8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</row>
    <row r="4093" spans="1:28" x14ac:dyDescent="0.45">
      <c r="A4093" s="8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</row>
    <row r="4094" spans="1:28" x14ac:dyDescent="0.45">
      <c r="A4094" s="8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</row>
    <row r="4095" spans="1:28" x14ac:dyDescent="0.45">
      <c r="A4095" s="8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</row>
    <row r="4096" spans="1:28" x14ac:dyDescent="0.45">
      <c r="A4096" s="8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</row>
    <row r="4097" spans="1:28" x14ac:dyDescent="0.45">
      <c r="A4097" s="8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</row>
    <row r="4098" spans="1:28" x14ac:dyDescent="0.45">
      <c r="A4098" s="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</row>
    <row r="4099" spans="1:28" x14ac:dyDescent="0.45">
      <c r="A4099" s="8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</row>
    <row r="4100" spans="1:28" x14ac:dyDescent="0.45">
      <c r="A4100" s="8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</row>
    <row r="4101" spans="1:28" x14ac:dyDescent="0.45">
      <c r="A4101" s="8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</row>
    <row r="4102" spans="1:28" x14ac:dyDescent="0.45">
      <c r="A4102" s="8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</row>
    <row r="4103" spans="1:28" x14ac:dyDescent="0.45">
      <c r="A4103" s="8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</row>
    <row r="4104" spans="1:28" x14ac:dyDescent="0.45">
      <c r="A4104" s="8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</row>
    <row r="4105" spans="1:28" x14ac:dyDescent="0.45">
      <c r="A4105" s="8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</row>
    <row r="4106" spans="1:28" x14ac:dyDescent="0.45">
      <c r="A4106" s="8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</row>
    <row r="4107" spans="1:28" x14ac:dyDescent="0.45">
      <c r="A4107" s="8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</row>
    <row r="4108" spans="1:28" x14ac:dyDescent="0.45">
      <c r="A4108" s="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</row>
    <row r="4109" spans="1:28" x14ac:dyDescent="0.45">
      <c r="A4109" s="8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</row>
    <row r="4110" spans="1:28" x14ac:dyDescent="0.45">
      <c r="A4110" s="8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</row>
    <row r="4111" spans="1:28" x14ac:dyDescent="0.45">
      <c r="A4111" s="8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</row>
    <row r="4112" spans="1:28" x14ac:dyDescent="0.45">
      <c r="A4112" s="8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</row>
    <row r="4113" spans="1:28" x14ac:dyDescent="0.45">
      <c r="A4113" s="8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</row>
    <row r="4114" spans="1:28" x14ac:dyDescent="0.45">
      <c r="A4114" s="8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</row>
    <row r="4115" spans="1:28" x14ac:dyDescent="0.45">
      <c r="A4115" s="8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</row>
    <row r="4116" spans="1:28" x14ac:dyDescent="0.45">
      <c r="A4116" s="8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</row>
    <row r="4117" spans="1:28" x14ac:dyDescent="0.45">
      <c r="A4117" s="8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</row>
    <row r="4118" spans="1:28" x14ac:dyDescent="0.45">
      <c r="A4118" s="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</row>
    <row r="4119" spans="1:28" x14ac:dyDescent="0.45">
      <c r="A4119" s="8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</row>
    <row r="4120" spans="1:28" x14ac:dyDescent="0.45">
      <c r="A4120" s="8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</row>
    <row r="4121" spans="1:28" x14ac:dyDescent="0.45">
      <c r="A4121" s="8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</row>
    <row r="4122" spans="1:28" x14ac:dyDescent="0.45">
      <c r="A4122" s="8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</row>
    <row r="4123" spans="1:28" x14ac:dyDescent="0.45">
      <c r="A4123" s="8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</row>
    <row r="4124" spans="1:28" x14ac:dyDescent="0.45">
      <c r="A4124" s="8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</row>
    <row r="4125" spans="1:28" x14ac:dyDescent="0.45">
      <c r="A4125" s="8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</row>
    <row r="4126" spans="1:28" x14ac:dyDescent="0.45">
      <c r="A4126" s="8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</row>
    <row r="4127" spans="1:28" x14ac:dyDescent="0.45">
      <c r="A4127" s="8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</row>
    <row r="4128" spans="1:28" x14ac:dyDescent="0.45">
      <c r="A4128" s="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</row>
    <row r="4129" spans="1:28" x14ac:dyDescent="0.45">
      <c r="A4129" s="8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</row>
    <row r="4130" spans="1:28" x14ac:dyDescent="0.45">
      <c r="A4130" s="8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</row>
    <row r="4131" spans="1:28" x14ac:dyDescent="0.45">
      <c r="A4131" s="8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</row>
    <row r="4132" spans="1:28" x14ac:dyDescent="0.45">
      <c r="A4132" s="8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</row>
    <row r="4133" spans="1:28" x14ac:dyDescent="0.45">
      <c r="A4133" s="8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</row>
    <row r="4134" spans="1:28" x14ac:dyDescent="0.45">
      <c r="A4134" s="8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</row>
    <row r="4135" spans="1:28" x14ac:dyDescent="0.45">
      <c r="A4135" s="8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</row>
    <row r="4136" spans="1:28" x14ac:dyDescent="0.45">
      <c r="A4136" s="8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</row>
    <row r="4137" spans="1:28" x14ac:dyDescent="0.45">
      <c r="A4137" s="8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</row>
    <row r="4138" spans="1:28" x14ac:dyDescent="0.45">
      <c r="A4138" s="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</row>
    <row r="4139" spans="1:28" x14ac:dyDescent="0.45">
      <c r="A4139" s="8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</row>
    <row r="4140" spans="1:28" x14ac:dyDescent="0.45">
      <c r="A4140" s="8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</row>
    <row r="4141" spans="1:28" x14ac:dyDescent="0.45">
      <c r="A4141" s="8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</row>
    <row r="4142" spans="1:28" x14ac:dyDescent="0.45">
      <c r="A4142" s="8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</row>
    <row r="4143" spans="1:28" x14ac:dyDescent="0.45">
      <c r="A4143" s="8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</row>
    <row r="4144" spans="1:28" x14ac:dyDescent="0.45">
      <c r="A4144" s="8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</row>
    <row r="4145" spans="1:28" x14ac:dyDescent="0.45">
      <c r="A4145" s="8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</row>
    <row r="4146" spans="1:28" x14ac:dyDescent="0.45">
      <c r="A4146" s="8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</row>
    <row r="4147" spans="1:28" x14ac:dyDescent="0.45">
      <c r="A4147" s="8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</row>
    <row r="4148" spans="1:28" x14ac:dyDescent="0.45">
      <c r="A4148" s="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</row>
    <row r="4149" spans="1:28" x14ac:dyDescent="0.45">
      <c r="A4149" s="8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</row>
    <row r="4150" spans="1:28" x14ac:dyDescent="0.45">
      <c r="A4150" s="8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</row>
    <row r="4151" spans="1:28" x14ac:dyDescent="0.45">
      <c r="A4151" s="8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</row>
    <row r="4152" spans="1:28" x14ac:dyDescent="0.45">
      <c r="A4152" s="8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</row>
    <row r="4153" spans="1:28" x14ac:dyDescent="0.45">
      <c r="A4153" s="8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</row>
    <row r="4154" spans="1:28" x14ac:dyDescent="0.45">
      <c r="A4154" s="8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</row>
    <row r="4155" spans="1:28" x14ac:dyDescent="0.45">
      <c r="A4155" s="8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</row>
    <row r="4156" spans="1:28" x14ac:dyDescent="0.45">
      <c r="A4156" s="8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</row>
    <row r="4157" spans="1:28" x14ac:dyDescent="0.45">
      <c r="A4157" s="8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</row>
    <row r="4158" spans="1:28" x14ac:dyDescent="0.45">
      <c r="A4158" s="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</row>
    <row r="4159" spans="1:28" x14ac:dyDescent="0.45">
      <c r="A4159" s="8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</row>
    <row r="4160" spans="1:28" x14ac:dyDescent="0.45">
      <c r="A4160" s="8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</row>
    <row r="4161" spans="1:28" x14ac:dyDescent="0.45">
      <c r="A4161" s="8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</row>
    <row r="4162" spans="1:28" x14ac:dyDescent="0.45">
      <c r="A4162" s="8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</row>
    <row r="4163" spans="1:28" x14ac:dyDescent="0.45">
      <c r="A4163" s="8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</row>
    <row r="4164" spans="1:28" x14ac:dyDescent="0.45">
      <c r="A4164" s="8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</row>
    <row r="4165" spans="1:28" x14ac:dyDescent="0.45">
      <c r="A4165" s="8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</row>
    <row r="4166" spans="1:28" x14ac:dyDescent="0.45">
      <c r="A4166" s="8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</row>
    <row r="4167" spans="1:28" x14ac:dyDescent="0.45">
      <c r="A4167" s="8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</row>
    <row r="4168" spans="1:28" x14ac:dyDescent="0.45">
      <c r="A4168" s="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</row>
    <row r="4169" spans="1:28" x14ac:dyDescent="0.45">
      <c r="A4169" s="8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</row>
    <row r="4170" spans="1:28" x14ac:dyDescent="0.45">
      <c r="A4170" s="8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</row>
    <row r="4171" spans="1:28" x14ac:dyDescent="0.45">
      <c r="A4171" s="8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</row>
    <row r="4172" spans="1:28" x14ac:dyDescent="0.45">
      <c r="A4172" s="8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</row>
    <row r="4173" spans="1:28" x14ac:dyDescent="0.45">
      <c r="A4173" s="8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</row>
    <row r="4174" spans="1:28" x14ac:dyDescent="0.45">
      <c r="A4174" s="8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</row>
    <row r="4175" spans="1:28" x14ac:dyDescent="0.45">
      <c r="A4175" s="8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</row>
    <row r="4176" spans="1:28" x14ac:dyDescent="0.45">
      <c r="A4176" s="8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</row>
    <row r="4177" spans="1:28" x14ac:dyDescent="0.45">
      <c r="A4177" s="8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</row>
    <row r="4178" spans="1:28" x14ac:dyDescent="0.45">
      <c r="A4178" s="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</row>
    <row r="4179" spans="1:28" x14ac:dyDescent="0.45">
      <c r="A4179" s="8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</row>
    <row r="4180" spans="1:28" x14ac:dyDescent="0.45">
      <c r="A4180" s="8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</row>
    <row r="4181" spans="1:28" x14ac:dyDescent="0.45">
      <c r="A4181" s="8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</row>
    <row r="4182" spans="1:28" x14ac:dyDescent="0.45">
      <c r="A4182" s="8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</row>
    <row r="4183" spans="1:28" x14ac:dyDescent="0.45">
      <c r="A4183" s="8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</row>
    <row r="4184" spans="1:28" x14ac:dyDescent="0.45">
      <c r="A4184" s="8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</row>
    <row r="4185" spans="1:28" x14ac:dyDescent="0.45">
      <c r="A4185" s="8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</row>
    <row r="4186" spans="1:28" x14ac:dyDescent="0.45">
      <c r="A4186" s="8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</row>
    <row r="4187" spans="1:28" x14ac:dyDescent="0.45">
      <c r="A4187" s="8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</row>
    <row r="4188" spans="1:28" x14ac:dyDescent="0.45">
      <c r="A4188" s="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</row>
    <row r="4189" spans="1:28" x14ac:dyDescent="0.45">
      <c r="A4189" s="8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</row>
    <row r="4190" spans="1:28" x14ac:dyDescent="0.45">
      <c r="A4190" s="8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</row>
    <row r="4191" spans="1:28" x14ac:dyDescent="0.45">
      <c r="A4191" s="8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</row>
    <row r="4192" spans="1:28" x14ac:dyDescent="0.45">
      <c r="A4192" s="8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</row>
    <row r="4193" spans="1:28" x14ac:dyDescent="0.45">
      <c r="A4193" s="8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</row>
    <row r="4194" spans="1:28" x14ac:dyDescent="0.45">
      <c r="A4194" s="8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</row>
    <row r="4195" spans="1:28" x14ac:dyDescent="0.45">
      <c r="A4195" s="8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</row>
    <row r="4196" spans="1:28" x14ac:dyDescent="0.45">
      <c r="A4196" s="8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</row>
    <row r="4197" spans="1:28" x14ac:dyDescent="0.45">
      <c r="A4197" s="8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</row>
    <row r="4198" spans="1:28" x14ac:dyDescent="0.45">
      <c r="A4198" s="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</row>
    <row r="4199" spans="1:28" x14ac:dyDescent="0.45">
      <c r="A4199" s="8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</row>
    <row r="4200" spans="1:28" x14ac:dyDescent="0.45">
      <c r="A4200" s="8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</row>
    <row r="4201" spans="1:28" x14ac:dyDescent="0.45">
      <c r="A4201" s="8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</row>
    <row r="4202" spans="1:28" x14ac:dyDescent="0.45">
      <c r="A4202" s="8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</row>
    <row r="4203" spans="1:28" x14ac:dyDescent="0.45">
      <c r="A4203" s="8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</row>
    <row r="4204" spans="1:28" x14ac:dyDescent="0.45">
      <c r="A4204" s="8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</row>
    <row r="4205" spans="1:28" x14ac:dyDescent="0.45">
      <c r="A4205" s="8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</row>
    <row r="4206" spans="1:28" x14ac:dyDescent="0.45">
      <c r="A4206" s="8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</row>
    <row r="4207" spans="1:28" x14ac:dyDescent="0.45">
      <c r="A4207" s="8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</row>
    <row r="4208" spans="1:28" x14ac:dyDescent="0.45">
      <c r="A4208" s="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</row>
    <row r="4209" spans="1:28" x14ac:dyDescent="0.45">
      <c r="A4209" s="8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</row>
    <row r="4210" spans="1:28" x14ac:dyDescent="0.45">
      <c r="A4210" s="8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</row>
    <row r="4211" spans="1:28" x14ac:dyDescent="0.45">
      <c r="A4211" s="8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</row>
    <row r="4212" spans="1:28" x14ac:dyDescent="0.45">
      <c r="A4212" s="8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</row>
    <row r="4213" spans="1:28" x14ac:dyDescent="0.45">
      <c r="A4213" s="8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</row>
    <row r="4214" spans="1:28" x14ac:dyDescent="0.45">
      <c r="A4214" s="8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</row>
    <row r="4215" spans="1:28" x14ac:dyDescent="0.45">
      <c r="A4215" s="8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</row>
    <row r="4216" spans="1:28" x14ac:dyDescent="0.45">
      <c r="A4216" s="8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</row>
    <row r="4217" spans="1:28" x14ac:dyDescent="0.45">
      <c r="A4217" s="8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</row>
    <row r="4218" spans="1:28" x14ac:dyDescent="0.45">
      <c r="A4218" s="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</row>
    <row r="4219" spans="1:28" x14ac:dyDescent="0.45">
      <c r="A4219" s="8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</row>
    <row r="4220" spans="1:28" x14ac:dyDescent="0.45">
      <c r="A4220" s="8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</row>
    <row r="4221" spans="1:28" x14ac:dyDescent="0.45">
      <c r="A4221" s="8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</row>
    <row r="4222" spans="1:28" x14ac:dyDescent="0.45">
      <c r="A4222" s="8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</row>
    <row r="4223" spans="1:28" x14ac:dyDescent="0.45">
      <c r="A4223" s="8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</row>
    <row r="4224" spans="1:28" x14ac:dyDescent="0.45">
      <c r="A4224" s="8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</row>
    <row r="4225" spans="1:28" x14ac:dyDescent="0.45">
      <c r="A4225" s="8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</row>
    <row r="4226" spans="1:28" x14ac:dyDescent="0.45">
      <c r="A4226" s="8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</row>
    <row r="4227" spans="1:28" x14ac:dyDescent="0.45">
      <c r="A4227" s="8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</row>
    <row r="4228" spans="1:28" x14ac:dyDescent="0.45">
      <c r="A4228" s="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</row>
    <row r="4229" spans="1:28" x14ac:dyDescent="0.45">
      <c r="A4229" s="8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</row>
    <row r="4230" spans="1:28" x14ac:dyDescent="0.45">
      <c r="A4230" s="8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</row>
    <row r="4231" spans="1:28" x14ac:dyDescent="0.45">
      <c r="A4231" s="8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</row>
    <row r="4232" spans="1:28" x14ac:dyDescent="0.45">
      <c r="A4232" s="8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</row>
    <row r="4233" spans="1:28" x14ac:dyDescent="0.45">
      <c r="A4233" s="8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</row>
    <row r="4234" spans="1:28" x14ac:dyDescent="0.45">
      <c r="A4234" s="8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</row>
    <row r="4235" spans="1:28" x14ac:dyDescent="0.45">
      <c r="A4235" s="8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</row>
    <row r="4236" spans="1:28" x14ac:dyDescent="0.45">
      <c r="A4236" s="8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</row>
    <row r="4237" spans="1:28" x14ac:dyDescent="0.45">
      <c r="A4237" s="8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</row>
    <row r="4238" spans="1:28" x14ac:dyDescent="0.45">
      <c r="A4238" s="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</row>
    <row r="4239" spans="1:28" x14ac:dyDescent="0.45">
      <c r="A4239" s="8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</row>
    <row r="4240" spans="1:28" x14ac:dyDescent="0.45">
      <c r="A4240" s="8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</row>
    <row r="4241" spans="1:28" x14ac:dyDescent="0.45">
      <c r="A4241" s="8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</row>
    <row r="4242" spans="1:28" x14ac:dyDescent="0.45">
      <c r="A4242" s="8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</row>
    <row r="4243" spans="1:28" x14ac:dyDescent="0.45">
      <c r="A4243" s="8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</row>
    <row r="4244" spans="1:28" x14ac:dyDescent="0.45">
      <c r="A4244" s="8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</row>
    <row r="4245" spans="1:28" x14ac:dyDescent="0.45">
      <c r="A4245" s="8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</row>
    <row r="4246" spans="1:28" x14ac:dyDescent="0.45">
      <c r="A4246" s="8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</row>
    <row r="4247" spans="1:28" x14ac:dyDescent="0.45">
      <c r="A4247" s="8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</row>
    <row r="4248" spans="1:28" x14ac:dyDescent="0.45">
      <c r="A4248" s="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</row>
    <row r="4249" spans="1:28" x14ac:dyDescent="0.45">
      <c r="A4249" s="8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</row>
    <row r="4250" spans="1:28" x14ac:dyDescent="0.45">
      <c r="A4250" s="8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</row>
    <row r="4251" spans="1:28" x14ac:dyDescent="0.45">
      <c r="A4251" s="8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</row>
    <row r="4252" spans="1:28" x14ac:dyDescent="0.45">
      <c r="A4252" s="8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</row>
    <row r="4253" spans="1:28" x14ac:dyDescent="0.45">
      <c r="A4253" s="8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</row>
    <row r="4254" spans="1:28" x14ac:dyDescent="0.45">
      <c r="A4254" s="8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</row>
    <row r="4255" spans="1:28" x14ac:dyDescent="0.45">
      <c r="A4255" s="8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</row>
    <row r="4256" spans="1:28" x14ac:dyDescent="0.45">
      <c r="A4256" s="8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</row>
    <row r="4257" spans="1:28" x14ac:dyDescent="0.45">
      <c r="A4257" s="8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</row>
    <row r="4258" spans="1:28" x14ac:dyDescent="0.45">
      <c r="A4258" s="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</row>
    <row r="4259" spans="1:28" x14ac:dyDescent="0.45">
      <c r="A4259" s="8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</row>
    <row r="4260" spans="1:28" x14ac:dyDescent="0.45">
      <c r="A4260" s="8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</row>
    <row r="4261" spans="1:28" x14ac:dyDescent="0.45">
      <c r="A4261" s="8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</row>
    <row r="4262" spans="1:28" x14ac:dyDescent="0.45">
      <c r="A4262" s="8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</row>
    <row r="4263" spans="1:28" x14ac:dyDescent="0.45">
      <c r="A4263" s="8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</row>
    <row r="4264" spans="1:28" x14ac:dyDescent="0.45">
      <c r="A4264" s="8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</row>
    <row r="4265" spans="1:28" x14ac:dyDescent="0.45">
      <c r="A4265" s="8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</row>
    <row r="4266" spans="1:28" x14ac:dyDescent="0.45">
      <c r="A4266" s="8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</row>
    <row r="4267" spans="1:28" x14ac:dyDescent="0.45">
      <c r="A4267" s="8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</row>
    <row r="4268" spans="1:28" x14ac:dyDescent="0.45">
      <c r="A4268" s="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</row>
    <row r="4269" spans="1:28" x14ac:dyDescent="0.45">
      <c r="A4269" s="8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</row>
    <row r="4270" spans="1:28" x14ac:dyDescent="0.45">
      <c r="A4270" s="8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</row>
    <row r="4271" spans="1:28" x14ac:dyDescent="0.45">
      <c r="A4271" s="8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</row>
    <row r="4272" spans="1:28" x14ac:dyDescent="0.45">
      <c r="A4272" s="8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</row>
    <row r="4273" spans="1:28" x14ac:dyDescent="0.45">
      <c r="A4273" s="8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</row>
    <row r="4274" spans="1:28" x14ac:dyDescent="0.45">
      <c r="A4274" s="8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</row>
    <row r="4275" spans="1:28" x14ac:dyDescent="0.45">
      <c r="A4275" s="8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</row>
    <row r="4276" spans="1:28" x14ac:dyDescent="0.45">
      <c r="A4276" s="8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</row>
    <row r="4277" spans="1:28" x14ac:dyDescent="0.45">
      <c r="A4277" s="8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</row>
    <row r="4278" spans="1:28" x14ac:dyDescent="0.45">
      <c r="A4278" s="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</row>
    <row r="4279" spans="1:28" x14ac:dyDescent="0.45">
      <c r="A4279" s="8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</row>
    <row r="4280" spans="1:28" x14ac:dyDescent="0.45">
      <c r="A4280" s="8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</row>
    <row r="4281" spans="1:28" x14ac:dyDescent="0.45">
      <c r="A4281" s="8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</row>
    <row r="4282" spans="1:28" x14ac:dyDescent="0.45">
      <c r="A4282" s="8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</row>
    <row r="4283" spans="1:28" x14ac:dyDescent="0.45">
      <c r="A4283" s="8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</row>
    <row r="4284" spans="1:28" x14ac:dyDescent="0.45">
      <c r="A4284" s="8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</row>
    <row r="4285" spans="1:28" x14ac:dyDescent="0.45">
      <c r="A4285" s="8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</row>
    <row r="4286" spans="1:28" x14ac:dyDescent="0.45">
      <c r="A4286" s="8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</row>
    <row r="4287" spans="1:28" x14ac:dyDescent="0.45">
      <c r="A4287" s="8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</row>
    <row r="4288" spans="1:28" x14ac:dyDescent="0.45">
      <c r="A4288" s="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</row>
    <row r="4289" spans="1:28" x14ac:dyDescent="0.45">
      <c r="A4289" s="8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</row>
    <row r="4290" spans="1:28" x14ac:dyDescent="0.45">
      <c r="A4290" s="8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</row>
    <row r="4291" spans="1:28" x14ac:dyDescent="0.45">
      <c r="A4291" s="8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</row>
    <row r="4292" spans="1:28" x14ac:dyDescent="0.45">
      <c r="A4292" s="8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</row>
    <row r="4293" spans="1:28" x14ac:dyDescent="0.45">
      <c r="A4293" s="8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</row>
    <row r="4294" spans="1:28" x14ac:dyDescent="0.45">
      <c r="A4294" s="8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</row>
    <row r="4295" spans="1:28" x14ac:dyDescent="0.45">
      <c r="A4295" s="8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</row>
    <row r="4296" spans="1:28" x14ac:dyDescent="0.45">
      <c r="A4296" s="8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</row>
    <row r="4297" spans="1:28" x14ac:dyDescent="0.45">
      <c r="A4297" s="8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</row>
    <row r="4298" spans="1:28" x14ac:dyDescent="0.45">
      <c r="A4298" s="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</row>
    <row r="4299" spans="1:28" x14ac:dyDescent="0.45">
      <c r="A4299" s="8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</row>
    <row r="4300" spans="1:28" x14ac:dyDescent="0.45">
      <c r="A4300" s="8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</row>
    <row r="4301" spans="1:28" x14ac:dyDescent="0.45">
      <c r="A4301" s="8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</row>
    <row r="4302" spans="1:28" x14ac:dyDescent="0.45">
      <c r="A4302" s="8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</row>
    <row r="4303" spans="1:28" x14ac:dyDescent="0.45">
      <c r="A4303" s="8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</row>
    <row r="4304" spans="1:28" x14ac:dyDescent="0.45">
      <c r="A4304" s="8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</row>
    <row r="4305" spans="1:28" x14ac:dyDescent="0.45">
      <c r="A4305" s="8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</row>
    <row r="4306" spans="1:28" x14ac:dyDescent="0.45">
      <c r="A4306" s="8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</row>
    <row r="4307" spans="1:28" x14ac:dyDescent="0.45">
      <c r="A4307" s="8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</row>
    <row r="4308" spans="1:28" x14ac:dyDescent="0.45">
      <c r="A4308" s="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</row>
    <row r="4309" spans="1:28" x14ac:dyDescent="0.45">
      <c r="A4309" s="8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</row>
    <row r="4310" spans="1:28" x14ac:dyDescent="0.45">
      <c r="A4310" s="8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</row>
    <row r="4311" spans="1:28" x14ac:dyDescent="0.45">
      <c r="A4311" s="8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</row>
    <row r="4312" spans="1:28" x14ac:dyDescent="0.45">
      <c r="A4312" s="8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</row>
    <row r="4313" spans="1:28" x14ac:dyDescent="0.45">
      <c r="A4313" s="8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</row>
    <row r="4314" spans="1:28" x14ac:dyDescent="0.45">
      <c r="A4314" s="8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</row>
    <row r="4315" spans="1:28" x14ac:dyDescent="0.45">
      <c r="A4315" s="8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</row>
    <row r="4316" spans="1:28" x14ac:dyDescent="0.45">
      <c r="A4316" s="8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</row>
    <row r="4317" spans="1:28" x14ac:dyDescent="0.45">
      <c r="A4317" s="8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</row>
    <row r="4318" spans="1:28" x14ac:dyDescent="0.45">
      <c r="A4318" s="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</row>
    <row r="4319" spans="1:28" x14ac:dyDescent="0.45">
      <c r="A4319" s="8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</row>
    <row r="4320" spans="1:28" x14ac:dyDescent="0.45">
      <c r="A4320" s="8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</row>
    <row r="4321" spans="1:28" x14ac:dyDescent="0.45">
      <c r="A4321" s="8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</row>
    <row r="4322" spans="1:28" x14ac:dyDescent="0.45">
      <c r="A4322" s="8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</row>
    <row r="4323" spans="1:28" x14ac:dyDescent="0.45">
      <c r="A4323" s="8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</row>
    <row r="4324" spans="1:28" x14ac:dyDescent="0.45">
      <c r="A4324" s="8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</row>
    <row r="4325" spans="1:28" x14ac:dyDescent="0.45">
      <c r="A4325" s="8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</row>
    <row r="4326" spans="1:28" x14ac:dyDescent="0.45">
      <c r="A4326" s="8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</row>
    <row r="4327" spans="1:28" x14ac:dyDescent="0.45">
      <c r="A4327" s="8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</row>
    <row r="4328" spans="1:28" x14ac:dyDescent="0.45">
      <c r="A4328" s="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</row>
    <row r="4329" spans="1:28" x14ac:dyDescent="0.45">
      <c r="A4329" s="8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</row>
    <row r="4330" spans="1:28" x14ac:dyDescent="0.45">
      <c r="A4330" s="8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</row>
    <row r="4331" spans="1:28" x14ac:dyDescent="0.45">
      <c r="A4331" s="8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</row>
    <row r="4332" spans="1:28" x14ac:dyDescent="0.45">
      <c r="A4332" s="8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</row>
    <row r="4333" spans="1:28" x14ac:dyDescent="0.45">
      <c r="A4333" s="8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</row>
    <row r="4334" spans="1:28" x14ac:dyDescent="0.45">
      <c r="A4334" s="8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</row>
    <row r="4335" spans="1:28" x14ac:dyDescent="0.45">
      <c r="A4335" s="8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</row>
    <row r="4336" spans="1:28" x14ac:dyDescent="0.45">
      <c r="A4336" s="8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</row>
    <row r="4337" spans="1:28" x14ac:dyDescent="0.45">
      <c r="A4337" s="8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</row>
    <row r="4338" spans="1:28" x14ac:dyDescent="0.45">
      <c r="A4338" s="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</row>
    <row r="4339" spans="1:28" x14ac:dyDescent="0.45">
      <c r="A4339" s="8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</row>
    <row r="4340" spans="1:28" x14ac:dyDescent="0.45">
      <c r="A4340" s="8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</row>
    <row r="4341" spans="1:28" x14ac:dyDescent="0.45">
      <c r="A4341" s="8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</row>
    <row r="4342" spans="1:28" x14ac:dyDescent="0.45">
      <c r="A4342" s="8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</row>
    <row r="4343" spans="1:28" x14ac:dyDescent="0.45">
      <c r="A4343" s="8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</row>
    <row r="4344" spans="1:28" x14ac:dyDescent="0.45">
      <c r="A4344" s="8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</row>
    <row r="4345" spans="1:28" x14ac:dyDescent="0.45">
      <c r="A4345" s="8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</row>
    <row r="4346" spans="1:28" x14ac:dyDescent="0.45">
      <c r="A4346" s="8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</row>
    <row r="4347" spans="1:28" x14ac:dyDescent="0.45">
      <c r="A4347" s="8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</row>
    <row r="4348" spans="1:28" x14ac:dyDescent="0.45">
      <c r="A4348" s="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</row>
    <row r="4349" spans="1:28" x14ac:dyDescent="0.45">
      <c r="A4349" s="8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</row>
    <row r="4350" spans="1:28" x14ac:dyDescent="0.45">
      <c r="A4350" s="8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</row>
    <row r="4351" spans="1:28" x14ac:dyDescent="0.45">
      <c r="A4351" s="8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</row>
    <row r="4352" spans="1:28" x14ac:dyDescent="0.45">
      <c r="A4352" s="8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</row>
    <row r="4353" spans="1:28" x14ac:dyDescent="0.45">
      <c r="A4353" s="8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</row>
    <row r="4354" spans="1:28" x14ac:dyDescent="0.45">
      <c r="A4354" s="8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</row>
    <row r="4355" spans="1:28" x14ac:dyDescent="0.45">
      <c r="A4355" s="8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</row>
    <row r="4356" spans="1:28" x14ac:dyDescent="0.45">
      <c r="A4356" s="8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</row>
    <row r="4357" spans="1:28" x14ac:dyDescent="0.45">
      <c r="A4357" s="8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</row>
    <row r="4358" spans="1:28" x14ac:dyDescent="0.45">
      <c r="A4358" s="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</row>
    <row r="4359" spans="1:28" x14ac:dyDescent="0.45">
      <c r="A4359" s="8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</row>
    <row r="4360" spans="1:28" x14ac:dyDescent="0.45">
      <c r="A4360" s="8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</row>
    <row r="4361" spans="1:28" x14ac:dyDescent="0.45">
      <c r="A4361" s="8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</row>
    <row r="4362" spans="1:28" x14ac:dyDescent="0.45">
      <c r="A4362" s="8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</row>
    <row r="4363" spans="1:28" x14ac:dyDescent="0.45">
      <c r="A4363" s="8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</row>
    <row r="4364" spans="1:28" x14ac:dyDescent="0.45">
      <c r="A4364" s="8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</row>
    <row r="4365" spans="1:28" x14ac:dyDescent="0.45">
      <c r="A4365" s="8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</row>
    <row r="4366" spans="1:28" x14ac:dyDescent="0.45">
      <c r="A4366" s="8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</row>
    <row r="4367" spans="1:28" x14ac:dyDescent="0.45">
      <c r="A4367" s="8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</row>
    <row r="4368" spans="1:28" x14ac:dyDescent="0.45">
      <c r="A4368" s="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</row>
    <row r="4369" spans="1:28" x14ac:dyDescent="0.45">
      <c r="A4369" s="8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</row>
    <row r="4370" spans="1:28" x14ac:dyDescent="0.45">
      <c r="A4370" s="8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</row>
    <row r="4371" spans="1:28" x14ac:dyDescent="0.45">
      <c r="A4371" s="8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</row>
    <row r="4372" spans="1:28" x14ac:dyDescent="0.45">
      <c r="A4372" s="8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</row>
    <row r="4373" spans="1:28" x14ac:dyDescent="0.45">
      <c r="A4373" s="8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</row>
    <row r="4374" spans="1:28" x14ac:dyDescent="0.45">
      <c r="A4374" s="8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</row>
    <row r="4375" spans="1:28" x14ac:dyDescent="0.45">
      <c r="A4375" s="8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</row>
    <row r="4376" spans="1:28" x14ac:dyDescent="0.45">
      <c r="A4376" s="8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</row>
    <row r="4377" spans="1:28" x14ac:dyDescent="0.45">
      <c r="A4377" s="8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</row>
    <row r="4378" spans="1:28" x14ac:dyDescent="0.45">
      <c r="A4378" s="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</row>
    <row r="4379" spans="1:28" x14ac:dyDescent="0.45">
      <c r="A4379" s="8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</row>
    <row r="4380" spans="1:28" x14ac:dyDescent="0.45">
      <c r="A4380" s="8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</row>
    <row r="4381" spans="1:28" x14ac:dyDescent="0.45">
      <c r="A4381" s="8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</row>
    <row r="4382" spans="1:28" x14ac:dyDescent="0.45">
      <c r="A4382" s="8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</row>
    <row r="4383" spans="1:28" x14ac:dyDescent="0.45">
      <c r="A4383" s="8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</row>
    <row r="4384" spans="1:28" x14ac:dyDescent="0.45">
      <c r="A4384" s="8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</row>
    <row r="4385" spans="1:28" x14ac:dyDescent="0.45">
      <c r="A4385" s="8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</row>
    <row r="4386" spans="1:28" x14ac:dyDescent="0.45">
      <c r="A4386" s="8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</row>
    <row r="4387" spans="1:28" x14ac:dyDescent="0.45">
      <c r="A4387" s="8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</row>
    <row r="4388" spans="1:28" x14ac:dyDescent="0.45">
      <c r="A4388" s="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</row>
    <row r="4389" spans="1:28" x14ac:dyDescent="0.45">
      <c r="A4389" s="8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</row>
    <row r="4390" spans="1:28" x14ac:dyDescent="0.45">
      <c r="A4390" s="8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</row>
    <row r="4391" spans="1:28" x14ac:dyDescent="0.45">
      <c r="A4391" s="8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</row>
    <row r="4392" spans="1:28" x14ac:dyDescent="0.45">
      <c r="A4392" s="8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</row>
    <row r="4393" spans="1:28" x14ac:dyDescent="0.45">
      <c r="A4393" s="8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</row>
    <row r="4394" spans="1:28" x14ac:dyDescent="0.45">
      <c r="A4394" s="8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</row>
    <row r="4395" spans="1:28" x14ac:dyDescent="0.45">
      <c r="A4395" s="8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</row>
    <row r="4396" spans="1:28" x14ac:dyDescent="0.45">
      <c r="A4396" s="8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</row>
    <row r="4397" spans="1:28" x14ac:dyDescent="0.45">
      <c r="A4397" s="8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</row>
    <row r="4398" spans="1:28" x14ac:dyDescent="0.45">
      <c r="A4398" s="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</row>
    <row r="4399" spans="1:28" x14ac:dyDescent="0.45">
      <c r="A4399" s="8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</row>
    <row r="4400" spans="1:28" x14ac:dyDescent="0.45">
      <c r="A4400" s="8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</row>
    <row r="4401" spans="1:28" x14ac:dyDescent="0.45">
      <c r="A4401" s="8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</row>
    <row r="4402" spans="1:28" x14ac:dyDescent="0.45">
      <c r="A4402" s="8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</row>
    <row r="4403" spans="1:28" x14ac:dyDescent="0.45">
      <c r="A4403" s="8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</row>
    <row r="4404" spans="1:28" x14ac:dyDescent="0.45">
      <c r="A4404" s="8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</row>
    <row r="4405" spans="1:28" x14ac:dyDescent="0.45">
      <c r="A4405" s="8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</row>
    <row r="4406" spans="1:28" x14ac:dyDescent="0.45">
      <c r="A4406" s="8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</row>
    <row r="4407" spans="1:28" x14ac:dyDescent="0.45">
      <c r="A4407" s="8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</row>
    <row r="4408" spans="1:28" x14ac:dyDescent="0.45">
      <c r="A4408" s="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</row>
    <row r="4409" spans="1:28" x14ac:dyDescent="0.45">
      <c r="A4409" s="8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</row>
    <row r="4410" spans="1:28" x14ac:dyDescent="0.45">
      <c r="A4410" s="8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</row>
    <row r="4411" spans="1:28" x14ac:dyDescent="0.45">
      <c r="A4411" s="8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</row>
    <row r="4412" spans="1:28" x14ac:dyDescent="0.45">
      <c r="A4412" s="8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</row>
    <row r="4413" spans="1:28" x14ac:dyDescent="0.45">
      <c r="A4413" s="8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</row>
    <row r="4414" spans="1:28" x14ac:dyDescent="0.45">
      <c r="A4414" s="8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</row>
    <row r="4415" spans="1:28" x14ac:dyDescent="0.45">
      <c r="A4415" s="8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</row>
    <row r="4416" spans="1:28" x14ac:dyDescent="0.45">
      <c r="A4416" s="8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</row>
    <row r="4417" spans="1:28" x14ac:dyDescent="0.45">
      <c r="A4417" s="8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</row>
    <row r="4418" spans="1:28" x14ac:dyDescent="0.45">
      <c r="A4418" s="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</row>
    <row r="4419" spans="1:28" x14ac:dyDescent="0.45">
      <c r="A4419" s="8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</row>
    <row r="4420" spans="1:28" x14ac:dyDescent="0.45">
      <c r="A4420" s="8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</row>
    <row r="4421" spans="1:28" x14ac:dyDescent="0.45">
      <c r="A4421" s="8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</row>
    <row r="4422" spans="1:28" x14ac:dyDescent="0.45">
      <c r="A4422" s="8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</row>
    <row r="4423" spans="1:28" x14ac:dyDescent="0.45">
      <c r="A4423" s="8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</row>
    <row r="4424" spans="1:28" x14ac:dyDescent="0.45">
      <c r="A4424" s="8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</row>
    <row r="4425" spans="1:28" x14ac:dyDescent="0.45">
      <c r="A4425" s="8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</row>
    <row r="4426" spans="1:28" x14ac:dyDescent="0.45">
      <c r="A4426" s="8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</row>
    <row r="4427" spans="1:28" x14ac:dyDescent="0.45">
      <c r="A4427" s="8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</row>
    <row r="4428" spans="1:28" x14ac:dyDescent="0.45">
      <c r="A4428" s="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</row>
    <row r="4429" spans="1:28" x14ac:dyDescent="0.45">
      <c r="A4429" s="8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</row>
    <row r="4430" spans="1:28" x14ac:dyDescent="0.45">
      <c r="A4430" s="8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</row>
    <row r="4431" spans="1:28" x14ac:dyDescent="0.45">
      <c r="A4431" s="8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</row>
    <row r="4432" spans="1:28" x14ac:dyDescent="0.45">
      <c r="A4432" s="8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</row>
    <row r="4433" spans="1:28" x14ac:dyDescent="0.45">
      <c r="A4433" s="8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</row>
    <row r="4434" spans="1:28" x14ac:dyDescent="0.45">
      <c r="A4434" s="8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</row>
    <row r="4435" spans="1:28" x14ac:dyDescent="0.45">
      <c r="A4435" s="8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</row>
    <row r="4436" spans="1:28" x14ac:dyDescent="0.45">
      <c r="A4436" s="8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</row>
    <row r="4437" spans="1:28" x14ac:dyDescent="0.45">
      <c r="A4437" s="8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</row>
    <row r="4438" spans="1:28" x14ac:dyDescent="0.45">
      <c r="A4438" s="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</row>
    <row r="4439" spans="1:28" x14ac:dyDescent="0.45">
      <c r="A4439" s="8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</row>
    <row r="4440" spans="1:28" x14ac:dyDescent="0.45">
      <c r="A4440" s="8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</row>
    <row r="4441" spans="1:28" x14ac:dyDescent="0.45">
      <c r="A4441" s="8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</row>
    <row r="4442" spans="1:28" x14ac:dyDescent="0.45">
      <c r="A4442" s="8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</row>
    <row r="4443" spans="1:28" x14ac:dyDescent="0.45">
      <c r="A4443" s="8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</row>
    <row r="4444" spans="1:28" x14ac:dyDescent="0.45">
      <c r="A4444" s="8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</row>
    <row r="4445" spans="1:28" x14ac:dyDescent="0.45">
      <c r="A4445" s="8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</row>
    <row r="4446" spans="1:28" x14ac:dyDescent="0.45">
      <c r="A4446" s="8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</row>
    <row r="4447" spans="1:28" x14ac:dyDescent="0.45">
      <c r="A4447" s="8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</row>
    <row r="4448" spans="1:28" x14ac:dyDescent="0.45">
      <c r="A4448" s="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</row>
    <row r="4449" spans="1:28" x14ac:dyDescent="0.45">
      <c r="A4449" s="8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</row>
    <row r="4450" spans="1:28" x14ac:dyDescent="0.45">
      <c r="A4450" s="8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</row>
    <row r="4451" spans="1:28" x14ac:dyDescent="0.45">
      <c r="A4451" s="8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</row>
    <row r="4452" spans="1:28" x14ac:dyDescent="0.45">
      <c r="A4452" s="8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</row>
    <row r="4453" spans="1:28" x14ac:dyDescent="0.45">
      <c r="A4453" s="8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</row>
    <row r="4454" spans="1:28" x14ac:dyDescent="0.45">
      <c r="A4454" s="8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</row>
    <row r="4455" spans="1:28" x14ac:dyDescent="0.45">
      <c r="A4455" s="8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</row>
    <row r="4456" spans="1:28" x14ac:dyDescent="0.45">
      <c r="A4456" s="8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</row>
    <row r="4457" spans="1:28" x14ac:dyDescent="0.45">
      <c r="A4457" s="8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</row>
    <row r="4458" spans="1:28" x14ac:dyDescent="0.45">
      <c r="A4458" s="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</row>
    <row r="4459" spans="1:28" x14ac:dyDescent="0.45">
      <c r="A4459" s="8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</row>
    <row r="4460" spans="1:28" x14ac:dyDescent="0.45">
      <c r="A4460" s="8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</row>
    <row r="4461" spans="1:28" x14ac:dyDescent="0.45">
      <c r="A4461" s="8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</row>
    <row r="4462" spans="1:28" x14ac:dyDescent="0.45">
      <c r="A4462" s="8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</row>
    <row r="4463" spans="1:28" x14ac:dyDescent="0.45">
      <c r="A4463" s="8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</row>
    <row r="4464" spans="1:28" x14ac:dyDescent="0.45">
      <c r="A4464" s="8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</row>
    <row r="4465" spans="1:28" x14ac:dyDescent="0.45">
      <c r="A4465" s="8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</row>
    <row r="4466" spans="1:28" x14ac:dyDescent="0.45">
      <c r="A4466" s="8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</row>
    <row r="4467" spans="1:28" x14ac:dyDescent="0.45">
      <c r="A4467" s="8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</row>
    <row r="4468" spans="1:28" x14ac:dyDescent="0.45">
      <c r="A4468" s="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</row>
    <row r="4469" spans="1:28" x14ac:dyDescent="0.45">
      <c r="A4469" s="8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</row>
    <row r="4470" spans="1:28" x14ac:dyDescent="0.45">
      <c r="A4470" s="8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</row>
    <row r="4471" spans="1:28" x14ac:dyDescent="0.45">
      <c r="A4471" s="8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</row>
    <row r="4472" spans="1:28" x14ac:dyDescent="0.45">
      <c r="A4472" s="8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</row>
    <row r="4473" spans="1:28" x14ac:dyDescent="0.45">
      <c r="A4473" s="8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</row>
    <row r="4474" spans="1:28" x14ac:dyDescent="0.45">
      <c r="A4474" s="8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</row>
    <row r="4475" spans="1:28" x14ac:dyDescent="0.45">
      <c r="A4475" s="8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</row>
    <row r="4476" spans="1:28" x14ac:dyDescent="0.45">
      <c r="A4476" s="8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</row>
    <row r="4477" spans="1:28" x14ac:dyDescent="0.45">
      <c r="A4477" s="8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</row>
    <row r="4478" spans="1:28" x14ac:dyDescent="0.45">
      <c r="A4478" s="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</row>
    <row r="4479" spans="1:28" x14ac:dyDescent="0.45">
      <c r="A4479" s="8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</row>
    <row r="4480" spans="1:28" x14ac:dyDescent="0.45">
      <c r="A4480" s="8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</row>
    <row r="4481" spans="1:28" x14ac:dyDescent="0.45">
      <c r="A4481" s="8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</row>
    <row r="4482" spans="1:28" x14ac:dyDescent="0.45">
      <c r="A4482" s="8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</row>
    <row r="4483" spans="1:28" x14ac:dyDescent="0.45">
      <c r="A4483" s="8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</row>
    <row r="4484" spans="1:28" x14ac:dyDescent="0.45">
      <c r="A4484" s="8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</row>
    <row r="4485" spans="1:28" x14ac:dyDescent="0.45">
      <c r="A4485" s="8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</row>
    <row r="4486" spans="1:28" x14ac:dyDescent="0.45">
      <c r="A4486" s="8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</row>
    <row r="4487" spans="1:28" x14ac:dyDescent="0.45">
      <c r="A4487" s="8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</row>
    <row r="4488" spans="1:28" x14ac:dyDescent="0.45">
      <c r="A4488" s="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</row>
    <row r="4489" spans="1:28" x14ac:dyDescent="0.45">
      <c r="A4489" s="8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</row>
    <row r="4490" spans="1:28" x14ac:dyDescent="0.45">
      <c r="A4490" s="8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</row>
    <row r="4491" spans="1:28" x14ac:dyDescent="0.45">
      <c r="A4491" s="8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</row>
    <row r="4492" spans="1:28" x14ac:dyDescent="0.45">
      <c r="A4492" s="8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</row>
    <row r="4493" spans="1:28" x14ac:dyDescent="0.45">
      <c r="A4493" s="8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</row>
    <row r="4494" spans="1:28" x14ac:dyDescent="0.45">
      <c r="A4494" s="8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</row>
    <row r="4495" spans="1:28" x14ac:dyDescent="0.45">
      <c r="A4495" s="8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</row>
    <row r="4496" spans="1:28" x14ac:dyDescent="0.45">
      <c r="A4496" s="8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</row>
    <row r="4497" spans="1:28" x14ac:dyDescent="0.45">
      <c r="A4497" s="8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</row>
    <row r="4498" spans="1:28" x14ac:dyDescent="0.45">
      <c r="A4498" s="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</row>
    <row r="4499" spans="1:28" x14ac:dyDescent="0.45">
      <c r="A4499" s="8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</row>
    <row r="4500" spans="1:28" x14ac:dyDescent="0.45">
      <c r="A4500" s="8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</row>
    <row r="4501" spans="1:28" x14ac:dyDescent="0.45">
      <c r="A4501" s="8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</row>
    <row r="4502" spans="1:28" x14ac:dyDescent="0.45">
      <c r="A4502" s="8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</row>
    <row r="4503" spans="1:28" x14ac:dyDescent="0.45">
      <c r="A4503" s="8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</row>
    <row r="4504" spans="1:28" x14ac:dyDescent="0.45">
      <c r="A4504" s="8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</row>
    <row r="4505" spans="1:28" x14ac:dyDescent="0.45">
      <c r="A4505" s="8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</row>
    <row r="4506" spans="1:28" x14ac:dyDescent="0.45">
      <c r="A4506" s="8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</row>
    <row r="4507" spans="1:28" x14ac:dyDescent="0.45">
      <c r="A4507" s="8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</row>
    <row r="4508" spans="1:28" x14ac:dyDescent="0.45">
      <c r="A4508" s="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</row>
    <row r="4509" spans="1:28" x14ac:dyDescent="0.45">
      <c r="A4509" s="8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</row>
    <row r="4510" spans="1:28" x14ac:dyDescent="0.45">
      <c r="A4510" s="8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</row>
    <row r="4511" spans="1:28" x14ac:dyDescent="0.45">
      <c r="A4511" s="8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</row>
    <row r="4512" spans="1:28" x14ac:dyDescent="0.45">
      <c r="A4512" s="8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</row>
    <row r="4513" spans="1:28" x14ac:dyDescent="0.45">
      <c r="A4513" s="8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</row>
    <row r="4514" spans="1:28" x14ac:dyDescent="0.45">
      <c r="A4514" s="8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</row>
    <row r="4515" spans="1:28" x14ac:dyDescent="0.45">
      <c r="A4515" s="8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</row>
    <row r="4516" spans="1:28" x14ac:dyDescent="0.45">
      <c r="A4516" s="8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</row>
    <row r="4517" spans="1:28" x14ac:dyDescent="0.45">
      <c r="A4517" s="8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</row>
    <row r="4518" spans="1:28" x14ac:dyDescent="0.45">
      <c r="A4518" s="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</row>
    <row r="4519" spans="1:28" x14ac:dyDescent="0.45">
      <c r="A4519" s="8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</row>
    <row r="4520" spans="1:28" x14ac:dyDescent="0.45">
      <c r="A4520" s="8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</row>
    <row r="4521" spans="1:28" x14ac:dyDescent="0.45">
      <c r="A4521" s="8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</row>
    <row r="4522" spans="1:28" x14ac:dyDescent="0.45">
      <c r="A4522" s="8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</row>
    <row r="4523" spans="1:28" x14ac:dyDescent="0.45">
      <c r="A4523" s="8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</row>
    <row r="4524" spans="1:28" x14ac:dyDescent="0.45">
      <c r="A4524" s="8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</row>
    <row r="4525" spans="1:28" x14ac:dyDescent="0.45">
      <c r="A4525" s="8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</row>
    <row r="4526" spans="1:28" x14ac:dyDescent="0.45">
      <c r="A4526" s="8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</row>
    <row r="4527" spans="1:28" x14ac:dyDescent="0.45">
      <c r="A4527" s="8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</row>
    <row r="4528" spans="1:28" x14ac:dyDescent="0.45">
      <c r="A4528" s="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</row>
    <row r="4529" spans="1:28" x14ac:dyDescent="0.45">
      <c r="A4529" s="8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</row>
    <row r="4530" spans="1:28" x14ac:dyDescent="0.45">
      <c r="A4530" s="8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</row>
    <row r="4531" spans="1:28" x14ac:dyDescent="0.45">
      <c r="A4531" s="8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</row>
    <row r="4532" spans="1:28" x14ac:dyDescent="0.45">
      <c r="A4532" s="8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</row>
    <row r="4533" spans="1:28" x14ac:dyDescent="0.45">
      <c r="A4533" s="8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</row>
    <row r="4534" spans="1:28" x14ac:dyDescent="0.45">
      <c r="A4534" s="8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</row>
    <row r="4535" spans="1:28" x14ac:dyDescent="0.45">
      <c r="A4535" s="8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</row>
    <row r="4536" spans="1:28" x14ac:dyDescent="0.45">
      <c r="A4536" s="8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</row>
    <row r="4537" spans="1:28" x14ac:dyDescent="0.45">
      <c r="A4537" s="8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</row>
    <row r="4538" spans="1:28" x14ac:dyDescent="0.45">
      <c r="A4538" s="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</row>
    <row r="4539" spans="1:28" x14ac:dyDescent="0.45">
      <c r="A4539" s="8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</row>
    <row r="4540" spans="1:28" x14ac:dyDescent="0.45">
      <c r="A4540" s="8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</row>
    <row r="4541" spans="1:28" x14ac:dyDescent="0.45">
      <c r="A4541" s="8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</row>
    <row r="4542" spans="1:28" x14ac:dyDescent="0.45">
      <c r="A4542" s="8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</row>
    <row r="4543" spans="1:28" x14ac:dyDescent="0.45">
      <c r="A4543" s="8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</row>
    <row r="4544" spans="1:28" x14ac:dyDescent="0.45">
      <c r="A4544" s="8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</row>
    <row r="4545" spans="1:28" x14ac:dyDescent="0.45">
      <c r="A4545" s="8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</row>
    <row r="4546" spans="1:28" x14ac:dyDescent="0.45">
      <c r="A4546" s="8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</row>
    <row r="4547" spans="1:28" x14ac:dyDescent="0.45">
      <c r="A4547" s="8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</row>
    <row r="4548" spans="1:28" x14ac:dyDescent="0.45">
      <c r="A4548" s="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</row>
    <row r="4549" spans="1:28" x14ac:dyDescent="0.45">
      <c r="A4549" s="8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</row>
    <row r="4550" spans="1:28" x14ac:dyDescent="0.45">
      <c r="A4550" s="8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</row>
    <row r="4551" spans="1:28" x14ac:dyDescent="0.45">
      <c r="A4551" s="8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</row>
    <row r="4552" spans="1:28" x14ac:dyDescent="0.45">
      <c r="A4552" s="8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</row>
    <row r="4553" spans="1:28" x14ac:dyDescent="0.45">
      <c r="A4553" s="8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</row>
    <row r="4554" spans="1:28" x14ac:dyDescent="0.45">
      <c r="A4554" s="8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</row>
    <row r="4555" spans="1:28" x14ac:dyDescent="0.45">
      <c r="A4555" s="8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</row>
    <row r="4556" spans="1:28" x14ac:dyDescent="0.45">
      <c r="A4556" s="8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</row>
    <row r="4557" spans="1:28" x14ac:dyDescent="0.45">
      <c r="A4557" s="8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</row>
    <row r="4558" spans="1:28" x14ac:dyDescent="0.45">
      <c r="A4558" s="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</row>
    <row r="4559" spans="1:28" x14ac:dyDescent="0.45">
      <c r="A4559" s="8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</row>
    <row r="4560" spans="1:28" x14ac:dyDescent="0.45">
      <c r="A4560" s="8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</row>
    <row r="4561" spans="1:28" x14ac:dyDescent="0.45">
      <c r="A4561" s="8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</row>
    <row r="4562" spans="1:28" x14ac:dyDescent="0.45">
      <c r="A4562" s="8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</row>
    <row r="4563" spans="1:28" x14ac:dyDescent="0.45">
      <c r="A4563" s="8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</row>
    <row r="4564" spans="1:28" x14ac:dyDescent="0.45">
      <c r="A4564" s="8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</row>
    <row r="4565" spans="1:28" x14ac:dyDescent="0.45">
      <c r="A4565" s="8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</row>
    <row r="4566" spans="1:28" x14ac:dyDescent="0.45">
      <c r="A4566" s="8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</row>
    <row r="4567" spans="1:28" x14ac:dyDescent="0.45">
      <c r="A4567" s="8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</row>
    <row r="4568" spans="1:28" x14ac:dyDescent="0.45">
      <c r="A4568" s="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</row>
    <row r="4569" spans="1:28" x14ac:dyDescent="0.45">
      <c r="A4569" s="8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</row>
    <row r="4570" spans="1:28" x14ac:dyDescent="0.45">
      <c r="A4570" s="8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</row>
    <row r="4571" spans="1:28" x14ac:dyDescent="0.45">
      <c r="A4571" s="8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</row>
    <row r="4572" spans="1:28" x14ac:dyDescent="0.45">
      <c r="A4572" s="8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</row>
    <row r="4573" spans="1:28" x14ac:dyDescent="0.45">
      <c r="A4573" s="8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</row>
    <row r="4574" spans="1:28" x14ac:dyDescent="0.45">
      <c r="A4574" s="8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</row>
    <row r="4575" spans="1:28" x14ac:dyDescent="0.45">
      <c r="A4575" s="8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</row>
    <row r="4576" spans="1:28" x14ac:dyDescent="0.45">
      <c r="A4576" s="8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</row>
    <row r="4577" spans="1:28" x14ac:dyDescent="0.45">
      <c r="A4577" s="8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</row>
    <row r="4578" spans="1:28" x14ac:dyDescent="0.45">
      <c r="A4578" s="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</row>
    <row r="4579" spans="1:28" x14ac:dyDescent="0.45">
      <c r="A4579" s="8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</row>
    <row r="4580" spans="1:28" x14ac:dyDescent="0.45">
      <c r="A4580" s="8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</row>
    <row r="4581" spans="1:28" x14ac:dyDescent="0.45">
      <c r="A4581" s="8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</row>
    <row r="4582" spans="1:28" x14ac:dyDescent="0.45">
      <c r="A4582" s="8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</row>
    <row r="4583" spans="1:28" x14ac:dyDescent="0.45">
      <c r="A4583" s="8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</row>
    <row r="4584" spans="1:28" x14ac:dyDescent="0.45">
      <c r="A4584" s="8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</row>
    <row r="4585" spans="1:28" x14ac:dyDescent="0.45">
      <c r="A4585" s="8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</row>
    <row r="4586" spans="1:28" x14ac:dyDescent="0.45">
      <c r="A4586" s="8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</row>
    <row r="4587" spans="1:28" x14ac:dyDescent="0.45">
      <c r="A4587" s="8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</row>
    <row r="4588" spans="1:28" x14ac:dyDescent="0.45">
      <c r="A4588" s="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</row>
    <row r="4589" spans="1:28" x14ac:dyDescent="0.45">
      <c r="A4589" s="8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</row>
    <row r="4590" spans="1:28" x14ac:dyDescent="0.45">
      <c r="A4590" s="8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</row>
    <row r="4591" spans="1:28" x14ac:dyDescent="0.45">
      <c r="A4591" s="8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</row>
    <row r="4592" spans="1:28" x14ac:dyDescent="0.45">
      <c r="A4592" s="8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</row>
    <row r="4593" spans="1:28" x14ac:dyDescent="0.45">
      <c r="A4593" s="8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</row>
    <row r="4594" spans="1:28" x14ac:dyDescent="0.45">
      <c r="A4594" s="8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</row>
    <row r="4595" spans="1:28" x14ac:dyDescent="0.45">
      <c r="A4595" s="8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</row>
    <row r="4596" spans="1:28" x14ac:dyDescent="0.45">
      <c r="A4596" s="8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</row>
    <row r="4597" spans="1:28" x14ac:dyDescent="0.45">
      <c r="A4597" s="8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</row>
    <row r="4598" spans="1:28" x14ac:dyDescent="0.45">
      <c r="A4598" s="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</row>
    <row r="4599" spans="1:28" x14ac:dyDescent="0.45">
      <c r="A4599" s="8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</row>
    <row r="4600" spans="1:28" x14ac:dyDescent="0.45">
      <c r="A4600" s="8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</row>
    <row r="4601" spans="1:28" x14ac:dyDescent="0.45">
      <c r="A4601" s="8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</row>
    <row r="4602" spans="1:28" x14ac:dyDescent="0.45">
      <c r="A4602" s="8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</row>
    <row r="4603" spans="1:28" x14ac:dyDescent="0.45">
      <c r="A4603" s="8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</row>
    <row r="4604" spans="1:28" x14ac:dyDescent="0.45">
      <c r="A4604" s="8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</row>
    <row r="4605" spans="1:28" x14ac:dyDescent="0.45">
      <c r="A4605" s="8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</row>
    <row r="4606" spans="1:28" x14ac:dyDescent="0.45">
      <c r="A4606" s="8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</row>
    <row r="4607" spans="1:28" x14ac:dyDescent="0.45">
      <c r="A4607" s="8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</row>
    <row r="4608" spans="1:28" x14ac:dyDescent="0.45">
      <c r="A4608" s="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</row>
    <row r="4609" spans="1:28" x14ac:dyDescent="0.45">
      <c r="A4609" s="8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</row>
    <row r="4610" spans="1:28" x14ac:dyDescent="0.45">
      <c r="A4610" s="8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</row>
    <row r="4611" spans="1:28" x14ac:dyDescent="0.45">
      <c r="A4611" s="8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</row>
    <row r="4612" spans="1:28" x14ac:dyDescent="0.45">
      <c r="A4612" s="8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</row>
    <row r="4613" spans="1:28" x14ac:dyDescent="0.45">
      <c r="A4613" s="8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</row>
    <row r="4614" spans="1:28" x14ac:dyDescent="0.45">
      <c r="A4614" s="8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</row>
    <row r="4615" spans="1:28" x14ac:dyDescent="0.45">
      <c r="A4615" s="8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</row>
    <row r="4616" spans="1:28" x14ac:dyDescent="0.45">
      <c r="A4616" s="8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</row>
    <row r="4617" spans="1:28" x14ac:dyDescent="0.45">
      <c r="A4617" s="8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</row>
    <row r="4618" spans="1:28" x14ac:dyDescent="0.45">
      <c r="A4618" s="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</row>
    <row r="4619" spans="1:28" x14ac:dyDescent="0.45">
      <c r="A4619" s="8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</row>
    <row r="4620" spans="1:28" x14ac:dyDescent="0.45">
      <c r="A4620" s="8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</row>
    <row r="4621" spans="1:28" x14ac:dyDescent="0.45">
      <c r="A4621" s="8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</row>
    <row r="4622" spans="1:28" x14ac:dyDescent="0.45">
      <c r="A4622" s="8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</row>
    <row r="4623" spans="1:28" x14ac:dyDescent="0.45">
      <c r="A4623" s="8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</row>
    <row r="4624" spans="1:28" x14ac:dyDescent="0.45">
      <c r="A4624" s="8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</row>
    <row r="4625" spans="1:28" x14ac:dyDescent="0.45">
      <c r="A4625" s="8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</row>
    <row r="4626" spans="1:28" x14ac:dyDescent="0.45">
      <c r="A4626" s="8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</row>
    <row r="4627" spans="1:28" x14ac:dyDescent="0.45">
      <c r="A4627" s="8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</row>
    <row r="4628" spans="1:28" x14ac:dyDescent="0.45">
      <c r="A4628" s="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</row>
    <row r="4629" spans="1:28" x14ac:dyDescent="0.45">
      <c r="A4629" s="8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</row>
    <row r="4630" spans="1:28" x14ac:dyDescent="0.45">
      <c r="A4630" s="8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</row>
    <row r="4631" spans="1:28" x14ac:dyDescent="0.45">
      <c r="A4631" s="8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</row>
    <row r="4632" spans="1:28" x14ac:dyDescent="0.45">
      <c r="A4632" s="8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</row>
    <row r="4633" spans="1:28" x14ac:dyDescent="0.45">
      <c r="A4633" s="8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</row>
    <row r="4634" spans="1:28" x14ac:dyDescent="0.45">
      <c r="A4634" s="8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</row>
    <row r="4635" spans="1:28" x14ac:dyDescent="0.45">
      <c r="A4635" s="8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</row>
    <row r="4636" spans="1:28" x14ac:dyDescent="0.45">
      <c r="A4636" s="8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</row>
    <row r="4637" spans="1:28" x14ac:dyDescent="0.45">
      <c r="A4637" s="8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</row>
    <row r="4638" spans="1:28" x14ac:dyDescent="0.45">
      <c r="A4638" s="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</row>
    <row r="4639" spans="1:28" x14ac:dyDescent="0.45">
      <c r="A4639" s="8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</row>
    <row r="4640" spans="1:28" x14ac:dyDescent="0.45">
      <c r="A4640" s="8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</row>
    <row r="4641" spans="1:28" x14ac:dyDescent="0.45">
      <c r="A4641" s="8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</row>
    <row r="4642" spans="1:28" x14ac:dyDescent="0.45">
      <c r="A4642" s="8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</row>
    <row r="4643" spans="1:28" x14ac:dyDescent="0.45">
      <c r="A4643" s="8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</row>
    <row r="4644" spans="1:28" x14ac:dyDescent="0.45">
      <c r="A4644" s="8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</row>
    <row r="4645" spans="1:28" x14ac:dyDescent="0.45">
      <c r="A4645" s="8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</row>
    <row r="4646" spans="1:28" x14ac:dyDescent="0.45">
      <c r="A4646" s="8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</row>
    <row r="4647" spans="1:28" x14ac:dyDescent="0.45">
      <c r="A4647" s="8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</row>
    <row r="4648" spans="1:28" x14ac:dyDescent="0.45">
      <c r="A4648" s="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</row>
    <row r="4649" spans="1:28" x14ac:dyDescent="0.45">
      <c r="A4649" s="8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</row>
    <row r="4650" spans="1:28" x14ac:dyDescent="0.45">
      <c r="A4650" s="8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</row>
    <row r="4651" spans="1:28" x14ac:dyDescent="0.45">
      <c r="A4651" s="8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</row>
    <row r="4652" spans="1:28" x14ac:dyDescent="0.45">
      <c r="A4652" s="8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</row>
    <row r="4653" spans="1:28" x14ac:dyDescent="0.45">
      <c r="A4653" s="8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</row>
    <row r="4654" spans="1:28" x14ac:dyDescent="0.45">
      <c r="A4654" s="8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</row>
    <row r="4655" spans="1:28" x14ac:dyDescent="0.45">
      <c r="A4655" s="8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</row>
    <row r="4656" spans="1:28" x14ac:dyDescent="0.45">
      <c r="A4656" s="8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</row>
    <row r="4657" spans="1:28" x14ac:dyDescent="0.45">
      <c r="A4657" s="8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</row>
    <row r="4658" spans="1:28" x14ac:dyDescent="0.45">
      <c r="A4658" s="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</row>
    <row r="4659" spans="1:28" x14ac:dyDescent="0.45">
      <c r="A4659" s="8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</row>
    <row r="4660" spans="1:28" x14ac:dyDescent="0.45">
      <c r="A4660" s="8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</row>
    <row r="4661" spans="1:28" x14ac:dyDescent="0.45">
      <c r="A4661" s="8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</row>
    <row r="4662" spans="1:28" x14ac:dyDescent="0.45">
      <c r="A4662" s="8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</row>
    <row r="4663" spans="1:28" x14ac:dyDescent="0.45">
      <c r="A4663" s="8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</row>
    <row r="4664" spans="1:28" x14ac:dyDescent="0.45">
      <c r="A4664" s="8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</row>
    <row r="4665" spans="1:28" x14ac:dyDescent="0.45">
      <c r="A4665" s="8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</row>
    <row r="4666" spans="1:28" x14ac:dyDescent="0.45">
      <c r="A4666" s="8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</row>
    <row r="4667" spans="1:28" x14ac:dyDescent="0.45">
      <c r="A4667" s="8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</row>
    <row r="4668" spans="1:28" x14ac:dyDescent="0.45">
      <c r="A4668" s="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</row>
    <row r="4669" spans="1:28" x14ac:dyDescent="0.45">
      <c r="A4669" s="8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</row>
    <row r="4670" spans="1:28" x14ac:dyDescent="0.45">
      <c r="A4670" s="8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</row>
    <row r="4671" spans="1:28" x14ac:dyDescent="0.45">
      <c r="A4671" s="8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</row>
    <row r="4672" spans="1:28" x14ac:dyDescent="0.45">
      <c r="A4672" s="8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</row>
    <row r="4673" spans="1:28" x14ac:dyDescent="0.45">
      <c r="A4673" s="8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</row>
    <row r="4674" spans="1:28" x14ac:dyDescent="0.45">
      <c r="A4674" s="8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</row>
    <row r="4675" spans="1:28" x14ac:dyDescent="0.45">
      <c r="A4675" s="8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</row>
    <row r="4676" spans="1:28" x14ac:dyDescent="0.45">
      <c r="A4676" s="8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</row>
    <row r="4677" spans="1:28" x14ac:dyDescent="0.45">
      <c r="A4677" s="8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</row>
    <row r="4678" spans="1:28" x14ac:dyDescent="0.45">
      <c r="A4678" s="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</row>
    <row r="4679" spans="1:28" x14ac:dyDescent="0.45">
      <c r="A4679" s="8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</row>
    <row r="4680" spans="1:28" x14ac:dyDescent="0.45">
      <c r="A4680" s="8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</row>
    <row r="4681" spans="1:28" x14ac:dyDescent="0.45">
      <c r="A4681" s="8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</row>
    <row r="4682" spans="1:28" x14ac:dyDescent="0.45">
      <c r="A4682" s="8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</row>
    <row r="4683" spans="1:28" x14ac:dyDescent="0.45">
      <c r="A4683" s="8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</row>
    <row r="4684" spans="1:28" x14ac:dyDescent="0.45">
      <c r="A4684" s="8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</row>
    <row r="4685" spans="1:28" x14ac:dyDescent="0.45">
      <c r="A4685" s="8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</row>
    <row r="4686" spans="1:28" x14ac:dyDescent="0.45">
      <c r="A4686" s="8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</row>
    <row r="4687" spans="1:28" x14ac:dyDescent="0.45">
      <c r="A4687" s="8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</row>
    <row r="4688" spans="1:28" x14ac:dyDescent="0.45">
      <c r="A4688" s="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</row>
    <row r="4689" spans="1:28" x14ac:dyDescent="0.45">
      <c r="A4689" s="8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</row>
    <row r="4690" spans="1:28" x14ac:dyDescent="0.45">
      <c r="A4690" s="8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</row>
    <row r="4691" spans="1:28" x14ac:dyDescent="0.45">
      <c r="A4691" s="8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</row>
    <row r="4692" spans="1:28" x14ac:dyDescent="0.45">
      <c r="A4692" s="8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</row>
    <row r="4693" spans="1:28" x14ac:dyDescent="0.45">
      <c r="A4693" s="8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</row>
    <row r="4694" spans="1:28" x14ac:dyDescent="0.45">
      <c r="A4694" s="8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</row>
    <row r="4695" spans="1:28" x14ac:dyDescent="0.45">
      <c r="A4695" s="8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</row>
    <row r="4696" spans="1:28" x14ac:dyDescent="0.45">
      <c r="A4696" s="8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</row>
    <row r="4697" spans="1:28" x14ac:dyDescent="0.45">
      <c r="A4697" s="8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</row>
    <row r="4698" spans="1:28" x14ac:dyDescent="0.45">
      <c r="A4698" s="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</row>
    <row r="4699" spans="1:28" x14ac:dyDescent="0.45">
      <c r="A4699" s="8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</row>
    <row r="4700" spans="1:28" x14ac:dyDescent="0.45">
      <c r="A4700" s="8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</row>
    <row r="4701" spans="1:28" x14ac:dyDescent="0.45">
      <c r="A4701" s="8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</row>
    <row r="4702" spans="1:28" x14ac:dyDescent="0.45">
      <c r="A4702" s="8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</row>
    <row r="4703" spans="1:28" x14ac:dyDescent="0.45">
      <c r="A4703" s="8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</row>
    <row r="4704" spans="1:28" x14ac:dyDescent="0.45">
      <c r="A4704" s="8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</row>
    <row r="4705" spans="1:28" x14ac:dyDescent="0.45">
      <c r="A4705" s="8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</row>
    <row r="4706" spans="1:28" x14ac:dyDescent="0.45">
      <c r="A4706" s="8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</row>
    <row r="4707" spans="1:28" x14ac:dyDescent="0.45">
      <c r="A4707" s="8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</row>
    <row r="4708" spans="1:28" x14ac:dyDescent="0.45">
      <c r="A4708" s="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</row>
    <row r="4709" spans="1:28" x14ac:dyDescent="0.45">
      <c r="A4709" s="8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</row>
    <row r="4710" spans="1:28" x14ac:dyDescent="0.45">
      <c r="A4710" s="8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</row>
    <row r="4711" spans="1:28" x14ac:dyDescent="0.45">
      <c r="A4711" s="8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</row>
    <row r="4712" spans="1:28" x14ac:dyDescent="0.45">
      <c r="A4712" s="8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</row>
    <row r="4713" spans="1:28" x14ac:dyDescent="0.45">
      <c r="A4713" s="8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</row>
    <row r="4714" spans="1:28" x14ac:dyDescent="0.45">
      <c r="A4714" s="8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</row>
    <row r="4715" spans="1:28" x14ac:dyDescent="0.45">
      <c r="A4715" s="8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</row>
    <row r="4716" spans="1:28" x14ac:dyDescent="0.45">
      <c r="A4716" s="8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</row>
    <row r="4717" spans="1:28" x14ac:dyDescent="0.45">
      <c r="A4717" s="8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</row>
    <row r="4718" spans="1:28" x14ac:dyDescent="0.45">
      <c r="A4718" s="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</row>
    <row r="4719" spans="1:28" x14ac:dyDescent="0.45">
      <c r="A4719" s="8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</row>
    <row r="4720" spans="1:28" x14ac:dyDescent="0.45">
      <c r="A4720" s="8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</row>
    <row r="4721" spans="1:28" x14ac:dyDescent="0.45">
      <c r="A4721" s="8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</row>
    <row r="4722" spans="1:28" x14ac:dyDescent="0.45">
      <c r="A4722" s="8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</row>
    <row r="4723" spans="1:28" x14ac:dyDescent="0.45">
      <c r="A4723" s="8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</row>
    <row r="4724" spans="1:28" x14ac:dyDescent="0.45">
      <c r="A4724" s="8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</row>
    <row r="4725" spans="1:28" x14ac:dyDescent="0.45">
      <c r="A4725" s="8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</row>
    <row r="4726" spans="1:28" x14ac:dyDescent="0.45">
      <c r="A4726" s="8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</row>
    <row r="4727" spans="1:28" x14ac:dyDescent="0.45">
      <c r="A4727" s="8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</row>
    <row r="4728" spans="1:28" x14ac:dyDescent="0.45">
      <c r="A4728" s="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</row>
    <row r="4729" spans="1:28" x14ac:dyDescent="0.45">
      <c r="A4729" s="8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</row>
    <row r="4730" spans="1:28" x14ac:dyDescent="0.45">
      <c r="A4730" s="8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</row>
    <row r="4731" spans="1:28" x14ac:dyDescent="0.45">
      <c r="A4731" s="8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</row>
    <row r="4732" spans="1:28" x14ac:dyDescent="0.45">
      <c r="A4732" s="8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</row>
    <row r="4733" spans="1:28" x14ac:dyDescent="0.45">
      <c r="A4733" s="8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</row>
    <row r="4734" spans="1:28" x14ac:dyDescent="0.45">
      <c r="A4734" s="8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</row>
    <row r="4735" spans="1:28" x14ac:dyDescent="0.45">
      <c r="A4735" s="8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</row>
    <row r="4736" spans="1:28" x14ac:dyDescent="0.45">
      <c r="A4736" s="8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</row>
    <row r="4737" spans="1:28" x14ac:dyDescent="0.45">
      <c r="A4737" s="8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</row>
    <row r="4738" spans="1:28" x14ac:dyDescent="0.45">
      <c r="A4738" s="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</row>
    <row r="4739" spans="1:28" x14ac:dyDescent="0.45">
      <c r="A4739" s="8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</row>
    <row r="4740" spans="1:28" x14ac:dyDescent="0.45">
      <c r="A4740" s="8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</row>
    <row r="4741" spans="1:28" x14ac:dyDescent="0.45">
      <c r="A4741" s="8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</row>
    <row r="4742" spans="1:28" x14ac:dyDescent="0.45">
      <c r="A4742" s="8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</row>
    <row r="4743" spans="1:28" x14ac:dyDescent="0.45">
      <c r="A4743" s="8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</row>
    <row r="4744" spans="1:28" x14ac:dyDescent="0.45">
      <c r="A4744" s="8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</row>
    <row r="4745" spans="1:28" x14ac:dyDescent="0.45">
      <c r="A4745" s="8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</row>
    <row r="4746" spans="1:28" x14ac:dyDescent="0.45">
      <c r="A4746" s="8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</row>
    <row r="4747" spans="1:28" x14ac:dyDescent="0.45">
      <c r="A4747" s="8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</row>
    <row r="4748" spans="1:28" x14ac:dyDescent="0.45">
      <c r="A4748" s="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</row>
    <row r="4749" spans="1:28" x14ac:dyDescent="0.45">
      <c r="A4749" s="8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</row>
    <row r="4750" spans="1:28" x14ac:dyDescent="0.45">
      <c r="A4750" s="8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</row>
    <row r="4751" spans="1:28" x14ac:dyDescent="0.45">
      <c r="A4751" s="8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</row>
    <row r="4752" spans="1:28" x14ac:dyDescent="0.45">
      <c r="A4752" s="8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</row>
    <row r="4753" spans="1:28" x14ac:dyDescent="0.45">
      <c r="A4753" s="8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</row>
    <row r="4754" spans="1:28" x14ac:dyDescent="0.45">
      <c r="A4754" s="8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</row>
    <row r="4755" spans="1:28" x14ac:dyDescent="0.45">
      <c r="A4755" s="8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</row>
    <row r="4756" spans="1:28" x14ac:dyDescent="0.45">
      <c r="A4756" s="8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</row>
    <row r="4757" spans="1:28" x14ac:dyDescent="0.45">
      <c r="A4757" s="8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</row>
    <row r="4758" spans="1:28" x14ac:dyDescent="0.45">
      <c r="A4758" s="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</row>
    <row r="4759" spans="1:28" x14ac:dyDescent="0.45">
      <c r="A4759" s="8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</row>
    <row r="4760" spans="1:28" x14ac:dyDescent="0.45">
      <c r="A4760" s="8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</row>
    <row r="4761" spans="1:28" x14ac:dyDescent="0.45">
      <c r="A4761" s="8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</row>
    <row r="4762" spans="1:28" x14ac:dyDescent="0.45">
      <c r="A4762" s="8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</row>
    <row r="4763" spans="1:28" x14ac:dyDescent="0.45">
      <c r="A4763" s="8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</row>
    <row r="4764" spans="1:28" x14ac:dyDescent="0.45">
      <c r="A4764" s="8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</row>
    <row r="4765" spans="1:28" x14ac:dyDescent="0.45">
      <c r="A4765" s="8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</row>
    <row r="4766" spans="1:28" x14ac:dyDescent="0.45">
      <c r="A4766" s="8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</row>
    <row r="4767" spans="1:28" x14ac:dyDescent="0.45">
      <c r="A4767" s="8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</row>
    <row r="4768" spans="1:28" x14ac:dyDescent="0.45">
      <c r="A4768" s="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</row>
    <row r="4769" spans="1:28" x14ac:dyDescent="0.45">
      <c r="A4769" s="8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</row>
    <row r="4770" spans="1:28" x14ac:dyDescent="0.45">
      <c r="A4770" s="8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</row>
    <row r="4771" spans="1:28" x14ac:dyDescent="0.45">
      <c r="A4771" s="8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</row>
    <row r="4772" spans="1:28" x14ac:dyDescent="0.45">
      <c r="A4772" s="8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</row>
    <row r="4773" spans="1:28" x14ac:dyDescent="0.45">
      <c r="A4773" s="8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</row>
    <row r="4774" spans="1:28" x14ac:dyDescent="0.45">
      <c r="A4774" s="8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</row>
    <row r="4775" spans="1:28" x14ac:dyDescent="0.45">
      <c r="A4775" s="8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</row>
    <row r="4776" spans="1:28" x14ac:dyDescent="0.45">
      <c r="A4776" s="8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</row>
    <row r="4777" spans="1:28" x14ac:dyDescent="0.45">
      <c r="A4777" s="8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</row>
    <row r="4778" spans="1:28" x14ac:dyDescent="0.45">
      <c r="A4778" s="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</row>
    <row r="4779" spans="1:28" x14ac:dyDescent="0.45">
      <c r="A4779" s="8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</row>
    <row r="4780" spans="1:28" x14ac:dyDescent="0.45">
      <c r="A4780" s="8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</row>
    <row r="4781" spans="1:28" x14ac:dyDescent="0.45">
      <c r="A4781" s="8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</row>
    <row r="4782" spans="1:28" x14ac:dyDescent="0.45">
      <c r="A4782" s="8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</row>
    <row r="4783" spans="1:28" x14ac:dyDescent="0.45">
      <c r="A4783" s="8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</row>
    <row r="4784" spans="1:28" x14ac:dyDescent="0.45">
      <c r="A4784" s="8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</row>
    <row r="4785" spans="1:28" x14ac:dyDescent="0.45">
      <c r="A4785" s="8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</row>
    <row r="4786" spans="1:28" x14ac:dyDescent="0.45">
      <c r="A4786" s="8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</row>
    <row r="4787" spans="1:28" x14ac:dyDescent="0.45">
      <c r="A4787" s="8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</row>
    <row r="4788" spans="1:28" x14ac:dyDescent="0.45">
      <c r="A4788" s="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</row>
    <row r="4789" spans="1:28" x14ac:dyDescent="0.45">
      <c r="A4789" s="8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</row>
    <row r="4790" spans="1:28" x14ac:dyDescent="0.45">
      <c r="A4790" s="8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</row>
    <row r="4791" spans="1:28" x14ac:dyDescent="0.45">
      <c r="A4791" s="8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</row>
    <row r="4792" spans="1:28" x14ac:dyDescent="0.45">
      <c r="A4792" s="8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</row>
    <row r="4793" spans="1:28" x14ac:dyDescent="0.45">
      <c r="A4793" s="8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</row>
    <row r="4794" spans="1:28" x14ac:dyDescent="0.45">
      <c r="A4794" s="8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</row>
    <row r="4795" spans="1:28" x14ac:dyDescent="0.45">
      <c r="A4795" s="8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</row>
    <row r="4796" spans="1:28" x14ac:dyDescent="0.45">
      <c r="A4796" s="8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</row>
    <row r="4797" spans="1:28" x14ac:dyDescent="0.45">
      <c r="A4797" s="8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</row>
    <row r="4798" spans="1:28" x14ac:dyDescent="0.45">
      <c r="A4798" s="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</row>
    <row r="4799" spans="1:28" x14ac:dyDescent="0.45">
      <c r="A4799" s="8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</row>
    <row r="4800" spans="1:28" x14ac:dyDescent="0.45">
      <c r="A4800" s="8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</row>
    <row r="4801" spans="1:28" x14ac:dyDescent="0.45">
      <c r="A4801" s="8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</row>
    <row r="4802" spans="1:28" x14ac:dyDescent="0.45">
      <c r="A4802" s="8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</row>
    <row r="4803" spans="1:28" x14ac:dyDescent="0.45">
      <c r="A4803" s="8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</row>
    <row r="4804" spans="1:28" x14ac:dyDescent="0.45">
      <c r="A4804" s="8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</row>
    <row r="4805" spans="1:28" x14ac:dyDescent="0.45">
      <c r="A4805" s="8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</row>
    <row r="4806" spans="1:28" x14ac:dyDescent="0.45">
      <c r="A4806" s="8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</row>
    <row r="4807" spans="1:28" x14ac:dyDescent="0.45">
      <c r="A4807" s="8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</row>
    <row r="4808" spans="1:28" x14ac:dyDescent="0.45">
      <c r="A4808" s="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</row>
    <row r="4809" spans="1:28" x14ac:dyDescent="0.45">
      <c r="A4809" s="8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</row>
    <row r="4810" spans="1:28" x14ac:dyDescent="0.45">
      <c r="A4810" s="8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</row>
    <row r="4811" spans="1:28" x14ac:dyDescent="0.45">
      <c r="A4811" s="8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</row>
    <row r="4812" spans="1:28" x14ac:dyDescent="0.45">
      <c r="A4812" s="8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</row>
    <row r="4813" spans="1:28" x14ac:dyDescent="0.45">
      <c r="A4813" s="8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</row>
    <row r="4814" spans="1:28" x14ac:dyDescent="0.45">
      <c r="A4814" s="8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</row>
    <row r="4815" spans="1:28" x14ac:dyDescent="0.45">
      <c r="A4815" s="8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</row>
    <row r="4816" spans="1:28" x14ac:dyDescent="0.45">
      <c r="A4816" s="8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</row>
    <row r="4817" spans="1:28" x14ac:dyDescent="0.45">
      <c r="A4817" s="8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</row>
    <row r="4818" spans="1:28" x14ac:dyDescent="0.45">
      <c r="A4818" s="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</row>
    <row r="4819" spans="1:28" x14ac:dyDescent="0.45">
      <c r="A4819" s="8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</row>
    <row r="4820" spans="1:28" x14ac:dyDescent="0.45">
      <c r="A4820" s="8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</row>
    <row r="4821" spans="1:28" x14ac:dyDescent="0.45">
      <c r="A4821" s="8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</row>
    <row r="4822" spans="1:28" x14ac:dyDescent="0.45">
      <c r="A4822" s="8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</row>
    <row r="4823" spans="1:28" x14ac:dyDescent="0.45">
      <c r="A4823" s="8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</row>
    <row r="4824" spans="1:28" x14ac:dyDescent="0.45">
      <c r="A4824" s="8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</row>
    <row r="4825" spans="1:28" x14ac:dyDescent="0.45">
      <c r="A4825" s="8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</row>
    <row r="4826" spans="1:28" x14ac:dyDescent="0.45">
      <c r="A4826" s="8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</row>
    <row r="4827" spans="1:28" x14ac:dyDescent="0.45">
      <c r="A4827" s="8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</row>
    <row r="4828" spans="1:28" x14ac:dyDescent="0.45">
      <c r="A4828" s="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</row>
    <row r="4829" spans="1:28" x14ac:dyDescent="0.45">
      <c r="A4829" s="8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</row>
    <row r="4830" spans="1:28" x14ac:dyDescent="0.45">
      <c r="A4830" s="8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</row>
    <row r="4831" spans="1:28" x14ac:dyDescent="0.45">
      <c r="A4831" s="8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</row>
    <row r="4832" spans="1:28" x14ac:dyDescent="0.45">
      <c r="A4832" s="8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</row>
    <row r="4833" spans="1:28" x14ac:dyDescent="0.45">
      <c r="A4833" s="8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</row>
    <row r="4834" spans="1:28" x14ac:dyDescent="0.45">
      <c r="A4834" s="8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</row>
    <row r="4835" spans="1:28" x14ac:dyDescent="0.45">
      <c r="A4835" s="8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</row>
    <row r="4836" spans="1:28" x14ac:dyDescent="0.45">
      <c r="A4836" s="8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</row>
    <row r="4837" spans="1:28" x14ac:dyDescent="0.45">
      <c r="A4837" s="8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</row>
    <row r="4838" spans="1:28" x14ac:dyDescent="0.45">
      <c r="A4838" s="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</row>
    <row r="4839" spans="1:28" x14ac:dyDescent="0.45">
      <c r="A4839" s="8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</row>
    <row r="4840" spans="1:28" x14ac:dyDescent="0.45">
      <c r="A4840" s="8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</row>
    <row r="4841" spans="1:28" x14ac:dyDescent="0.45">
      <c r="A4841" s="8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</row>
    <row r="4842" spans="1:28" x14ac:dyDescent="0.45">
      <c r="A4842" s="8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</row>
    <row r="4843" spans="1:28" x14ac:dyDescent="0.45">
      <c r="A4843" s="8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</row>
    <row r="4844" spans="1:28" x14ac:dyDescent="0.45">
      <c r="A4844" s="8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</row>
    <row r="4845" spans="1:28" x14ac:dyDescent="0.45">
      <c r="A4845" s="8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</row>
    <row r="4846" spans="1:28" x14ac:dyDescent="0.45">
      <c r="A4846" s="8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</row>
    <row r="4847" spans="1:28" x14ac:dyDescent="0.45">
      <c r="A4847" s="8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</row>
    <row r="4848" spans="1:28" x14ac:dyDescent="0.45">
      <c r="A4848" s="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</row>
    <row r="4849" spans="1:28" x14ac:dyDescent="0.45">
      <c r="A4849" s="8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</row>
    <row r="4850" spans="1:28" x14ac:dyDescent="0.45">
      <c r="A4850" s="8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</row>
    <row r="4851" spans="1:28" x14ac:dyDescent="0.45">
      <c r="A4851" s="8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</row>
    <row r="4852" spans="1:28" x14ac:dyDescent="0.45">
      <c r="A4852" s="8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</row>
    <row r="4853" spans="1:28" x14ac:dyDescent="0.45">
      <c r="A4853" s="8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</row>
    <row r="4854" spans="1:28" x14ac:dyDescent="0.45">
      <c r="A4854" s="8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</row>
    <row r="4855" spans="1:28" x14ac:dyDescent="0.45">
      <c r="A4855" s="8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</row>
    <row r="4856" spans="1:28" x14ac:dyDescent="0.45">
      <c r="A4856" s="8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</row>
    <row r="4857" spans="1:28" x14ac:dyDescent="0.45">
      <c r="A4857" s="8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</row>
    <row r="4858" spans="1:28" x14ac:dyDescent="0.45">
      <c r="A4858" s="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</row>
    <row r="4859" spans="1:28" x14ac:dyDescent="0.45">
      <c r="A4859" s="8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</row>
    <row r="4860" spans="1:28" x14ac:dyDescent="0.45">
      <c r="A4860" s="8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</row>
    <row r="4861" spans="1:28" x14ac:dyDescent="0.45">
      <c r="A4861" s="8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</row>
    <row r="4862" spans="1:28" x14ac:dyDescent="0.45">
      <c r="A4862" s="8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</row>
    <row r="4863" spans="1:28" x14ac:dyDescent="0.45">
      <c r="A4863" s="8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</row>
    <row r="4864" spans="1:28" x14ac:dyDescent="0.45">
      <c r="A4864" s="8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</row>
    <row r="4865" spans="1:28" x14ac:dyDescent="0.45">
      <c r="A4865" s="8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</row>
    <row r="4866" spans="1:28" x14ac:dyDescent="0.45">
      <c r="A4866" s="8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</row>
    <row r="4867" spans="1:28" x14ac:dyDescent="0.45">
      <c r="A4867" s="8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</row>
    <row r="4868" spans="1:28" x14ac:dyDescent="0.45">
      <c r="A4868" s="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</row>
    <row r="4869" spans="1:28" x14ac:dyDescent="0.45">
      <c r="A4869" s="8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</row>
    <row r="4870" spans="1:28" x14ac:dyDescent="0.45">
      <c r="A4870" s="8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</row>
    <row r="4871" spans="1:28" x14ac:dyDescent="0.45">
      <c r="A4871" s="8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</row>
    <row r="4872" spans="1:28" x14ac:dyDescent="0.45">
      <c r="A4872" s="8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</row>
    <row r="4873" spans="1:28" x14ac:dyDescent="0.45">
      <c r="A4873" s="8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</row>
    <row r="4874" spans="1:28" x14ac:dyDescent="0.45">
      <c r="A4874" s="8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</row>
    <row r="4875" spans="1:28" x14ac:dyDescent="0.45">
      <c r="A4875" s="8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</row>
    <row r="4876" spans="1:28" x14ac:dyDescent="0.45">
      <c r="A4876" s="8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</row>
    <row r="4877" spans="1:28" x14ac:dyDescent="0.45">
      <c r="A4877" s="8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</row>
    <row r="4878" spans="1:28" x14ac:dyDescent="0.45">
      <c r="A4878" s="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</row>
    <row r="4879" spans="1:28" x14ac:dyDescent="0.45">
      <c r="A4879" s="8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</row>
    <row r="4880" spans="1:28" x14ac:dyDescent="0.45">
      <c r="A4880" s="8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</row>
    <row r="4881" spans="1:28" x14ac:dyDescent="0.45">
      <c r="A4881" s="8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</row>
    <row r="4882" spans="1:28" x14ac:dyDescent="0.45">
      <c r="A4882" s="8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</row>
    <row r="4883" spans="1:28" x14ac:dyDescent="0.45">
      <c r="A4883" s="8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</row>
    <row r="4884" spans="1:28" x14ac:dyDescent="0.45">
      <c r="A4884" s="8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</row>
    <row r="4885" spans="1:28" x14ac:dyDescent="0.45">
      <c r="A4885" s="8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</row>
    <row r="4886" spans="1:28" x14ac:dyDescent="0.45">
      <c r="A4886" s="8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</row>
    <row r="4887" spans="1:28" x14ac:dyDescent="0.45">
      <c r="A4887" s="8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</row>
    <row r="4888" spans="1:28" x14ac:dyDescent="0.45">
      <c r="A4888" s="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</row>
    <row r="4889" spans="1:28" x14ac:dyDescent="0.45">
      <c r="A4889" s="8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</row>
    <row r="4890" spans="1:28" x14ac:dyDescent="0.45">
      <c r="A4890" s="8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</row>
    <row r="4891" spans="1:28" x14ac:dyDescent="0.45">
      <c r="A4891" s="8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</row>
    <row r="4892" spans="1:28" x14ac:dyDescent="0.45">
      <c r="A4892" s="8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</row>
    <row r="4893" spans="1:28" x14ac:dyDescent="0.45">
      <c r="A4893" s="8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</row>
    <row r="4894" spans="1:28" x14ac:dyDescent="0.45">
      <c r="A4894" s="8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</row>
    <row r="4895" spans="1:28" x14ac:dyDescent="0.45">
      <c r="A4895" s="8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</row>
    <row r="4896" spans="1:28" x14ac:dyDescent="0.45">
      <c r="A4896" s="8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</row>
    <row r="4897" spans="1:28" x14ac:dyDescent="0.45">
      <c r="A4897" s="8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</row>
    <row r="4898" spans="1:28" x14ac:dyDescent="0.45">
      <c r="A4898" s="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</row>
    <row r="4899" spans="1:28" x14ac:dyDescent="0.45">
      <c r="A4899" s="8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</row>
    <row r="4900" spans="1:28" x14ac:dyDescent="0.45">
      <c r="A4900" s="8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</row>
    <row r="4901" spans="1:28" x14ac:dyDescent="0.45">
      <c r="A4901" s="8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</row>
    <row r="4902" spans="1:28" x14ac:dyDescent="0.45">
      <c r="A4902" s="8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</row>
    <row r="4903" spans="1:28" x14ac:dyDescent="0.45">
      <c r="A4903" s="8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</row>
    <row r="4904" spans="1:28" x14ac:dyDescent="0.45">
      <c r="A4904" s="8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</row>
    <row r="4905" spans="1:28" x14ac:dyDescent="0.45">
      <c r="A4905" s="8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</row>
    <row r="4906" spans="1:28" x14ac:dyDescent="0.45">
      <c r="A4906" s="8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</row>
    <row r="4907" spans="1:28" x14ac:dyDescent="0.45">
      <c r="A4907" s="8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</row>
    <row r="4908" spans="1:28" x14ac:dyDescent="0.45">
      <c r="A4908" s="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</row>
    <row r="4909" spans="1:28" x14ac:dyDescent="0.45">
      <c r="A4909" s="8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</row>
    <row r="4910" spans="1:28" x14ac:dyDescent="0.45">
      <c r="A4910" s="8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</row>
    <row r="4911" spans="1:28" x14ac:dyDescent="0.45">
      <c r="A4911" s="8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</row>
    <row r="4912" spans="1:28" x14ac:dyDescent="0.45">
      <c r="A4912" s="8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</row>
    <row r="4913" spans="1:28" x14ac:dyDescent="0.45">
      <c r="A4913" s="8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</row>
    <row r="4914" spans="1:28" x14ac:dyDescent="0.45">
      <c r="A4914" s="8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</row>
    <row r="4915" spans="1:28" x14ac:dyDescent="0.45">
      <c r="A4915" s="8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</row>
    <row r="4916" spans="1:28" x14ac:dyDescent="0.45">
      <c r="A4916" s="8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</row>
    <row r="4917" spans="1:28" x14ac:dyDescent="0.45">
      <c r="A4917" s="8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</row>
    <row r="4918" spans="1:28" x14ac:dyDescent="0.45">
      <c r="A4918" s="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</row>
    <row r="4919" spans="1:28" x14ac:dyDescent="0.45">
      <c r="A4919" s="8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</row>
    <row r="4920" spans="1:28" x14ac:dyDescent="0.45">
      <c r="A4920" s="8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</row>
    <row r="4921" spans="1:28" x14ac:dyDescent="0.45">
      <c r="A4921" s="8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</row>
    <row r="4922" spans="1:28" x14ac:dyDescent="0.45">
      <c r="A4922" s="8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</row>
    <row r="4923" spans="1:28" x14ac:dyDescent="0.45">
      <c r="A4923" s="8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</row>
    <row r="4924" spans="1:28" x14ac:dyDescent="0.45">
      <c r="A4924" s="8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</row>
    <row r="4925" spans="1:28" x14ac:dyDescent="0.45">
      <c r="A4925" s="8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</row>
    <row r="4926" spans="1:28" x14ac:dyDescent="0.45">
      <c r="A4926" s="8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</row>
    <row r="4927" spans="1:28" x14ac:dyDescent="0.45">
      <c r="A4927" s="8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</row>
    <row r="4928" spans="1:28" x14ac:dyDescent="0.45">
      <c r="A4928" s="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</row>
    <row r="4929" spans="1:28" x14ac:dyDescent="0.45">
      <c r="A4929" s="8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</row>
    <row r="4930" spans="1:28" x14ac:dyDescent="0.45">
      <c r="A4930" s="8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</row>
    <row r="4931" spans="1:28" x14ac:dyDescent="0.45">
      <c r="A4931" s="8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</row>
    <row r="4932" spans="1:28" x14ac:dyDescent="0.45">
      <c r="A4932" s="8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</row>
    <row r="4933" spans="1:28" x14ac:dyDescent="0.45">
      <c r="A4933" s="8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</row>
    <row r="4934" spans="1:28" x14ac:dyDescent="0.45">
      <c r="A4934" s="8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</row>
    <row r="4935" spans="1:28" x14ac:dyDescent="0.45">
      <c r="A4935" s="8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</row>
    <row r="4936" spans="1:28" x14ac:dyDescent="0.45">
      <c r="A4936" s="8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</row>
    <row r="4937" spans="1:28" x14ac:dyDescent="0.45">
      <c r="A4937" s="8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</row>
    <row r="4938" spans="1:28" x14ac:dyDescent="0.45">
      <c r="A4938" s="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</row>
    <row r="4939" spans="1:28" x14ac:dyDescent="0.45">
      <c r="A4939" s="8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</row>
    <row r="4940" spans="1:28" x14ac:dyDescent="0.45">
      <c r="A4940" s="8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</row>
    <row r="4941" spans="1:28" x14ac:dyDescent="0.45">
      <c r="A4941" s="8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</row>
    <row r="4942" spans="1:28" x14ac:dyDescent="0.45">
      <c r="A4942" s="8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</row>
    <row r="4943" spans="1:28" x14ac:dyDescent="0.45">
      <c r="A4943" s="8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</row>
    <row r="4944" spans="1:28" x14ac:dyDescent="0.45">
      <c r="A4944" s="8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</row>
    <row r="4945" spans="1:28" x14ac:dyDescent="0.45">
      <c r="A4945" s="8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</row>
    <row r="4946" spans="1:28" x14ac:dyDescent="0.45">
      <c r="A4946" s="8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</row>
    <row r="4947" spans="1:28" x14ac:dyDescent="0.45">
      <c r="A4947" s="8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</row>
    <row r="4948" spans="1:28" x14ac:dyDescent="0.45">
      <c r="A4948" s="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</row>
    <row r="4949" spans="1:28" x14ac:dyDescent="0.45">
      <c r="A4949" s="8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</row>
    <row r="4950" spans="1:28" x14ac:dyDescent="0.45">
      <c r="A4950" s="8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</row>
    <row r="4951" spans="1:28" x14ac:dyDescent="0.45">
      <c r="A4951" s="8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</row>
    <row r="4952" spans="1:28" x14ac:dyDescent="0.45">
      <c r="A4952" s="8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</row>
    <row r="4953" spans="1:28" x14ac:dyDescent="0.45">
      <c r="A4953" s="8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</row>
    <row r="4954" spans="1:28" x14ac:dyDescent="0.45">
      <c r="A4954" s="8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</row>
    <row r="4955" spans="1:28" x14ac:dyDescent="0.45">
      <c r="A4955" s="8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</row>
    <row r="4956" spans="1:28" x14ac:dyDescent="0.45">
      <c r="A4956" s="8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</row>
    <row r="4957" spans="1:28" x14ac:dyDescent="0.45">
      <c r="A4957" s="8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</row>
    <row r="4958" spans="1:28" x14ac:dyDescent="0.45">
      <c r="A4958" s="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</row>
    <row r="4959" spans="1:28" x14ac:dyDescent="0.45">
      <c r="A4959" s="8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</row>
    <row r="4960" spans="1:28" x14ac:dyDescent="0.45">
      <c r="A4960" s="8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</row>
    <row r="4961" spans="1:28" x14ac:dyDescent="0.45">
      <c r="A4961" s="8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</row>
    <row r="4962" spans="1:28" x14ac:dyDescent="0.45">
      <c r="A4962" s="8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</row>
    <row r="4963" spans="1:28" x14ac:dyDescent="0.45">
      <c r="A4963" s="8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</row>
    <row r="4964" spans="1:28" x14ac:dyDescent="0.45">
      <c r="A4964" s="8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</row>
    <row r="4965" spans="1:28" x14ac:dyDescent="0.45">
      <c r="A4965" s="8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</row>
    <row r="4966" spans="1:28" x14ac:dyDescent="0.45">
      <c r="A4966" s="8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</row>
    <row r="4967" spans="1:28" x14ac:dyDescent="0.45">
      <c r="A4967" s="8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</row>
    <row r="4968" spans="1:28" x14ac:dyDescent="0.45">
      <c r="A4968" s="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</row>
    <row r="4969" spans="1:28" x14ac:dyDescent="0.45">
      <c r="A4969" s="8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</row>
    <row r="4970" spans="1:28" x14ac:dyDescent="0.45">
      <c r="A4970" s="8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</row>
    <row r="4971" spans="1:28" x14ac:dyDescent="0.45">
      <c r="A4971" s="8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</row>
    <row r="4972" spans="1:28" x14ac:dyDescent="0.45">
      <c r="A4972" s="8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</row>
    <row r="4973" spans="1:28" x14ac:dyDescent="0.45">
      <c r="A4973" s="8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</row>
    <row r="4974" spans="1:28" x14ac:dyDescent="0.45">
      <c r="A4974" s="8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</row>
    <row r="4975" spans="1:28" x14ac:dyDescent="0.45">
      <c r="A4975" s="8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</row>
    <row r="4976" spans="1:28" x14ac:dyDescent="0.45">
      <c r="A4976" s="8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</row>
    <row r="4977" spans="1:28" x14ac:dyDescent="0.45">
      <c r="A4977" s="8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</row>
    <row r="4978" spans="1:28" x14ac:dyDescent="0.45">
      <c r="A4978" s="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</row>
    <row r="4979" spans="1:28" x14ac:dyDescent="0.45">
      <c r="A4979" s="8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</row>
    <row r="4980" spans="1:28" x14ac:dyDescent="0.45">
      <c r="A4980" s="8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</row>
    <row r="4981" spans="1:28" x14ac:dyDescent="0.45">
      <c r="A4981" s="8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</row>
    <row r="4982" spans="1:28" x14ac:dyDescent="0.45">
      <c r="A4982" s="8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</row>
    <row r="4983" spans="1:28" x14ac:dyDescent="0.45">
      <c r="A4983" s="8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</row>
    <row r="4984" spans="1:28" x14ac:dyDescent="0.45">
      <c r="A4984" s="8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</row>
    <row r="4985" spans="1:28" x14ac:dyDescent="0.45">
      <c r="A4985" s="8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</row>
    <row r="4986" spans="1:28" x14ac:dyDescent="0.45">
      <c r="A4986" s="8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</row>
    <row r="4987" spans="1:28" x14ac:dyDescent="0.45">
      <c r="A4987" s="8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</row>
    <row r="4988" spans="1:28" x14ac:dyDescent="0.45">
      <c r="A4988" s="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</row>
    <row r="4989" spans="1:28" x14ac:dyDescent="0.45">
      <c r="A4989" s="8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</row>
    <row r="4990" spans="1:28" x14ac:dyDescent="0.45">
      <c r="A4990" s="8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</row>
    <row r="4991" spans="1:28" x14ac:dyDescent="0.45">
      <c r="A4991" s="8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</row>
    <row r="4992" spans="1:28" x14ac:dyDescent="0.45">
      <c r="A4992" s="8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</row>
    <row r="4993" spans="1:28" x14ac:dyDescent="0.45">
      <c r="A4993" s="8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</row>
    <row r="4994" spans="1:28" x14ac:dyDescent="0.45">
      <c r="A4994" s="8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</row>
    <row r="4995" spans="1:28" x14ac:dyDescent="0.45">
      <c r="A4995" s="8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</row>
    <row r="4996" spans="1:28" x14ac:dyDescent="0.45">
      <c r="A4996" s="8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</row>
    <row r="4997" spans="1:28" x14ac:dyDescent="0.45">
      <c r="A4997" s="8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</row>
    <row r="4998" spans="1:28" x14ac:dyDescent="0.45">
      <c r="A4998" s="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</row>
    <row r="4999" spans="1:28" x14ac:dyDescent="0.45">
      <c r="A4999" s="8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</row>
    <row r="5000" spans="1:28" x14ac:dyDescent="0.45">
      <c r="A5000" s="8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</row>
    <row r="5001" spans="1:28" x14ac:dyDescent="0.45">
      <c r="A5001" s="8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</row>
    <row r="5002" spans="1:28" x14ac:dyDescent="0.45">
      <c r="A5002" s="8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</row>
    <row r="5003" spans="1:28" x14ac:dyDescent="0.45">
      <c r="A5003" s="8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</row>
    <row r="5004" spans="1:28" x14ac:dyDescent="0.45">
      <c r="A5004" s="8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</row>
    <row r="5005" spans="1:28" x14ac:dyDescent="0.45">
      <c r="A5005" s="8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</row>
    <row r="5006" spans="1:28" x14ac:dyDescent="0.45">
      <c r="A5006" s="8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</row>
    <row r="5007" spans="1:28" x14ac:dyDescent="0.45">
      <c r="A5007" s="8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</row>
    <row r="5008" spans="1:28" x14ac:dyDescent="0.45">
      <c r="A5008" s="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</row>
    <row r="5009" spans="1:28" x14ac:dyDescent="0.45">
      <c r="A5009" s="8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</row>
    <row r="5010" spans="1:28" x14ac:dyDescent="0.45">
      <c r="A5010" s="8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</row>
    <row r="5011" spans="1:28" x14ac:dyDescent="0.45">
      <c r="A5011" s="8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</row>
    <row r="5012" spans="1:28" x14ac:dyDescent="0.45">
      <c r="A5012" s="8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</row>
    <row r="5013" spans="1:28" x14ac:dyDescent="0.45">
      <c r="A5013" s="8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</row>
    <row r="5014" spans="1:28" x14ac:dyDescent="0.45">
      <c r="A5014" s="8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</row>
    <row r="5015" spans="1:28" x14ac:dyDescent="0.45">
      <c r="A5015" s="8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</row>
    <row r="5016" spans="1:28" x14ac:dyDescent="0.45">
      <c r="A5016" s="8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</row>
    <row r="5017" spans="1:28" x14ac:dyDescent="0.45">
      <c r="A5017" s="8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</row>
    <row r="5018" spans="1:28" x14ac:dyDescent="0.45">
      <c r="A5018" s="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</row>
    <row r="5019" spans="1:28" x14ac:dyDescent="0.45">
      <c r="A5019" s="8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</row>
    <row r="5020" spans="1:28" x14ac:dyDescent="0.45">
      <c r="A5020" s="8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</row>
    <row r="5021" spans="1:28" x14ac:dyDescent="0.45">
      <c r="A5021" s="8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</row>
    <row r="5022" spans="1:28" x14ac:dyDescent="0.45">
      <c r="A5022" s="8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</row>
    <row r="5023" spans="1:28" x14ac:dyDescent="0.45">
      <c r="A5023" s="8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</row>
    <row r="5024" spans="1:28" x14ac:dyDescent="0.45">
      <c r="A5024" s="8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</row>
    <row r="5025" spans="1:28" x14ac:dyDescent="0.45">
      <c r="A5025" s="8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</row>
    <row r="5026" spans="1:28" x14ac:dyDescent="0.45">
      <c r="A5026" s="8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</row>
    <row r="5027" spans="1:28" x14ac:dyDescent="0.45">
      <c r="A5027" s="8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</row>
    <row r="5028" spans="1:28" x14ac:dyDescent="0.45">
      <c r="A5028" s="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</row>
    <row r="5029" spans="1:28" x14ac:dyDescent="0.45">
      <c r="A5029" s="8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</row>
    <row r="5030" spans="1:28" x14ac:dyDescent="0.45">
      <c r="A5030" s="8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</row>
    <row r="5031" spans="1:28" x14ac:dyDescent="0.45">
      <c r="A5031" s="8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</row>
    <row r="5032" spans="1:28" x14ac:dyDescent="0.45">
      <c r="A5032" s="8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</row>
    <row r="5033" spans="1:28" x14ac:dyDescent="0.45">
      <c r="A5033" s="8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</row>
    <row r="5034" spans="1:28" x14ac:dyDescent="0.45">
      <c r="A5034" s="8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</row>
    <row r="5035" spans="1:28" x14ac:dyDescent="0.45">
      <c r="A5035" s="8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</row>
    <row r="5036" spans="1:28" x14ac:dyDescent="0.45">
      <c r="A5036" s="8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</row>
    <row r="5037" spans="1:28" x14ac:dyDescent="0.45">
      <c r="A5037" s="8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</row>
    <row r="5038" spans="1:28" x14ac:dyDescent="0.45">
      <c r="A5038" s="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</row>
    <row r="5039" spans="1:28" x14ac:dyDescent="0.45">
      <c r="A5039" s="8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</row>
    <row r="5040" spans="1:28" x14ac:dyDescent="0.45">
      <c r="A5040" s="8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</row>
    <row r="5041" spans="1:28" x14ac:dyDescent="0.45">
      <c r="A5041" s="8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</row>
    <row r="5042" spans="1:28" x14ac:dyDescent="0.45">
      <c r="A5042" s="8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</row>
    <row r="5043" spans="1:28" x14ac:dyDescent="0.45">
      <c r="A5043" s="8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</row>
    <row r="5044" spans="1:28" x14ac:dyDescent="0.45">
      <c r="A5044" s="8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</row>
    <row r="5045" spans="1:28" x14ac:dyDescent="0.45">
      <c r="A5045" s="8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</row>
    <row r="5046" spans="1:28" x14ac:dyDescent="0.45">
      <c r="A5046" s="8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</row>
    <row r="5047" spans="1:28" x14ac:dyDescent="0.45">
      <c r="A5047" s="8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</row>
    <row r="5048" spans="1:28" x14ac:dyDescent="0.45">
      <c r="A5048" s="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</row>
    <row r="5049" spans="1:28" x14ac:dyDescent="0.45">
      <c r="A5049" s="8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</row>
    <row r="5050" spans="1:28" x14ac:dyDescent="0.45">
      <c r="A5050" s="8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</row>
    <row r="5051" spans="1:28" x14ac:dyDescent="0.45">
      <c r="A5051" s="8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</row>
    <row r="5052" spans="1:28" x14ac:dyDescent="0.45">
      <c r="A5052" s="8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</row>
    <row r="5053" spans="1:28" x14ac:dyDescent="0.45">
      <c r="A5053" s="8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</row>
    <row r="5054" spans="1:28" x14ac:dyDescent="0.45">
      <c r="A5054" s="8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</row>
    <row r="5055" spans="1:28" x14ac:dyDescent="0.45">
      <c r="A5055" s="8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</row>
    <row r="5056" spans="1:28" x14ac:dyDescent="0.45">
      <c r="A5056" s="8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</row>
    <row r="5057" spans="1:28" x14ac:dyDescent="0.45">
      <c r="A5057" s="8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</row>
    <row r="5058" spans="1:28" x14ac:dyDescent="0.45">
      <c r="A5058" s="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</row>
    <row r="5059" spans="1:28" x14ac:dyDescent="0.45">
      <c r="A5059" s="8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</row>
    <row r="5060" spans="1:28" x14ac:dyDescent="0.45">
      <c r="A5060" s="8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</row>
    <row r="5061" spans="1:28" x14ac:dyDescent="0.45">
      <c r="A5061" s="8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</row>
    <row r="5062" spans="1:28" x14ac:dyDescent="0.45">
      <c r="A5062" s="8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</row>
    <row r="5063" spans="1:28" x14ac:dyDescent="0.45">
      <c r="A5063" s="8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</row>
    <row r="5064" spans="1:28" x14ac:dyDescent="0.45">
      <c r="A5064" s="8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</row>
    <row r="5065" spans="1:28" x14ac:dyDescent="0.45">
      <c r="A5065" s="8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</row>
    <row r="5066" spans="1:28" x14ac:dyDescent="0.45">
      <c r="A5066" s="8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</row>
    <row r="5067" spans="1:28" x14ac:dyDescent="0.45">
      <c r="A5067" s="8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</row>
    <row r="5068" spans="1:28" x14ac:dyDescent="0.45">
      <c r="A5068" s="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</row>
    <row r="5069" spans="1:28" x14ac:dyDescent="0.45">
      <c r="A5069" s="8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</row>
    <row r="5070" spans="1:28" x14ac:dyDescent="0.45">
      <c r="A5070" s="8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</row>
    <row r="5071" spans="1:28" x14ac:dyDescent="0.45">
      <c r="A5071" s="8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</row>
    <row r="5072" spans="1:28" x14ac:dyDescent="0.45">
      <c r="A5072" s="8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</row>
    <row r="5073" spans="1:28" x14ac:dyDescent="0.45">
      <c r="A5073" s="8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</row>
    <row r="5074" spans="1:28" x14ac:dyDescent="0.45">
      <c r="A5074" s="8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</row>
    <row r="5075" spans="1:28" x14ac:dyDescent="0.45">
      <c r="A5075" s="8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</row>
    <row r="5076" spans="1:28" x14ac:dyDescent="0.45">
      <c r="A5076" s="8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</row>
    <row r="5077" spans="1:28" x14ac:dyDescent="0.45">
      <c r="A5077" s="8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</row>
    <row r="5078" spans="1:28" x14ac:dyDescent="0.45">
      <c r="A5078" s="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</row>
    <row r="5079" spans="1:28" x14ac:dyDescent="0.45">
      <c r="A5079" s="8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</row>
    <row r="5080" spans="1:28" x14ac:dyDescent="0.45">
      <c r="A5080" s="8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</row>
    <row r="5081" spans="1:28" x14ac:dyDescent="0.45">
      <c r="A5081" s="8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</row>
    <row r="5082" spans="1:28" x14ac:dyDescent="0.45">
      <c r="A5082" s="8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</row>
    <row r="5083" spans="1:28" x14ac:dyDescent="0.45">
      <c r="A5083" s="8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</row>
    <row r="5084" spans="1:28" x14ac:dyDescent="0.45">
      <c r="A5084" s="8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</row>
    <row r="5085" spans="1:28" x14ac:dyDescent="0.45">
      <c r="A5085" s="8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</row>
    <row r="5086" spans="1:28" x14ac:dyDescent="0.45">
      <c r="A5086" s="8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</row>
    <row r="5087" spans="1:28" x14ac:dyDescent="0.45">
      <c r="A5087" s="8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</row>
    <row r="5088" spans="1:28" x14ac:dyDescent="0.45">
      <c r="A5088" s="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</row>
    <row r="5089" spans="1:28" x14ac:dyDescent="0.45">
      <c r="A5089" s="8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</row>
    <row r="5090" spans="1:28" x14ac:dyDescent="0.45">
      <c r="A5090" s="8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</row>
    <row r="5091" spans="1:28" x14ac:dyDescent="0.45">
      <c r="A5091" s="8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</row>
    <row r="5092" spans="1:28" x14ac:dyDescent="0.45">
      <c r="A5092" s="8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</row>
    <row r="5093" spans="1:28" x14ac:dyDescent="0.45">
      <c r="A5093" s="8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</row>
    <row r="5094" spans="1:28" x14ac:dyDescent="0.45">
      <c r="A5094" s="8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</row>
    <row r="5095" spans="1:28" x14ac:dyDescent="0.45">
      <c r="A5095" s="8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</row>
    <row r="5096" spans="1:28" x14ac:dyDescent="0.45">
      <c r="A5096" s="8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</row>
    <row r="5097" spans="1:28" x14ac:dyDescent="0.45">
      <c r="A5097" s="8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</row>
    <row r="5098" spans="1:28" x14ac:dyDescent="0.45">
      <c r="A5098" s="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</row>
    <row r="5099" spans="1:28" x14ac:dyDescent="0.45">
      <c r="A5099" s="8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</row>
    <row r="5100" spans="1:28" x14ac:dyDescent="0.45">
      <c r="A5100" s="8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</row>
    <row r="5101" spans="1:28" x14ac:dyDescent="0.45">
      <c r="A5101" s="8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</row>
    <row r="5102" spans="1:28" x14ac:dyDescent="0.45">
      <c r="A5102" s="8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</row>
    <row r="5103" spans="1:28" x14ac:dyDescent="0.45">
      <c r="A5103" s="8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</row>
    <row r="5104" spans="1:28" x14ac:dyDescent="0.45">
      <c r="A5104" s="8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</row>
    <row r="5105" spans="1:28" x14ac:dyDescent="0.45">
      <c r="A5105" s="8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</row>
    <row r="5106" spans="1:28" x14ac:dyDescent="0.45">
      <c r="A5106" s="8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</row>
    <row r="5107" spans="1:28" x14ac:dyDescent="0.45">
      <c r="A5107" s="8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</row>
    <row r="5108" spans="1:28" x14ac:dyDescent="0.45">
      <c r="A5108" s="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</row>
    <row r="5109" spans="1:28" x14ac:dyDescent="0.45">
      <c r="A5109" s="8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</row>
    <row r="5110" spans="1:28" x14ac:dyDescent="0.45">
      <c r="A5110" s="8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</row>
    <row r="5111" spans="1:28" x14ac:dyDescent="0.45">
      <c r="A5111" s="8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</row>
    <row r="5112" spans="1:28" x14ac:dyDescent="0.45">
      <c r="A5112" s="8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</row>
    <row r="5113" spans="1:28" x14ac:dyDescent="0.45">
      <c r="A5113" s="8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</row>
    <row r="5114" spans="1:28" x14ac:dyDescent="0.45">
      <c r="A5114" s="8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</row>
    <row r="5115" spans="1:28" x14ac:dyDescent="0.45">
      <c r="A5115" s="8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</row>
    <row r="5116" spans="1:28" x14ac:dyDescent="0.45">
      <c r="A5116" s="8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</row>
    <row r="5117" spans="1:28" x14ac:dyDescent="0.45">
      <c r="A5117" s="8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</row>
    <row r="5118" spans="1:28" x14ac:dyDescent="0.45">
      <c r="A5118" s="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</row>
    <row r="5119" spans="1:28" x14ac:dyDescent="0.45">
      <c r="A5119" s="8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</row>
    <row r="5120" spans="1:28" x14ac:dyDescent="0.45">
      <c r="A5120" s="8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</row>
    <row r="5121" spans="1:28" x14ac:dyDescent="0.45">
      <c r="A5121" s="8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</row>
    <row r="5122" spans="1:28" x14ac:dyDescent="0.45">
      <c r="A5122" s="8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</row>
    <row r="5123" spans="1:28" x14ac:dyDescent="0.45">
      <c r="A5123" s="8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</row>
    <row r="5124" spans="1:28" x14ac:dyDescent="0.45">
      <c r="A5124" s="8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</row>
    <row r="5125" spans="1:28" x14ac:dyDescent="0.45">
      <c r="A5125" s="8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</row>
    <row r="5126" spans="1:28" x14ac:dyDescent="0.45">
      <c r="A5126" s="8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</row>
    <row r="5127" spans="1:28" x14ac:dyDescent="0.45">
      <c r="A5127" s="8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</row>
    <row r="5128" spans="1:28" x14ac:dyDescent="0.45">
      <c r="A5128" s="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</row>
    <row r="5129" spans="1:28" x14ac:dyDescent="0.45">
      <c r="A5129" s="8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</row>
    <row r="5130" spans="1:28" x14ac:dyDescent="0.45">
      <c r="A5130" s="8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</row>
    <row r="5131" spans="1:28" x14ac:dyDescent="0.45">
      <c r="A5131" s="8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</row>
    <row r="5132" spans="1:28" x14ac:dyDescent="0.45">
      <c r="A5132" s="8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</row>
    <row r="5133" spans="1:28" x14ac:dyDescent="0.45">
      <c r="A5133" s="8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</row>
    <row r="5134" spans="1:28" x14ac:dyDescent="0.45">
      <c r="A5134" s="8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</row>
    <row r="5135" spans="1:28" x14ac:dyDescent="0.45">
      <c r="A5135" s="8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</row>
    <row r="5136" spans="1:28" x14ac:dyDescent="0.45">
      <c r="A5136" s="8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</row>
    <row r="5137" spans="1:28" x14ac:dyDescent="0.45">
      <c r="A5137" s="8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</row>
    <row r="5138" spans="1:28" x14ac:dyDescent="0.45">
      <c r="A5138" s="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</row>
    <row r="5139" spans="1:28" x14ac:dyDescent="0.45">
      <c r="A5139" s="8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</row>
    <row r="5140" spans="1:28" x14ac:dyDescent="0.45">
      <c r="A5140" s="8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</row>
    <row r="5141" spans="1:28" x14ac:dyDescent="0.45">
      <c r="A5141" s="8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</row>
    <row r="5142" spans="1:28" x14ac:dyDescent="0.45">
      <c r="A5142" s="8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</row>
    <row r="5143" spans="1:28" x14ac:dyDescent="0.45">
      <c r="A5143" s="8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</row>
    <row r="5144" spans="1:28" x14ac:dyDescent="0.45">
      <c r="A5144" s="8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</row>
    <row r="5145" spans="1:28" x14ac:dyDescent="0.45">
      <c r="A5145" s="8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</row>
    <row r="5146" spans="1:28" x14ac:dyDescent="0.45">
      <c r="A5146" s="8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</row>
    <row r="5147" spans="1:28" x14ac:dyDescent="0.45">
      <c r="A5147" s="8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</row>
    <row r="5148" spans="1:28" x14ac:dyDescent="0.45">
      <c r="A5148" s="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</row>
    <row r="5149" spans="1:28" x14ac:dyDescent="0.45">
      <c r="A5149" s="8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</row>
    <row r="5150" spans="1:28" x14ac:dyDescent="0.45">
      <c r="A5150" s="8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</row>
    <row r="5151" spans="1:28" x14ac:dyDescent="0.45">
      <c r="A5151" s="8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</row>
    <row r="5152" spans="1:28" x14ac:dyDescent="0.45">
      <c r="A5152" s="8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</row>
    <row r="5153" spans="1:28" x14ac:dyDescent="0.45">
      <c r="A5153" s="8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</row>
    <row r="5154" spans="1:28" x14ac:dyDescent="0.45">
      <c r="A5154" s="8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</row>
    <row r="5155" spans="1:28" x14ac:dyDescent="0.45">
      <c r="A5155" s="8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</row>
    <row r="5156" spans="1:28" x14ac:dyDescent="0.45">
      <c r="A5156" s="8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</row>
    <row r="5157" spans="1:28" x14ac:dyDescent="0.45">
      <c r="A5157" s="8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</row>
    <row r="5158" spans="1:28" x14ac:dyDescent="0.45">
      <c r="A5158" s="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</row>
    <row r="5159" spans="1:28" x14ac:dyDescent="0.45">
      <c r="A5159" s="8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</row>
    <row r="5160" spans="1:28" x14ac:dyDescent="0.45">
      <c r="A5160" s="8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</row>
    <row r="5161" spans="1:28" x14ac:dyDescent="0.45">
      <c r="A5161" s="8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</row>
    <row r="5162" spans="1:28" x14ac:dyDescent="0.45">
      <c r="A5162" s="8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</row>
    <row r="5163" spans="1:28" x14ac:dyDescent="0.45">
      <c r="A5163" s="8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</row>
    <row r="5164" spans="1:28" x14ac:dyDescent="0.45">
      <c r="A5164" s="8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</row>
    <row r="5165" spans="1:28" x14ac:dyDescent="0.45">
      <c r="A5165" s="8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</row>
    <row r="5166" spans="1:28" x14ac:dyDescent="0.45">
      <c r="A5166" s="8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</row>
    <row r="5167" spans="1:28" x14ac:dyDescent="0.45">
      <c r="A5167" s="8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</row>
    <row r="5168" spans="1:28" x14ac:dyDescent="0.45">
      <c r="A5168" s="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</row>
    <row r="5169" spans="1:28" x14ac:dyDescent="0.45">
      <c r="A5169" s="8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</row>
    <row r="5170" spans="1:28" x14ac:dyDescent="0.45">
      <c r="A5170" s="8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</row>
    <row r="5171" spans="1:28" x14ac:dyDescent="0.45">
      <c r="A5171" s="8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</row>
    <row r="5172" spans="1:28" x14ac:dyDescent="0.45">
      <c r="A5172" s="8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</row>
    <row r="5173" spans="1:28" x14ac:dyDescent="0.45">
      <c r="A5173" s="8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</row>
    <row r="5174" spans="1:28" x14ac:dyDescent="0.45">
      <c r="A5174" s="8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</row>
    <row r="5175" spans="1:28" x14ac:dyDescent="0.45">
      <c r="A5175" s="8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</row>
    <row r="5176" spans="1:28" x14ac:dyDescent="0.45">
      <c r="A5176" s="8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</row>
    <row r="5177" spans="1:28" x14ac:dyDescent="0.45">
      <c r="A5177" s="8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</row>
    <row r="5178" spans="1:28" x14ac:dyDescent="0.45">
      <c r="A5178" s="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</row>
    <row r="5179" spans="1:28" x14ac:dyDescent="0.45">
      <c r="A5179" s="8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</row>
    <row r="5180" spans="1:28" x14ac:dyDescent="0.45">
      <c r="A5180" s="8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</row>
    <row r="5181" spans="1:28" x14ac:dyDescent="0.45">
      <c r="A5181" s="8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</row>
    <row r="5182" spans="1:28" x14ac:dyDescent="0.45">
      <c r="A5182" s="8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</row>
    <row r="5183" spans="1:28" x14ac:dyDescent="0.45">
      <c r="A5183" s="8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</row>
    <row r="5184" spans="1:28" x14ac:dyDescent="0.45">
      <c r="A5184" s="8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</row>
    <row r="5185" spans="1:28" x14ac:dyDescent="0.45">
      <c r="A5185" s="8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</row>
    <row r="5186" spans="1:28" x14ac:dyDescent="0.45">
      <c r="A5186" s="8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</row>
    <row r="5187" spans="1:28" x14ac:dyDescent="0.45">
      <c r="A5187" s="8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</row>
    <row r="5188" spans="1:28" x14ac:dyDescent="0.45">
      <c r="A5188" s="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</row>
    <row r="5189" spans="1:28" x14ac:dyDescent="0.45">
      <c r="A5189" s="8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</row>
    <row r="5190" spans="1:28" x14ac:dyDescent="0.45">
      <c r="A5190" s="8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</row>
    <row r="5191" spans="1:28" x14ac:dyDescent="0.45">
      <c r="A5191" s="8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</row>
    <row r="5192" spans="1:28" x14ac:dyDescent="0.45">
      <c r="A5192" s="8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</row>
    <row r="5193" spans="1:28" x14ac:dyDescent="0.45">
      <c r="A5193" s="8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</row>
    <row r="5194" spans="1:28" x14ac:dyDescent="0.45">
      <c r="A5194" s="8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</row>
    <row r="5195" spans="1:28" x14ac:dyDescent="0.45">
      <c r="A5195" s="8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</row>
    <row r="5196" spans="1:28" x14ac:dyDescent="0.45">
      <c r="A5196" s="8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</row>
    <row r="5197" spans="1:28" x14ac:dyDescent="0.45">
      <c r="A5197" s="8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</row>
    <row r="5198" spans="1:28" x14ac:dyDescent="0.45">
      <c r="A5198" s="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</row>
    <row r="5199" spans="1:28" x14ac:dyDescent="0.45">
      <c r="A5199" s="8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</row>
    <row r="5200" spans="1:28" x14ac:dyDescent="0.45">
      <c r="A5200" s="8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</row>
    <row r="5201" spans="1:28" x14ac:dyDescent="0.45">
      <c r="A5201" s="8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</row>
    <row r="5202" spans="1:28" x14ac:dyDescent="0.45">
      <c r="A5202" s="8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</row>
    <row r="5203" spans="1:28" x14ac:dyDescent="0.45">
      <c r="A5203" s="8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</row>
    <row r="5204" spans="1:28" x14ac:dyDescent="0.45">
      <c r="A5204" s="8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</row>
    <row r="5205" spans="1:28" x14ac:dyDescent="0.45">
      <c r="A5205" s="8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</row>
    <row r="5206" spans="1:28" x14ac:dyDescent="0.45">
      <c r="A5206" s="8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</row>
    <row r="5207" spans="1:28" x14ac:dyDescent="0.45">
      <c r="A5207" s="8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</row>
    <row r="5208" spans="1:28" x14ac:dyDescent="0.45">
      <c r="A5208" s="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</row>
    <row r="5209" spans="1:28" x14ac:dyDescent="0.45">
      <c r="A5209" s="8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</row>
    <row r="5210" spans="1:28" x14ac:dyDescent="0.45">
      <c r="A5210" s="8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</row>
    <row r="5211" spans="1:28" x14ac:dyDescent="0.45">
      <c r="A5211" s="8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</row>
    <row r="5212" spans="1:28" x14ac:dyDescent="0.45">
      <c r="A5212" s="8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</row>
    <row r="5213" spans="1:28" x14ac:dyDescent="0.45">
      <c r="A5213" s="8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</row>
    <row r="5214" spans="1:28" x14ac:dyDescent="0.45">
      <c r="A5214" s="8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</row>
    <row r="5215" spans="1:28" x14ac:dyDescent="0.45">
      <c r="A5215" s="8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</row>
    <row r="5216" spans="1:28" x14ac:dyDescent="0.45">
      <c r="A5216" s="8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</row>
    <row r="5217" spans="1:28" x14ac:dyDescent="0.45">
      <c r="A5217" s="8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</row>
    <row r="5218" spans="1:28" x14ac:dyDescent="0.45">
      <c r="A5218" s="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</row>
    <row r="5219" spans="1:28" x14ac:dyDescent="0.45">
      <c r="A5219" s="8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</row>
    <row r="5220" spans="1:28" x14ac:dyDescent="0.45">
      <c r="A5220" s="8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</row>
    <row r="5221" spans="1:28" x14ac:dyDescent="0.45">
      <c r="A5221" s="8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</row>
    <row r="5222" spans="1:28" x14ac:dyDescent="0.45">
      <c r="A5222" s="8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</row>
    <row r="5223" spans="1:28" x14ac:dyDescent="0.45">
      <c r="A5223" s="8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</row>
    <row r="5224" spans="1:28" x14ac:dyDescent="0.45">
      <c r="A5224" s="8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</row>
    <row r="5225" spans="1:28" x14ac:dyDescent="0.45">
      <c r="A5225" s="8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</row>
    <row r="5226" spans="1:28" x14ac:dyDescent="0.45">
      <c r="A5226" s="8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</row>
    <row r="5227" spans="1:28" x14ac:dyDescent="0.45">
      <c r="A5227" s="8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</row>
    <row r="5228" spans="1:28" x14ac:dyDescent="0.45">
      <c r="A5228" s="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</row>
    <row r="5229" spans="1:28" x14ac:dyDescent="0.45">
      <c r="A5229" s="8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</row>
    <row r="5230" spans="1:28" x14ac:dyDescent="0.45">
      <c r="A5230" s="8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</row>
    <row r="5231" spans="1:28" x14ac:dyDescent="0.45">
      <c r="A5231" s="8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</row>
    <row r="5232" spans="1:28" x14ac:dyDescent="0.45">
      <c r="A5232" s="8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</row>
    <row r="5233" spans="1:28" x14ac:dyDescent="0.45">
      <c r="A5233" s="8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</row>
    <row r="5234" spans="1:28" x14ac:dyDescent="0.45">
      <c r="A5234" s="8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</row>
    <row r="5235" spans="1:28" x14ac:dyDescent="0.45">
      <c r="A5235" s="8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</row>
    <row r="5236" spans="1:28" x14ac:dyDescent="0.45">
      <c r="A5236" s="8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</row>
    <row r="5237" spans="1:28" x14ac:dyDescent="0.45">
      <c r="A5237" s="8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</row>
    <row r="5238" spans="1:28" x14ac:dyDescent="0.45">
      <c r="A5238" s="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</row>
    <row r="5239" spans="1:28" x14ac:dyDescent="0.45">
      <c r="A5239" s="8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</row>
    <row r="5240" spans="1:28" x14ac:dyDescent="0.45">
      <c r="A5240" s="8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</row>
    <row r="5241" spans="1:28" x14ac:dyDescent="0.45">
      <c r="A5241" s="8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</row>
    <row r="5242" spans="1:28" x14ac:dyDescent="0.45">
      <c r="A5242" s="8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</row>
    <row r="5243" spans="1:28" x14ac:dyDescent="0.45">
      <c r="A5243" s="8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</row>
    <row r="5244" spans="1:28" x14ac:dyDescent="0.45">
      <c r="A5244" s="8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</row>
    <row r="5245" spans="1:28" x14ac:dyDescent="0.45">
      <c r="A5245" s="8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</row>
    <row r="5246" spans="1:28" x14ac:dyDescent="0.45">
      <c r="A5246" s="8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</row>
    <row r="5247" spans="1:28" x14ac:dyDescent="0.45">
      <c r="A5247" s="8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</row>
    <row r="5248" spans="1:28" x14ac:dyDescent="0.45">
      <c r="A5248" s="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</row>
    <row r="5249" spans="1:28" x14ac:dyDescent="0.45">
      <c r="A5249" s="8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</row>
    <row r="5250" spans="1:28" x14ac:dyDescent="0.45">
      <c r="A5250" s="8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</row>
    <row r="5251" spans="1:28" x14ac:dyDescent="0.45">
      <c r="A5251" s="8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</row>
    <row r="5252" spans="1:28" x14ac:dyDescent="0.45">
      <c r="A5252" s="8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</row>
    <row r="5253" spans="1:28" x14ac:dyDescent="0.45">
      <c r="A5253" s="8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</row>
    <row r="5254" spans="1:28" x14ac:dyDescent="0.45">
      <c r="A5254" s="8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</row>
    <row r="5255" spans="1:28" x14ac:dyDescent="0.45">
      <c r="A5255" s="8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</row>
    <row r="5256" spans="1:28" x14ac:dyDescent="0.45">
      <c r="A5256" s="8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</row>
    <row r="5257" spans="1:28" x14ac:dyDescent="0.45">
      <c r="A5257" s="8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</row>
    <row r="5258" spans="1:28" x14ac:dyDescent="0.45">
      <c r="A5258" s="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</row>
    <row r="5259" spans="1:28" x14ac:dyDescent="0.45">
      <c r="A5259" s="8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</row>
    <row r="5260" spans="1:28" x14ac:dyDescent="0.45">
      <c r="A5260" s="8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</row>
    <row r="5261" spans="1:28" x14ac:dyDescent="0.45">
      <c r="A5261" s="8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</row>
    <row r="5262" spans="1:28" x14ac:dyDescent="0.45">
      <c r="A5262" s="8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</row>
    <row r="5263" spans="1:28" x14ac:dyDescent="0.45">
      <c r="A5263" s="8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</row>
    <row r="5264" spans="1:28" x14ac:dyDescent="0.45">
      <c r="A5264" s="8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</row>
    <row r="5265" spans="1:28" x14ac:dyDescent="0.45">
      <c r="A5265" s="8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</row>
    <row r="5266" spans="1:28" x14ac:dyDescent="0.45">
      <c r="A5266" s="8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</row>
    <row r="5267" spans="1:28" x14ac:dyDescent="0.45">
      <c r="A5267" s="8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</row>
    <row r="5268" spans="1:28" x14ac:dyDescent="0.45">
      <c r="A5268" s="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</row>
    <row r="5269" spans="1:28" x14ac:dyDescent="0.45">
      <c r="A5269" s="8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</row>
    <row r="5270" spans="1:28" x14ac:dyDescent="0.45">
      <c r="A5270" s="8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</row>
    <row r="5271" spans="1:28" x14ac:dyDescent="0.45">
      <c r="A5271" s="8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</row>
    <row r="5272" spans="1:28" x14ac:dyDescent="0.45">
      <c r="A5272" s="8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</row>
    <row r="5273" spans="1:28" x14ac:dyDescent="0.45">
      <c r="A5273" s="8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</row>
    <row r="5274" spans="1:28" x14ac:dyDescent="0.45">
      <c r="A5274" s="8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</row>
    <row r="5275" spans="1:28" x14ac:dyDescent="0.45">
      <c r="A5275" s="8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</row>
    <row r="5276" spans="1:28" x14ac:dyDescent="0.45">
      <c r="A5276" s="8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</row>
    <row r="5277" spans="1:28" x14ac:dyDescent="0.45">
      <c r="A5277" s="8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</row>
    <row r="5278" spans="1:28" x14ac:dyDescent="0.45">
      <c r="A5278" s="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</row>
    <row r="5279" spans="1:28" x14ac:dyDescent="0.45">
      <c r="A5279" s="8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</row>
    <row r="5280" spans="1:28" x14ac:dyDescent="0.45">
      <c r="A5280" s="8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</row>
    <row r="5281" spans="1:28" x14ac:dyDescent="0.45">
      <c r="A5281" s="8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</row>
    <row r="5282" spans="1:28" x14ac:dyDescent="0.45">
      <c r="A5282" s="8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</row>
    <row r="5283" spans="1:28" x14ac:dyDescent="0.45">
      <c r="A5283" s="8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</row>
    <row r="5284" spans="1:28" x14ac:dyDescent="0.45">
      <c r="A5284" s="8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</row>
    <row r="5285" spans="1:28" x14ac:dyDescent="0.45">
      <c r="A5285" s="8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</row>
    <row r="5286" spans="1:28" x14ac:dyDescent="0.45">
      <c r="A5286" s="8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</row>
    <row r="5287" spans="1:28" x14ac:dyDescent="0.45">
      <c r="A5287" s="8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</row>
    <row r="5288" spans="1:28" x14ac:dyDescent="0.45">
      <c r="A5288" s="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</row>
    <row r="5289" spans="1:28" x14ac:dyDescent="0.45">
      <c r="A5289" s="8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</row>
    <row r="5290" spans="1:28" x14ac:dyDescent="0.45">
      <c r="A5290" s="8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</row>
    <row r="5291" spans="1:28" x14ac:dyDescent="0.45">
      <c r="A5291" s="8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</row>
    <row r="5292" spans="1:28" x14ac:dyDescent="0.45">
      <c r="A5292" s="8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</row>
    <row r="5293" spans="1:28" x14ac:dyDescent="0.45">
      <c r="A5293" s="8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</row>
    <row r="5294" spans="1:28" x14ac:dyDescent="0.45">
      <c r="A5294" s="8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</row>
    <row r="5295" spans="1:28" x14ac:dyDescent="0.45">
      <c r="A5295" s="8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</row>
    <row r="5296" spans="1:28" x14ac:dyDescent="0.45">
      <c r="A5296" s="8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</row>
    <row r="5297" spans="1:28" x14ac:dyDescent="0.45">
      <c r="A5297" s="8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</row>
    <row r="5298" spans="1:28" x14ac:dyDescent="0.45">
      <c r="A5298" s="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</row>
    <row r="5299" spans="1:28" x14ac:dyDescent="0.45">
      <c r="A5299" s="8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</row>
    <row r="5300" spans="1:28" x14ac:dyDescent="0.45">
      <c r="A5300" s="8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</row>
    <row r="5301" spans="1:28" x14ac:dyDescent="0.45">
      <c r="A5301" s="8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</row>
    <row r="5302" spans="1:28" x14ac:dyDescent="0.45">
      <c r="A5302" s="8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</row>
    <row r="5303" spans="1:28" x14ac:dyDescent="0.45">
      <c r="A5303" s="8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</row>
    <row r="5304" spans="1:28" x14ac:dyDescent="0.45">
      <c r="A5304" s="8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</row>
    <row r="5305" spans="1:28" x14ac:dyDescent="0.45">
      <c r="A5305" s="8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</row>
    <row r="5306" spans="1:28" x14ac:dyDescent="0.45">
      <c r="A5306" s="8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</row>
    <row r="5307" spans="1:28" x14ac:dyDescent="0.45">
      <c r="A5307" s="8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</row>
    <row r="5308" spans="1:28" x14ac:dyDescent="0.45">
      <c r="A5308" s="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</row>
    <row r="5309" spans="1:28" x14ac:dyDescent="0.45">
      <c r="A5309" s="8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</row>
    <row r="5310" spans="1:28" x14ac:dyDescent="0.45">
      <c r="A5310" s="8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</row>
    <row r="5311" spans="1:28" x14ac:dyDescent="0.45">
      <c r="A5311" s="8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</row>
    <row r="5312" spans="1:28" x14ac:dyDescent="0.45">
      <c r="A5312" s="8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</row>
    <row r="5313" spans="1:28" x14ac:dyDescent="0.45">
      <c r="A5313" s="8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</row>
    <row r="5314" spans="1:28" x14ac:dyDescent="0.45">
      <c r="A5314" s="8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</row>
    <row r="5315" spans="1:28" x14ac:dyDescent="0.45">
      <c r="A5315" s="8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</row>
    <row r="5316" spans="1:28" x14ac:dyDescent="0.45">
      <c r="A5316" s="8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</row>
    <row r="5317" spans="1:28" x14ac:dyDescent="0.45">
      <c r="A5317" s="8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</row>
    <row r="5318" spans="1:28" x14ac:dyDescent="0.45">
      <c r="A5318" s="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</row>
    <row r="5319" spans="1:28" x14ac:dyDescent="0.45">
      <c r="A5319" s="8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</row>
    <row r="5320" spans="1:28" x14ac:dyDescent="0.45">
      <c r="A5320" s="8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</row>
    <row r="5321" spans="1:28" x14ac:dyDescent="0.45">
      <c r="A5321" s="8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</row>
    <row r="5322" spans="1:28" x14ac:dyDescent="0.45">
      <c r="A5322" s="8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</row>
    <row r="5323" spans="1:28" x14ac:dyDescent="0.45">
      <c r="A5323" s="8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</row>
    <row r="5324" spans="1:28" x14ac:dyDescent="0.45">
      <c r="A5324" s="8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</row>
    <row r="5325" spans="1:28" x14ac:dyDescent="0.45">
      <c r="A5325" s="8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</row>
    <row r="5326" spans="1:28" x14ac:dyDescent="0.45">
      <c r="A5326" s="8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</row>
    <row r="5327" spans="1:28" x14ac:dyDescent="0.45">
      <c r="A5327" s="8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</row>
    <row r="5328" spans="1:28" x14ac:dyDescent="0.45">
      <c r="A5328" s="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</row>
    <row r="5329" spans="1:28" x14ac:dyDescent="0.45">
      <c r="A5329" s="8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</row>
    <row r="5330" spans="1:28" x14ac:dyDescent="0.45">
      <c r="A5330" s="8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</row>
    <row r="5331" spans="1:28" x14ac:dyDescent="0.45">
      <c r="A5331" s="8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</row>
    <row r="5332" spans="1:28" x14ac:dyDescent="0.45">
      <c r="A5332" s="8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</row>
    <row r="5333" spans="1:28" x14ac:dyDescent="0.45">
      <c r="A5333" s="8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</row>
    <row r="5334" spans="1:28" x14ac:dyDescent="0.45">
      <c r="A5334" s="8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</row>
    <row r="5335" spans="1:28" x14ac:dyDescent="0.45">
      <c r="A5335" s="8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</row>
    <row r="5336" spans="1:28" x14ac:dyDescent="0.45">
      <c r="A5336" s="8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</row>
    <row r="5337" spans="1:28" x14ac:dyDescent="0.45">
      <c r="A5337" s="8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</row>
    <row r="5338" spans="1:28" x14ac:dyDescent="0.45">
      <c r="A5338" s="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</row>
    <row r="5339" spans="1:28" x14ac:dyDescent="0.45">
      <c r="A5339" s="8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</row>
    <row r="5340" spans="1:28" x14ac:dyDescent="0.45">
      <c r="A5340" s="8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</row>
    <row r="5341" spans="1:28" x14ac:dyDescent="0.45">
      <c r="A5341" s="8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</row>
    <row r="5342" spans="1:28" x14ac:dyDescent="0.45">
      <c r="A5342" s="8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</row>
    <row r="5343" spans="1:28" x14ac:dyDescent="0.45">
      <c r="A5343" s="8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</row>
    <row r="5344" spans="1:28" x14ac:dyDescent="0.45">
      <c r="A5344" s="8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</row>
    <row r="5345" spans="1:28" x14ac:dyDescent="0.45">
      <c r="A5345" s="8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</row>
    <row r="5346" spans="1:28" x14ac:dyDescent="0.45">
      <c r="A5346" s="8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</row>
    <row r="5347" spans="1:28" x14ac:dyDescent="0.45">
      <c r="A5347" s="8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</row>
    <row r="5348" spans="1:28" x14ac:dyDescent="0.45">
      <c r="A5348" s="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</row>
    <row r="5349" spans="1:28" x14ac:dyDescent="0.45">
      <c r="A5349" s="8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</row>
    <row r="5350" spans="1:28" x14ac:dyDescent="0.45">
      <c r="A5350" s="8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</row>
    <row r="5351" spans="1:28" x14ac:dyDescent="0.45">
      <c r="A5351" s="8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</row>
    <row r="5352" spans="1:28" x14ac:dyDescent="0.45">
      <c r="A5352" s="8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</row>
    <row r="5353" spans="1:28" x14ac:dyDescent="0.45">
      <c r="A5353" s="8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</row>
    <row r="5354" spans="1:28" x14ac:dyDescent="0.45">
      <c r="A5354" s="8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</row>
    <row r="5355" spans="1:28" x14ac:dyDescent="0.45">
      <c r="A5355" s="8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</row>
    <row r="5356" spans="1:28" x14ac:dyDescent="0.45">
      <c r="A5356" s="8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</row>
    <row r="5357" spans="1:28" x14ac:dyDescent="0.45">
      <c r="A5357" s="8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</row>
    <row r="5358" spans="1:28" x14ac:dyDescent="0.45">
      <c r="A5358" s="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</row>
    <row r="5359" spans="1:28" x14ac:dyDescent="0.45">
      <c r="A5359" s="8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</row>
    <row r="5360" spans="1:28" x14ac:dyDescent="0.45">
      <c r="A5360" s="8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</row>
    <row r="5361" spans="1:28" x14ac:dyDescent="0.45">
      <c r="A5361" s="8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</row>
    <row r="5362" spans="1:28" x14ac:dyDescent="0.45">
      <c r="A5362" s="8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</row>
    <row r="5363" spans="1:28" x14ac:dyDescent="0.45">
      <c r="A5363" s="8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</row>
    <row r="5364" spans="1:28" x14ac:dyDescent="0.45">
      <c r="A5364" s="8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</row>
    <row r="5365" spans="1:28" x14ac:dyDescent="0.45">
      <c r="A5365" s="8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</row>
    <row r="5366" spans="1:28" x14ac:dyDescent="0.45">
      <c r="A5366" s="8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</row>
    <row r="5367" spans="1:28" x14ac:dyDescent="0.45">
      <c r="A5367" s="8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</row>
    <row r="5368" spans="1:28" x14ac:dyDescent="0.45">
      <c r="A5368" s="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</row>
    <row r="5369" spans="1:28" x14ac:dyDescent="0.45">
      <c r="A5369" s="8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</row>
    <row r="5370" spans="1:28" x14ac:dyDescent="0.45">
      <c r="A5370" s="8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</row>
    <row r="5371" spans="1:28" x14ac:dyDescent="0.45">
      <c r="A5371" s="8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</row>
    <row r="5372" spans="1:28" x14ac:dyDescent="0.45">
      <c r="A5372" s="8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</row>
    <row r="5373" spans="1:28" x14ac:dyDescent="0.45">
      <c r="A5373" s="8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</row>
    <row r="5374" spans="1:28" x14ac:dyDescent="0.45">
      <c r="A5374" s="8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</row>
    <row r="5375" spans="1:28" x14ac:dyDescent="0.45">
      <c r="A5375" s="8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</row>
    <row r="5376" spans="1:28" x14ac:dyDescent="0.45">
      <c r="A5376" s="8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</row>
    <row r="5377" spans="1:28" x14ac:dyDescent="0.45">
      <c r="A5377" s="8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</row>
    <row r="5378" spans="1:28" x14ac:dyDescent="0.45">
      <c r="A5378" s="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</row>
    <row r="5379" spans="1:28" x14ac:dyDescent="0.45">
      <c r="A5379" s="8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</row>
    <row r="5380" spans="1:28" x14ac:dyDescent="0.45">
      <c r="A5380" s="8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</row>
    <row r="5381" spans="1:28" x14ac:dyDescent="0.45">
      <c r="A5381" s="8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</row>
    <row r="5382" spans="1:28" x14ac:dyDescent="0.45">
      <c r="A5382" s="8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</row>
    <row r="5383" spans="1:28" x14ac:dyDescent="0.45">
      <c r="A5383" s="8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</row>
    <row r="5384" spans="1:28" x14ac:dyDescent="0.45">
      <c r="A5384" s="8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</row>
    <row r="5385" spans="1:28" x14ac:dyDescent="0.45">
      <c r="A5385" s="8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</row>
    <row r="5386" spans="1:28" x14ac:dyDescent="0.45">
      <c r="A5386" s="8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</row>
    <row r="5387" spans="1:28" x14ac:dyDescent="0.45">
      <c r="A5387" s="8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</row>
    <row r="5388" spans="1:28" x14ac:dyDescent="0.45">
      <c r="A5388" s="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</row>
    <row r="5389" spans="1:28" x14ac:dyDescent="0.45">
      <c r="A5389" s="8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</row>
    <row r="5390" spans="1:28" x14ac:dyDescent="0.45">
      <c r="A5390" s="8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</row>
    <row r="5391" spans="1:28" x14ac:dyDescent="0.45">
      <c r="A5391" s="8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</row>
    <row r="5392" spans="1:28" x14ac:dyDescent="0.45">
      <c r="A5392" s="8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</row>
    <row r="5393" spans="1:28" x14ac:dyDescent="0.45">
      <c r="A5393" s="8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</row>
    <row r="5394" spans="1:28" x14ac:dyDescent="0.45">
      <c r="A5394" s="8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</row>
    <row r="5395" spans="1:28" x14ac:dyDescent="0.45">
      <c r="A5395" s="8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</row>
    <row r="5396" spans="1:28" x14ac:dyDescent="0.45">
      <c r="A5396" s="8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</row>
    <row r="5397" spans="1:28" x14ac:dyDescent="0.45">
      <c r="A5397" s="8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</row>
    <row r="5398" spans="1:28" x14ac:dyDescent="0.45">
      <c r="A5398" s="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</row>
    <row r="5399" spans="1:28" x14ac:dyDescent="0.45">
      <c r="A5399" s="8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</row>
    <row r="5400" spans="1:28" x14ac:dyDescent="0.45">
      <c r="A5400" s="8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</row>
    <row r="5401" spans="1:28" x14ac:dyDescent="0.45">
      <c r="A5401" s="8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</row>
    <row r="5402" spans="1:28" x14ac:dyDescent="0.45">
      <c r="A5402" s="8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</row>
    <row r="5403" spans="1:28" x14ac:dyDescent="0.45">
      <c r="A5403" s="8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</row>
    <row r="5404" spans="1:28" x14ac:dyDescent="0.45">
      <c r="A5404" s="8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</row>
    <row r="5405" spans="1:28" x14ac:dyDescent="0.45">
      <c r="A5405" s="8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</row>
    <row r="5406" spans="1:28" x14ac:dyDescent="0.45">
      <c r="A5406" s="8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</row>
    <row r="5407" spans="1:28" x14ac:dyDescent="0.45">
      <c r="A5407" s="8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</row>
    <row r="5408" spans="1:28" x14ac:dyDescent="0.45">
      <c r="A5408" s="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</row>
    <row r="5409" spans="1:28" x14ac:dyDescent="0.45">
      <c r="A5409" s="8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</row>
    <row r="5410" spans="1:28" x14ac:dyDescent="0.45">
      <c r="A5410" s="8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</row>
    <row r="5411" spans="1:28" x14ac:dyDescent="0.45">
      <c r="A5411" s="8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</row>
    <row r="5412" spans="1:28" x14ac:dyDescent="0.45">
      <c r="A5412" s="8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</row>
    <row r="5413" spans="1:28" x14ac:dyDescent="0.45">
      <c r="A5413" s="8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</row>
    <row r="5414" spans="1:28" x14ac:dyDescent="0.45">
      <c r="A5414" s="8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</row>
    <row r="5415" spans="1:28" x14ac:dyDescent="0.45">
      <c r="A5415" s="8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</row>
    <row r="5416" spans="1:28" x14ac:dyDescent="0.45">
      <c r="A5416" s="8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</row>
    <row r="5417" spans="1:28" x14ac:dyDescent="0.45">
      <c r="A5417" s="8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</row>
    <row r="5418" spans="1:28" x14ac:dyDescent="0.45">
      <c r="A5418" s="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</row>
    <row r="5419" spans="1:28" x14ac:dyDescent="0.45">
      <c r="A5419" s="8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</row>
    <row r="5420" spans="1:28" x14ac:dyDescent="0.45">
      <c r="A5420" s="8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</row>
    <row r="5421" spans="1:28" x14ac:dyDescent="0.45">
      <c r="A5421" s="8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</row>
    <row r="5422" spans="1:28" x14ac:dyDescent="0.45">
      <c r="A5422" s="8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</row>
    <row r="5423" spans="1:28" x14ac:dyDescent="0.45">
      <c r="A5423" s="8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</row>
    <row r="5424" spans="1:28" x14ac:dyDescent="0.45">
      <c r="A5424" s="8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</row>
    <row r="5425" spans="1:28" x14ac:dyDescent="0.45">
      <c r="A5425" s="8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</row>
    <row r="5426" spans="1:28" x14ac:dyDescent="0.45">
      <c r="A5426" s="8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</row>
    <row r="5427" spans="1:28" x14ac:dyDescent="0.45">
      <c r="A5427" s="8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</row>
    <row r="5428" spans="1:28" x14ac:dyDescent="0.45">
      <c r="A5428" s="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</row>
    <row r="5429" spans="1:28" x14ac:dyDescent="0.45">
      <c r="A5429" s="8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</row>
    <row r="5430" spans="1:28" x14ac:dyDescent="0.45">
      <c r="A5430" s="8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</row>
    <row r="5431" spans="1:28" x14ac:dyDescent="0.45">
      <c r="A5431" s="8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</row>
    <row r="5432" spans="1:28" x14ac:dyDescent="0.45">
      <c r="A5432" s="8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</row>
    <row r="5433" spans="1:28" x14ac:dyDescent="0.45">
      <c r="A5433" s="8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</row>
    <row r="5434" spans="1:28" x14ac:dyDescent="0.45">
      <c r="A5434" s="8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</row>
    <row r="5435" spans="1:28" x14ac:dyDescent="0.45">
      <c r="A5435" s="8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</row>
    <row r="5436" spans="1:28" x14ac:dyDescent="0.45">
      <c r="A5436" s="8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</row>
    <row r="5437" spans="1:28" x14ac:dyDescent="0.45">
      <c r="A5437" s="8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</row>
    <row r="5438" spans="1:28" x14ac:dyDescent="0.45">
      <c r="A5438" s="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</row>
    <row r="5439" spans="1:28" x14ac:dyDescent="0.45">
      <c r="A5439" s="8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</row>
    <row r="5440" spans="1:28" x14ac:dyDescent="0.45">
      <c r="A5440" s="8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</row>
    <row r="5441" spans="1:28" x14ac:dyDescent="0.45">
      <c r="A5441" s="8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</row>
    <row r="5442" spans="1:28" x14ac:dyDescent="0.45">
      <c r="A5442" s="8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</row>
    <row r="5443" spans="1:28" x14ac:dyDescent="0.45">
      <c r="A5443" s="8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</row>
    <row r="5444" spans="1:28" x14ac:dyDescent="0.45">
      <c r="A5444" s="8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</row>
    <row r="5445" spans="1:28" x14ac:dyDescent="0.45">
      <c r="A5445" s="8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</row>
    <row r="5446" spans="1:28" x14ac:dyDescent="0.45">
      <c r="A5446" s="8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</row>
    <row r="5447" spans="1:28" x14ac:dyDescent="0.45">
      <c r="A5447" s="8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</row>
    <row r="5448" spans="1:28" x14ac:dyDescent="0.45">
      <c r="A5448" s="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</row>
    <row r="5449" spans="1:28" x14ac:dyDescent="0.45">
      <c r="A5449" s="8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</row>
    <row r="5450" spans="1:28" x14ac:dyDescent="0.45">
      <c r="A5450" s="8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</row>
    <row r="5451" spans="1:28" x14ac:dyDescent="0.45">
      <c r="A5451" s="8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</row>
    <row r="5452" spans="1:28" x14ac:dyDescent="0.45">
      <c r="A5452" s="8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</row>
    <row r="5453" spans="1:28" x14ac:dyDescent="0.45">
      <c r="A5453" s="8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</row>
    <row r="5454" spans="1:28" x14ac:dyDescent="0.45">
      <c r="A5454" s="8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</row>
    <row r="5455" spans="1:28" x14ac:dyDescent="0.45">
      <c r="A5455" s="8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</row>
    <row r="5456" spans="1:28" x14ac:dyDescent="0.45">
      <c r="A5456" s="8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</row>
    <row r="5457" spans="1:28" x14ac:dyDescent="0.45">
      <c r="A5457" s="8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</row>
    <row r="5458" spans="1:28" x14ac:dyDescent="0.45">
      <c r="A5458" s="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</row>
    <row r="5459" spans="1:28" x14ac:dyDescent="0.45">
      <c r="A5459" s="8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</row>
    <row r="5460" spans="1:28" x14ac:dyDescent="0.45">
      <c r="A5460" s="8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</row>
    <row r="5461" spans="1:28" x14ac:dyDescent="0.45">
      <c r="A5461" s="8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</row>
    <row r="5462" spans="1:28" x14ac:dyDescent="0.45">
      <c r="A5462" s="8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</row>
    <row r="5463" spans="1:28" x14ac:dyDescent="0.45">
      <c r="A5463" s="8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</row>
    <row r="5464" spans="1:28" x14ac:dyDescent="0.45">
      <c r="A5464" s="8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</row>
    <row r="5465" spans="1:28" x14ac:dyDescent="0.45">
      <c r="A5465" s="8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</row>
    <row r="5466" spans="1:28" x14ac:dyDescent="0.45">
      <c r="A5466" s="8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</row>
    <row r="5467" spans="1:28" x14ac:dyDescent="0.45">
      <c r="A5467" s="8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</row>
    <row r="5468" spans="1:28" x14ac:dyDescent="0.45">
      <c r="A5468" s="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</row>
    <row r="5469" spans="1:28" x14ac:dyDescent="0.45">
      <c r="A5469" s="8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</row>
    <row r="5470" spans="1:28" x14ac:dyDescent="0.45">
      <c r="A5470" s="8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</row>
    <row r="5471" spans="1:28" x14ac:dyDescent="0.45">
      <c r="A5471" s="8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</row>
    <row r="5472" spans="1:28" x14ac:dyDescent="0.45">
      <c r="A5472" s="8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</row>
    <row r="5473" spans="1:28" x14ac:dyDescent="0.45">
      <c r="A5473" s="8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</row>
    <row r="5474" spans="1:28" x14ac:dyDescent="0.45">
      <c r="A5474" s="8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</row>
    <row r="5475" spans="1:28" x14ac:dyDescent="0.45">
      <c r="A5475" s="8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</row>
    <row r="5476" spans="1:28" x14ac:dyDescent="0.45">
      <c r="A5476" s="8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</row>
    <row r="5477" spans="1:28" x14ac:dyDescent="0.45">
      <c r="A5477" s="8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</row>
    <row r="5478" spans="1:28" x14ac:dyDescent="0.45">
      <c r="A5478" s="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</row>
    <row r="5479" spans="1:28" x14ac:dyDescent="0.45">
      <c r="A5479" s="8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</row>
    <row r="5480" spans="1:28" x14ac:dyDescent="0.45">
      <c r="A5480" s="8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</row>
    <row r="5481" spans="1:28" x14ac:dyDescent="0.45">
      <c r="A5481" s="8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</row>
    <row r="5482" spans="1:28" x14ac:dyDescent="0.45">
      <c r="A5482" s="8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</row>
    <row r="5483" spans="1:28" x14ac:dyDescent="0.45">
      <c r="A5483" s="8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</row>
    <row r="5484" spans="1:28" x14ac:dyDescent="0.45">
      <c r="A5484" s="8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</row>
    <row r="5485" spans="1:28" x14ac:dyDescent="0.45">
      <c r="A5485" s="8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</row>
    <row r="5486" spans="1:28" x14ac:dyDescent="0.45">
      <c r="A5486" s="8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</row>
    <row r="5487" spans="1:28" x14ac:dyDescent="0.45">
      <c r="A5487" s="8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</row>
    <row r="5488" spans="1:28" x14ac:dyDescent="0.45">
      <c r="A5488" s="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</row>
    <row r="5489" spans="1:28" x14ac:dyDescent="0.45">
      <c r="A5489" s="8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</row>
    <row r="5490" spans="1:28" x14ac:dyDescent="0.45">
      <c r="A5490" s="8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</row>
    <row r="5491" spans="1:28" x14ac:dyDescent="0.45">
      <c r="A5491" s="8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</row>
    <row r="5492" spans="1:28" x14ac:dyDescent="0.45">
      <c r="A5492" s="8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</row>
    <row r="5493" spans="1:28" x14ac:dyDescent="0.45">
      <c r="A5493" s="8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</row>
    <row r="5494" spans="1:28" x14ac:dyDescent="0.45">
      <c r="A5494" s="8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</row>
    <row r="5495" spans="1:28" x14ac:dyDescent="0.45">
      <c r="A5495" s="8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</row>
    <row r="5496" spans="1:28" x14ac:dyDescent="0.45">
      <c r="A5496" s="8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</row>
    <row r="5497" spans="1:28" x14ac:dyDescent="0.45">
      <c r="A5497" s="8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</row>
    <row r="5498" spans="1:28" x14ac:dyDescent="0.45">
      <c r="A5498" s="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</row>
    <row r="5499" spans="1:28" x14ac:dyDescent="0.45">
      <c r="A5499" s="8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</row>
    <row r="5500" spans="1:28" x14ac:dyDescent="0.45">
      <c r="A5500" s="8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</row>
    <row r="5501" spans="1:28" x14ac:dyDescent="0.45">
      <c r="A5501" s="8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</row>
    <row r="5502" spans="1:28" x14ac:dyDescent="0.45">
      <c r="A5502" s="8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</row>
    <row r="5503" spans="1:28" x14ac:dyDescent="0.45">
      <c r="A5503" s="8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</row>
    <row r="5504" spans="1:28" x14ac:dyDescent="0.45">
      <c r="A5504" s="8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</row>
    <row r="5505" spans="1:28" x14ac:dyDescent="0.45">
      <c r="A5505" s="8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</row>
    <row r="5506" spans="1:28" x14ac:dyDescent="0.45">
      <c r="A5506" s="8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</row>
    <row r="5507" spans="1:28" x14ac:dyDescent="0.45">
      <c r="A5507" s="8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</row>
    <row r="5508" spans="1:28" x14ac:dyDescent="0.45">
      <c r="A5508" s="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</row>
    <row r="5509" spans="1:28" x14ac:dyDescent="0.45">
      <c r="A5509" s="8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</row>
    <row r="5510" spans="1:28" x14ac:dyDescent="0.45">
      <c r="A5510" s="8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</row>
    <row r="5511" spans="1:28" x14ac:dyDescent="0.45">
      <c r="A5511" s="8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</row>
    <row r="5512" spans="1:28" x14ac:dyDescent="0.45">
      <c r="A5512" s="8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</row>
    <row r="5513" spans="1:28" x14ac:dyDescent="0.45">
      <c r="A5513" s="8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</row>
    <row r="5514" spans="1:28" x14ac:dyDescent="0.45">
      <c r="A5514" s="8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</row>
    <row r="5515" spans="1:28" x14ac:dyDescent="0.45">
      <c r="A5515" s="8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</row>
    <row r="5516" spans="1:28" x14ac:dyDescent="0.45">
      <c r="A5516" s="8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</row>
    <row r="5517" spans="1:28" x14ac:dyDescent="0.45">
      <c r="A5517" s="8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</row>
    <row r="5518" spans="1:28" x14ac:dyDescent="0.45">
      <c r="A5518" s="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</row>
    <row r="5519" spans="1:28" x14ac:dyDescent="0.45">
      <c r="A5519" s="8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</row>
    <row r="5520" spans="1:28" x14ac:dyDescent="0.45">
      <c r="A5520" s="8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</row>
    <row r="5521" spans="1:28" x14ac:dyDescent="0.45">
      <c r="A5521" s="8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</row>
    <row r="5522" spans="1:28" x14ac:dyDescent="0.45">
      <c r="A5522" s="8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</row>
    <row r="5523" spans="1:28" x14ac:dyDescent="0.45">
      <c r="A5523" s="8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</row>
    <row r="5524" spans="1:28" x14ac:dyDescent="0.45">
      <c r="A5524" s="8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</row>
    <row r="5525" spans="1:28" x14ac:dyDescent="0.45">
      <c r="A5525" s="8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</row>
    <row r="5526" spans="1:28" x14ac:dyDescent="0.45">
      <c r="A5526" s="8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</row>
    <row r="5527" spans="1:28" x14ac:dyDescent="0.45">
      <c r="A5527" s="8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</row>
    <row r="5528" spans="1:28" x14ac:dyDescent="0.45">
      <c r="A5528" s="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</row>
    <row r="5529" spans="1:28" x14ac:dyDescent="0.45">
      <c r="A5529" s="8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</row>
    <row r="5530" spans="1:28" x14ac:dyDescent="0.45">
      <c r="A5530" s="8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</row>
    <row r="5531" spans="1:28" x14ac:dyDescent="0.45">
      <c r="A5531" s="8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</row>
    <row r="5532" spans="1:28" x14ac:dyDescent="0.45">
      <c r="A5532" s="8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</row>
    <row r="5533" spans="1:28" x14ac:dyDescent="0.45">
      <c r="A5533" s="8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</row>
    <row r="5534" spans="1:28" x14ac:dyDescent="0.45">
      <c r="A5534" s="8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</row>
    <row r="5535" spans="1:28" x14ac:dyDescent="0.45">
      <c r="A5535" s="8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</row>
    <row r="5536" spans="1:28" x14ac:dyDescent="0.45">
      <c r="A5536" s="8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</row>
    <row r="5537" spans="1:28" x14ac:dyDescent="0.45">
      <c r="A5537" s="8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</row>
    <row r="5538" spans="1:28" x14ac:dyDescent="0.45">
      <c r="A5538" s="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</row>
    <row r="5539" spans="1:28" x14ac:dyDescent="0.45">
      <c r="A5539" s="8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</row>
    <row r="5540" spans="1:28" x14ac:dyDescent="0.45">
      <c r="A5540" s="8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</row>
    <row r="5541" spans="1:28" x14ac:dyDescent="0.45">
      <c r="A5541" s="8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</row>
    <row r="5542" spans="1:28" x14ac:dyDescent="0.45">
      <c r="A5542" s="8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</row>
    <row r="5543" spans="1:28" x14ac:dyDescent="0.45">
      <c r="A5543" s="8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</row>
    <row r="5544" spans="1:28" x14ac:dyDescent="0.45">
      <c r="A5544" s="8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</row>
    <row r="5545" spans="1:28" x14ac:dyDescent="0.45">
      <c r="A5545" s="8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</row>
    <row r="5546" spans="1:28" x14ac:dyDescent="0.45">
      <c r="A5546" s="8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</row>
    <row r="5547" spans="1:28" x14ac:dyDescent="0.45">
      <c r="A5547" s="8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</row>
    <row r="5548" spans="1:28" x14ac:dyDescent="0.45">
      <c r="A5548" s="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</row>
    <row r="5549" spans="1:28" x14ac:dyDescent="0.45">
      <c r="A5549" s="8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</row>
    <row r="5550" spans="1:28" x14ac:dyDescent="0.45">
      <c r="A5550" s="8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</row>
    <row r="5551" spans="1:28" x14ac:dyDescent="0.45">
      <c r="A5551" s="8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</row>
    <row r="5552" spans="1:28" x14ac:dyDescent="0.45">
      <c r="A5552" s="8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</row>
    <row r="5553" spans="1:28" x14ac:dyDescent="0.45">
      <c r="A5553" s="8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</row>
    <row r="5554" spans="1:28" x14ac:dyDescent="0.45">
      <c r="A5554" s="8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</row>
    <row r="5555" spans="1:28" x14ac:dyDescent="0.45">
      <c r="A5555" s="8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</row>
    <row r="5556" spans="1:28" x14ac:dyDescent="0.45">
      <c r="A5556" s="8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</row>
    <row r="5557" spans="1:28" x14ac:dyDescent="0.45">
      <c r="A5557" s="8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</row>
    <row r="5558" spans="1:28" x14ac:dyDescent="0.45">
      <c r="A5558" s="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</row>
    <row r="5559" spans="1:28" x14ac:dyDescent="0.45">
      <c r="A5559" s="8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</row>
    <row r="5560" spans="1:28" x14ac:dyDescent="0.45">
      <c r="A5560" s="8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</row>
    <row r="5561" spans="1:28" x14ac:dyDescent="0.45">
      <c r="A5561" s="8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</row>
    <row r="5562" spans="1:28" x14ac:dyDescent="0.45">
      <c r="A5562" s="8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</row>
    <row r="5563" spans="1:28" x14ac:dyDescent="0.45">
      <c r="A5563" s="8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</row>
    <row r="5564" spans="1:28" x14ac:dyDescent="0.45">
      <c r="A5564" s="8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</row>
    <row r="5565" spans="1:28" x14ac:dyDescent="0.45">
      <c r="A5565" s="8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</row>
    <row r="5566" spans="1:28" x14ac:dyDescent="0.45">
      <c r="A5566" s="8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</row>
    <row r="5567" spans="1:28" x14ac:dyDescent="0.45">
      <c r="A5567" s="8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</row>
    <row r="5568" spans="1:28" x14ac:dyDescent="0.45">
      <c r="A5568" s="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</row>
    <row r="5569" spans="1:28" x14ac:dyDescent="0.45">
      <c r="A5569" s="8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</row>
    <row r="5570" spans="1:28" x14ac:dyDescent="0.45">
      <c r="A5570" s="8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</row>
    <row r="5571" spans="1:28" x14ac:dyDescent="0.45">
      <c r="A5571" s="8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</row>
    <row r="5572" spans="1:28" x14ac:dyDescent="0.45">
      <c r="A5572" s="8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</row>
    <row r="5573" spans="1:28" x14ac:dyDescent="0.45">
      <c r="A5573" s="8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</row>
    <row r="5574" spans="1:28" x14ac:dyDescent="0.45">
      <c r="A5574" s="8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</row>
    <row r="5575" spans="1:28" x14ac:dyDescent="0.45">
      <c r="A5575" s="8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</row>
    <row r="5576" spans="1:28" x14ac:dyDescent="0.45">
      <c r="A5576" s="8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</row>
    <row r="5577" spans="1:28" x14ac:dyDescent="0.45">
      <c r="A5577" s="8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</row>
    <row r="5578" spans="1:28" x14ac:dyDescent="0.45">
      <c r="A5578" s="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</row>
    <row r="5579" spans="1:28" x14ac:dyDescent="0.45">
      <c r="A5579" s="8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</row>
    <row r="5580" spans="1:28" x14ac:dyDescent="0.45">
      <c r="A5580" s="8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</row>
    <row r="5581" spans="1:28" x14ac:dyDescent="0.45">
      <c r="A5581" s="8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</row>
    <row r="5582" spans="1:28" x14ac:dyDescent="0.45">
      <c r="A5582" s="8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</row>
    <row r="5583" spans="1:28" x14ac:dyDescent="0.45">
      <c r="A5583" s="8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</row>
    <row r="5584" spans="1:28" x14ac:dyDescent="0.45">
      <c r="A5584" s="8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</row>
    <row r="5585" spans="1:28" x14ac:dyDescent="0.45">
      <c r="A5585" s="8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</row>
    <row r="5586" spans="1:28" x14ac:dyDescent="0.45">
      <c r="A5586" s="8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</row>
    <row r="5587" spans="1:28" x14ac:dyDescent="0.45">
      <c r="A5587" s="8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</row>
    <row r="5588" spans="1:28" x14ac:dyDescent="0.45">
      <c r="A5588" s="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</row>
    <row r="5589" spans="1:28" x14ac:dyDescent="0.45">
      <c r="A5589" s="8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</row>
    <row r="5590" spans="1:28" x14ac:dyDescent="0.45">
      <c r="A5590" s="8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</row>
    <row r="5591" spans="1:28" x14ac:dyDescent="0.45">
      <c r="A5591" s="8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</row>
    <row r="5592" spans="1:28" x14ac:dyDescent="0.45">
      <c r="A5592" s="8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</row>
    <row r="5593" spans="1:28" x14ac:dyDescent="0.45">
      <c r="A5593" s="8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</row>
    <row r="5594" spans="1:28" x14ac:dyDescent="0.45">
      <c r="A5594" s="8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</row>
    <row r="5595" spans="1:28" x14ac:dyDescent="0.45">
      <c r="A5595" s="8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</row>
    <row r="5596" spans="1:28" x14ac:dyDescent="0.45">
      <c r="A5596" s="8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</row>
    <row r="5597" spans="1:28" x14ac:dyDescent="0.45">
      <c r="A5597" s="8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</row>
    <row r="5598" spans="1:28" x14ac:dyDescent="0.45">
      <c r="A5598" s="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</row>
    <row r="5599" spans="1:28" x14ac:dyDescent="0.45">
      <c r="A5599" s="8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</row>
    <row r="5600" spans="1:28" x14ac:dyDescent="0.45">
      <c r="A5600" s="8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</row>
    <row r="5601" spans="1:28" x14ac:dyDescent="0.45">
      <c r="A5601" s="8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</row>
    <row r="5602" spans="1:28" x14ac:dyDescent="0.45">
      <c r="A5602" s="8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</row>
    <row r="5603" spans="1:28" x14ac:dyDescent="0.45">
      <c r="A5603" s="8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</row>
    <row r="5604" spans="1:28" x14ac:dyDescent="0.45">
      <c r="A5604" s="8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</row>
    <row r="5605" spans="1:28" x14ac:dyDescent="0.45">
      <c r="A5605" s="8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</row>
    <row r="5606" spans="1:28" x14ac:dyDescent="0.45">
      <c r="A5606" s="8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</row>
    <row r="5607" spans="1:28" x14ac:dyDescent="0.45">
      <c r="A5607" s="8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</row>
    <row r="5608" spans="1:28" x14ac:dyDescent="0.45">
      <c r="A5608" s="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</row>
    <row r="5609" spans="1:28" x14ac:dyDescent="0.45">
      <c r="A5609" s="8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</row>
    <row r="5610" spans="1:28" x14ac:dyDescent="0.45">
      <c r="A5610" s="8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</row>
    <row r="5611" spans="1:28" x14ac:dyDescent="0.45">
      <c r="A5611" s="8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</row>
    <row r="5612" spans="1:28" x14ac:dyDescent="0.45">
      <c r="A5612" s="8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</row>
    <row r="5613" spans="1:28" x14ac:dyDescent="0.45">
      <c r="A5613" s="8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</row>
    <row r="5614" spans="1:28" x14ac:dyDescent="0.45">
      <c r="A5614" s="8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</row>
    <row r="5615" spans="1:28" x14ac:dyDescent="0.45">
      <c r="A5615" s="8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</row>
    <row r="5616" spans="1:28" x14ac:dyDescent="0.45">
      <c r="A5616" s="8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</row>
    <row r="5617" spans="1:28" x14ac:dyDescent="0.45">
      <c r="A5617" s="8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</row>
    <row r="5618" spans="1:28" x14ac:dyDescent="0.45">
      <c r="A5618" s="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</row>
    <row r="5619" spans="1:28" x14ac:dyDescent="0.45">
      <c r="A5619" s="8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</row>
    <row r="5620" spans="1:28" x14ac:dyDescent="0.45">
      <c r="A5620" s="8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</row>
    <row r="5621" spans="1:28" x14ac:dyDescent="0.45">
      <c r="A5621" s="8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</row>
    <row r="5622" spans="1:28" x14ac:dyDescent="0.45">
      <c r="A5622" s="8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</row>
    <row r="5623" spans="1:28" x14ac:dyDescent="0.45">
      <c r="A5623" s="8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</row>
    <row r="5624" spans="1:28" x14ac:dyDescent="0.45">
      <c r="A5624" s="8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</row>
    <row r="5625" spans="1:28" x14ac:dyDescent="0.45">
      <c r="A5625" s="8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</row>
    <row r="5626" spans="1:28" x14ac:dyDescent="0.45">
      <c r="A5626" s="8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</row>
    <row r="5627" spans="1:28" x14ac:dyDescent="0.45">
      <c r="A5627" s="8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</row>
    <row r="5628" spans="1:28" x14ac:dyDescent="0.45">
      <c r="A5628" s="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</row>
    <row r="5629" spans="1:28" x14ac:dyDescent="0.45">
      <c r="A5629" s="8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</row>
    <row r="5630" spans="1:28" x14ac:dyDescent="0.45">
      <c r="A5630" s="8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</row>
    <row r="5631" spans="1:28" x14ac:dyDescent="0.45">
      <c r="A5631" s="8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</row>
    <row r="5632" spans="1:28" x14ac:dyDescent="0.45">
      <c r="A5632" s="8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</row>
    <row r="5633" spans="1:28" x14ac:dyDescent="0.45">
      <c r="A5633" s="8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</row>
    <row r="5634" spans="1:28" x14ac:dyDescent="0.45">
      <c r="A5634" s="8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</row>
    <row r="5635" spans="1:28" x14ac:dyDescent="0.45">
      <c r="A5635" s="8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</row>
    <row r="5636" spans="1:28" x14ac:dyDescent="0.45">
      <c r="A5636" s="8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</row>
    <row r="5637" spans="1:28" x14ac:dyDescent="0.45">
      <c r="A5637" s="8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</row>
    <row r="5638" spans="1:28" x14ac:dyDescent="0.45">
      <c r="A5638" s="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</row>
    <row r="5639" spans="1:28" x14ac:dyDescent="0.45">
      <c r="A5639" s="8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</row>
    <row r="5640" spans="1:28" x14ac:dyDescent="0.45">
      <c r="A5640" s="8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</row>
    <row r="5641" spans="1:28" x14ac:dyDescent="0.45">
      <c r="A5641" s="8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</row>
    <row r="5642" spans="1:28" x14ac:dyDescent="0.45">
      <c r="A5642" s="8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</row>
    <row r="5643" spans="1:28" x14ac:dyDescent="0.45">
      <c r="A5643" s="8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</row>
    <row r="5644" spans="1:28" x14ac:dyDescent="0.45">
      <c r="A5644" s="8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</row>
    <row r="5645" spans="1:28" x14ac:dyDescent="0.45">
      <c r="A5645" s="8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</row>
    <row r="5646" spans="1:28" x14ac:dyDescent="0.45">
      <c r="A5646" s="8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</row>
    <row r="5647" spans="1:28" x14ac:dyDescent="0.45">
      <c r="A5647" s="8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</row>
    <row r="5648" spans="1:28" x14ac:dyDescent="0.45">
      <c r="A5648" s="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</row>
    <row r="5649" spans="1:28" x14ac:dyDescent="0.45">
      <c r="A5649" s="8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</row>
    <row r="5650" spans="1:28" x14ac:dyDescent="0.45">
      <c r="A5650" s="8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</row>
    <row r="5651" spans="1:28" x14ac:dyDescent="0.45">
      <c r="A5651" s="8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</row>
    <row r="5652" spans="1:28" x14ac:dyDescent="0.45">
      <c r="A5652" s="8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</row>
    <row r="5653" spans="1:28" x14ac:dyDescent="0.45">
      <c r="A5653" s="8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</row>
    <row r="5654" spans="1:28" x14ac:dyDescent="0.45">
      <c r="A5654" s="8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</row>
    <row r="5655" spans="1:28" x14ac:dyDescent="0.45">
      <c r="A5655" s="8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</row>
    <row r="5656" spans="1:28" x14ac:dyDescent="0.45">
      <c r="A5656" s="8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</row>
    <row r="5657" spans="1:28" x14ac:dyDescent="0.45">
      <c r="A5657" s="8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</row>
    <row r="5658" spans="1:28" x14ac:dyDescent="0.45">
      <c r="A5658" s="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</row>
    <row r="5659" spans="1:28" x14ac:dyDescent="0.45">
      <c r="A5659" s="8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</row>
    <row r="5660" spans="1:28" x14ac:dyDescent="0.45">
      <c r="A5660" s="8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</row>
    <row r="5661" spans="1:28" x14ac:dyDescent="0.45">
      <c r="A5661" s="8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</row>
    <row r="5662" spans="1:28" x14ac:dyDescent="0.45">
      <c r="A5662" s="8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</row>
    <row r="5663" spans="1:28" x14ac:dyDescent="0.45">
      <c r="A5663" s="8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</row>
    <row r="5664" spans="1:28" x14ac:dyDescent="0.45">
      <c r="A5664" s="8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</row>
    <row r="5665" spans="1:28" x14ac:dyDescent="0.45">
      <c r="A5665" s="8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</row>
    <row r="5666" spans="1:28" x14ac:dyDescent="0.45">
      <c r="A5666" s="8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</row>
    <row r="5667" spans="1:28" x14ac:dyDescent="0.45">
      <c r="A5667" s="8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</row>
    <row r="5668" spans="1:28" x14ac:dyDescent="0.45">
      <c r="A5668" s="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</row>
    <row r="5669" spans="1:28" x14ac:dyDescent="0.45">
      <c r="A5669" s="8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</row>
    <row r="5670" spans="1:28" x14ac:dyDescent="0.45">
      <c r="A5670" s="8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</row>
    <row r="5671" spans="1:28" x14ac:dyDescent="0.45">
      <c r="A5671" s="8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</row>
    <row r="5672" spans="1:28" x14ac:dyDescent="0.45">
      <c r="A5672" s="8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</row>
    <row r="5673" spans="1:28" x14ac:dyDescent="0.45">
      <c r="A5673" s="8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</row>
    <row r="5674" spans="1:28" x14ac:dyDescent="0.45">
      <c r="A5674" s="8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</row>
    <row r="5675" spans="1:28" x14ac:dyDescent="0.45">
      <c r="A5675" s="8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</row>
    <row r="5676" spans="1:28" x14ac:dyDescent="0.45">
      <c r="A5676" s="8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</row>
    <row r="5677" spans="1:28" x14ac:dyDescent="0.45">
      <c r="A5677" s="8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</row>
    <row r="5678" spans="1:28" x14ac:dyDescent="0.45">
      <c r="A5678" s="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</row>
    <row r="5679" spans="1:28" x14ac:dyDescent="0.45">
      <c r="A5679" s="8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</row>
    <row r="5680" spans="1:28" x14ac:dyDescent="0.45">
      <c r="A5680" s="8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</row>
    <row r="5681" spans="1:28" x14ac:dyDescent="0.45">
      <c r="A5681" s="8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</row>
    <row r="5682" spans="1:28" x14ac:dyDescent="0.45">
      <c r="A5682" s="8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</row>
    <row r="5683" spans="1:28" x14ac:dyDescent="0.45">
      <c r="A5683" s="8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</row>
    <row r="5684" spans="1:28" x14ac:dyDescent="0.45">
      <c r="A5684" s="8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</row>
    <row r="5685" spans="1:28" x14ac:dyDescent="0.45">
      <c r="A5685" s="8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</row>
    <row r="5686" spans="1:28" x14ac:dyDescent="0.45">
      <c r="A5686" s="8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</row>
    <row r="5687" spans="1:28" x14ac:dyDescent="0.45">
      <c r="A5687" s="8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</row>
    <row r="5688" spans="1:28" x14ac:dyDescent="0.45">
      <c r="A5688" s="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</row>
    <row r="5689" spans="1:28" x14ac:dyDescent="0.45">
      <c r="A5689" s="8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</row>
    <row r="5690" spans="1:28" x14ac:dyDescent="0.45">
      <c r="A5690" s="8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</row>
    <row r="5691" spans="1:28" x14ac:dyDescent="0.45">
      <c r="A5691" s="8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</row>
    <row r="5692" spans="1:28" x14ac:dyDescent="0.45">
      <c r="A5692" s="8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</row>
    <row r="5693" spans="1:28" x14ac:dyDescent="0.45">
      <c r="A5693" s="8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</row>
    <row r="5694" spans="1:28" x14ac:dyDescent="0.45">
      <c r="A5694" s="8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</row>
    <row r="5695" spans="1:28" x14ac:dyDescent="0.45">
      <c r="A5695" s="8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</row>
    <row r="5696" spans="1:28" x14ac:dyDescent="0.45">
      <c r="A5696" s="8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</row>
    <row r="5697" spans="1:28" x14ac:dyDescent="0.45">
      <c r="A5697" s="8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</row>
    <row r="5698" spans="1:28" x14ac:dyDescent="0.45">
      <c r="A5698" s="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</row>
    <row r="5699" spans="1:28" x14ac:dyDescent="0.45">
      <c r="A5699" s="8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</row>
    <row r="5700" spans="1:28" x14ac:dyDescent="0.45">
      <c r="A5700" s="8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</row>
    <row r="5701" spans="1:28" x14ac:dyDescent="0.45">
      <c r="A5701" s="8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</row>
    <row r="5702" spans="1:28" x14ac:dyDescent="0.45">
      <c r="A5702" s="8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</row>
    <row r="5703" spans="1:28" x14ac:dyDescent="0.45">
      <c r="A5703" s="8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</row>
    <row r="5704" spans="1:28" x14ac:dyDescent="0.45">
      <c r="A5704" s="8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</row>
    <row r="5705" spans="1:28" x14ac:dyDescent="0.45">
      <c r="A5705" s="8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</row>
    <row r="5706" spans="1:28" x14ac:dyDescent="0.45">
      <c r="A5706" s="8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</row>
    <row r="5707" spans="1:28" x14ac:dyDescent="0.45">
      <c r="A5707" s="8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</row>
    <row r="5708" spans="1:28" x14ac:dyDescent="0.45">
      <c r="A5708" s="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</row>
    <row r="5709" spans="1:28" x14ac:dyDescent="0.45">
      <c r="A5709" s="8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</row>
    <row r="5710" spans="1:28" x14ac:dyDescent="0.45">
      <c r="A5710" s="8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</row>
    <row r="5711" spans="1:28" x14ac:dyDescent="0.45">
      <c r="A5711" s="8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</row>
    <row r="5712" spans="1:28" x14ac:dyDescent="0.45">
      <c r="A5712" s="8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</row>
    <row r="5713" spans="1:28" x14ac:dyDescent="0.45">
      <c r="A5713" s="8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</row>
    <row r="5714" spans="1:28" x14ac:dyDescent="0.45">
      <c r="A5714" s="8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</row>
    <row r="5715" spans="1:28" x14ac:dyDescent="0.45">
      <c r="A5715" s="8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</row>
    <row r="5716" spans="1:28" x14ac:dyDescent="0.45">
      <c r="A5716" s="8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</row>
    <row r="5717" spans="1:28" x14ac:dyDescent="0.45">
      <c r="A5717" s="8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</row>
    <row r="5718" spans="1:28" x14ac:dyDescent="0.45">
      <c r="A5718" s="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</row>
    <row r="5719" spans="1:28" x14ac:dyDescent="0.45">
      <c r="A5719" s="8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</row>
    <row r="5720" spans="1:28" x14ac:dyDescent="0.45">
      <c r="A5720" s="8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</row>
    <row r="5721" spans="1:28" x14ac:dyDescent="0.45">
      <c r="A5721" s="8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</row>
    <row r="5722" spans="1:28" x14ac:dyDescent="0.45">
      <c r="A5722" s="8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</row>
    <row r="5723" spans="1:28" x14ac:dyDescent="0.45">
      <c r="A5723" s="8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</row>
    <row r="5724" spans="1:28" x14ac:dyDescent="0.45">
      <c r="A5724" s="8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</row>
    <row r="5725" spans="1:28" x14ac:dyDescent="0.45">
      <c r="A5725" s="8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</row>
    <row r="5726" spans="1:28" x14ac:dyDescent="0.45">
      <c r="A5726" s="8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</row>
    <row r="5727" spans="1:28" x14ac:dyDescent="0.45">
      <c r="A5727" s="8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</row>
    <row r="5728" spans="1:28" x14ac:dyDescent="0.45">
      <c r="A5728" s="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</row>
    <row r="5729" spans="1:28" x14ac:dyDescent="0.45">
      <c r="A5729" s="8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</row>
    <row r="5730" spans="1:28" x14ac:dyDescent="0.45">
      <c r="A5730" s="8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</row>
    <row r="5731" spans="1:28" x14ac:dyDescent="0.45">
      <c r="A5731" s="8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</row>
    <row r="5732" spans="1:28" x14ac:dyDescent="0.45">
      <c r="A5732" s="8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</row>
    <row r="5733" spans="1:28" x14ac:dyDescent="0.45">
      <c r="A5733" s="8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</row>
    <row r="5734" spans="1:28" x14ac:dyDescent="0.45">
      <c r="A5734" s="8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</row>
    <row r="5735" spans="1:28" x14ac:dyDescent="0.45">
      <c r="A5735" s="8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</row>
    <row r="5736" spans="1:28" x14ac:dyDescent="0.45">
      <c r="A5736" s="8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</row>
    <row r="5737" spans="1:28" x14ac:dyDescent="0.45">
      <c r="A5737" s="8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</row>
    <row r="5738" spans="1:28" x14ac:dyDescent="0.45">
      <c r="A5738" s="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</row>
    <row r="5739" spans="1:28" x14ac:dyDescent="0.45">
      <c r="A5739" s="8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</row>
    <row r="5740" spans="1:28" x14ac:dyDescent="0.45">
      <c r="A5740" s="8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</row>
    <row r="5741" spans="1:28" x14ac:dyDescent="0.45">
      <c r="A5741" s="8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</row>
    <row r="5742" spans="1:28" x14ac:dyDescent="0.45">
      <c r="A5742" s="8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</row>
    <row r="5743" spans="1:28" x14ac:dyDescent="0.45">
      <c r="A5743" s="8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</row>
    <row r="5744" spans="1:28" x14ac:dyDescent="0.45">
      <c r="A5744" s="8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</row>
    <row r="5745" spans="1:28" x14ac:dyDescent="0.45">
      <c r="A5745" s="8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</row>
    <row r="5746" spans="1:28" x14ac:dyDescent="0.45">
      <c r="A5746" s="8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</row>
    <row r="5747" spans="1:28" x14ac:dyDescent="0.45">
      <c r="A5747" s="8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</row>
    <row r="5748" spans="1:28" x14ac:dyDescent="0.45">
      <c r="A5748" s="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</row>
    <row r="5749" spans="1:28" x14ac:dyDescent="0.45">
      <c r="A5749" s="8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</row>
    <row r="5750" spans="1:28" x14ac:dyDescent="0.45">
      <c r="A5750" s="8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</row>
    <row r="5751" spans="1:28" x14ac:dyDescent="0.45">
      <c r="A5751" s="8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</row>
    <row r="5752" spans="1:28" x14ac:dyDescent="0.45">
      <c r="A5752" s="8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</row>
    <row r="5753" spans="1:28" x14ac:dyDescent="0.45">
      <c r="A5753" s="8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</row>
    <row r="5754" spans="1:28" x14ac:dyDescent="0.45">
      <c r="A5754" s="8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</row>
    <row r="5755" spans="1:28" x14ac:dyDescent="0.45">
      <c r="A5755" s="8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</row>
    <row r="5756" spans="1:28" x14ac:dyDescent="0.45">
      <c r="A5756" s="8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</row>
    <row r="5757" spans="1:28" x14ac:dyDescent="0.45">
      <c r="A5757" s="8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</row>
    <row r="5758" spans="1:28" x14ac:dyDescent="0.45">
      <c r="A5758" s="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</row>
    <row r="5759" spans="1:28" x14ac:dyDescent="0.45">
      <c r="A5759" s="8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</row>
    <row r="5760" spans="1:28" x14ac:dyDescent="0.45">
      <c r="A5760" s="8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</row>
    <row r="5761" spans="1:28" x14ac:dyDescent="0.45">
      <c r="A5761" s="8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</row>
    <row r="5762" spans="1:28" x14ac:dyDescent="0.45">
      <c r="A5762" s="8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</row>
    <row r="5763" spans="1:28" x14ac:dyDescent="0.45">
      <c r="A5763" s="8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</row>
    <row r="5764" spans="1:28" x14ac:dyDescent="0.45">
      <c r="A5764" s="8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</row>
    <row r="5765" spans="1:28" x14ac:dyDescent="0.45">
      <c r="A5765" s="8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</row>
    <row r="5766" spans="1:28" x14ac:dyDescent="0.45">
      <c r="A5766" s="8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</row>
    <row r="5767" spans="1:28" x14ac:dyDescent="0.45">
      <c r="A5767" s="8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</row>
    <row r="5768" spans="1:28" x14ac:dyDescent="0.45">
      <c r="A5768" s="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</row>
    <row r="5769" spans="1:28" x14ac:dyDescent="0.45">
      <c r="A5769" s="8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</row>
    <row r="5770" spans="1:28" x14ac:dyDescent="0.45">
      <c r="A5770" s="8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</row>
    <row r="5771" spans="1:28" x14ac:dyDescent="0.45">
      <c r="A5771" s="8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</row>
    <row r="5772" spans="1:28" x14ac:dyDescent="0.45">
      <c r="A5772" s="8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</row>
    <row r="5773" spans="1:28" x14ac:dyDescent="0.45">
      <c r="A5773" s="8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</row>
    <row r="5774" spans="1:28" x14ac:dyDescent="0.45">
      <c r="A5774" s="8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</row>
    <row r="5775" spans="1:28" x14ac:dyDescent="0.45">
      <c r="A5775" s="8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</row>
    <row r="5776" spans="1:28" x14ac:dyDescent="0.45">
      <c r="A5776" s="8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</row>
    <row r="5777" spans="1:28" x14ac:dyDescent="0.45">
      <c r="A5777" s="8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</row>
    <row r="5778" spans="1:28" x14ac:dyDescent="0.45">
      <c r="A5778" s="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</row>
    <row r="5779" spans="1:28" x14ac:dyDescent="0.45">
      <c r="A5779" s="8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</row>
    <row r="5780" spans="1:28" x14ac:dyDescent="0.45">
      <c r="A5780" s="8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</row>
    <row r="5781" spans="1:28" x14ac:dyDescent="0.45">
      <c r="A5781" s="8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</row>
    <row r="5782" spans="1:28" x14ac:dyDescent="0.45">
      <c r="A5782" s="8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</row>
    <row r="5783" spans="1:28" x14ac:dyDescent="0.45">
      <c r="A5783" s="8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</row>
    <row r="5784" spans="1:28" x14ac:dyDescent="0.45">
      <c r="A5784" s="8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</row>
    <row r="5785" spans="1:28" x14ac:dyDescent="0.45">
      <c r="A5785" s="8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</row>
    <row r="5786" spans="1:28" x14ac:dyDescent="0.45">
      <c r="A5786" s="8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</row>
    <row r="5787" spans="1:28" x14ac:dyDescent="0.45">
      <c r="A5787" s="8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</row>
    <row r="5788" spans="1:28" x14ac:dyDescent="0.45">
      <c r="A5788" s="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</row>
    <row r="5789" spans="1:28" x14ac:dyDescent="0.45">
      <c r="A5789" s="8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</row>
    <row r="5790" spans="1:28" x14ac:dyDescent="0.45">
      <c r="A5790" s="8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</row>
    <row r="5791" spans="1:28" x14ac:dyDescent="0.45">
      <c r="A5791" s="8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</row>
    <row r="5792" spans="1:28" x14ac:dyDescent="0.45">
      <c r="A5792" s="8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</row>
    <row r="5793" spans="1:28" x14ac:dyDescent="0.45">
      <c r="A5793" s="8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</row>
    <row r="5794" spans="1:28" x14ac:dyDescent="0.45">
      <c r="A5794" s="8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</row>
    <row r="5795" spans="1:28" x14ac:dyDescent="0.45">
      <c r="A5795" s="8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</row>
    <row r="5796" spans="1:28" x14ac:dyDescent="0.45">
      <c r="A5796" s="8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</row>
    <row r="5797" spans="1:28" x14ac:dyDescent="0.45">
      <c r="A5797" s="8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</row>
    <row r="5798" spans="1:28" x14ac:dyDescent="0.45">
      <c r="A5798" s="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</row>
    <row r="5799" spans="1:28" x14ac:dyDescent="0.45">
      <c r="A5799" s="8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</row>
    <row r="5800" spans="1:28" x14ac:dyDescent="0.45">
      <c r="A5800" s="8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</row>
    <row r="5801" spans="1:28" x14ac:dyDescent="0.45">
      <c r="A5801" s="8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</row>
    <row r="5802" spans="1:28" x14ac:dyDescent="0.45">
      <c r="A5802" s="8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</row>
    <row r="5803" spans="1:28" x14ac:dyDescent="0.45">
      <c r="A5803" s="8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</row>
    <row r="5804" spans="1:28" x14ac:dyDescent="0.45">
      <c r="A5804" s="8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</row>
    <row r="5805" spans="1:28" x14ac:dyDescent="0.45">
      <c r="A5805" s="8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</row>
    <row r="5806" spans="1:28" x14ac:dyDescent="0.45">
      <c r="A5806" s="8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</row>
    <row r="5807" spans="1:28" x14ac:dyDescent="0.45">
      <c r="A5807" s="8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</row>
    <row r="5808" spans="1:28" x14ac:dyDescent="0.45">
      <c r="A5808" s="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</row>
    <row r="5809" spans="1:28" x14ac:dyDescent="0.45">
      <c r="A5809" s="8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</row>
    <row r="5810" spans="1:28" x14ac:dyDescent="0.45">
      <c r="A5810" s="8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</row>
    <row r="5811" spans="1:28" x14ac:dyDescent="0.45">
      <c r="A5811" s="8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</row>
    <row r="5812" spans="1:28" x14ac:dyDescent="0.45">
      <c r="A5812" s="8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</row>
    <row r="5813" spans="1:28" x14ac:dyDescent="0.45">
      <c r="A5813" s="8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</row>
    <row r="5814" spans="1:28" x14ac:dyDescent="0.45">
      <c r="A5814" s="8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</row>
    <row r="5815" spans="1:28" x14ac:dyDescent="0.45">
      <c r="A5815" s="8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</row>
    <row r="5816" spans="1:28" x14ac:dyDescent="0.45">
      <c r="A5816" s="8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</row>
    <row r="5817" spans="1:28" x14ac:dyDescent="0.45">
      <c r="A5817" s="8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</row>
    <row r="5818" spans="1:28" x14ac:dyDescent="0.45">
      <c r="A5818" s="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</row>
    <row r="5819" spans="1:28" x14ac:dyDescent="0.45">
      <c r="A5819" s="8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</row>
    <row r="5820" spans="1:28" x14ac:dyDescent="0.45">
      <c r="A5820" s="8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</row>
    <row r="5821" spans="1:28" x14ac:dyDescent="0.45">
      <c r="A5821" s="8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</row>
    <row r="5822" spans="1:28" x14ac:dyDescent="0.45">
      <c r="A5822" s="8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</row>
    <row r="5823" spans="1:28" x14ac:dyDescent="0.45">
      <c r="A5823" s="8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</row>
    <row r="5824" spans="1:28" x14ac:dyDescent="0.45">
      <c r="A5824" s="8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</row>
    <row r="5825" spans="1:28" x14ac:dyDescent="0.45">
      <c r="A5825" s="8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</row>
    <row r="5826" spans="1:28" x14ac:dyDescent="0.45">
      <c r="A5826" s="8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</row>
    <row r="5827" spans="1:28" x14ac:dyDescent="0.45">
      <c r="A5827" s="8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</row>
    <row r="5828" spans="1:28" x14ac:dyDescent="0.45">
      <c r="A5828" s="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</row>
    <row r="5829" spans="1:28" x14ac:dyDescent="0.45">
      <c r="A5829" s="8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</row>
    <row r="5830" spans="1:28" x14ac:dyDescent="0.45">
      <c r="A5830" s="8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</row>
    <row r="5831" spans="1:28" x14ac:dyDescent="0.45">
      <c r="A5831" s="8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</row>
    <row r="5832" spans="1:28" x14ac:dyDescent="0.45">
      <c r="A5832" s="8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</row>
    <row r="5833" spans="1:28" x14ac:dyDescent="0.45">
      <c r="A5833" s="8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</row>
    <row r="5834" spans="1:28" x14ac:dyDescent="0.45">
      <c r="A5834" s="8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</row>
    <row r="5835" spans="1:28" x14ac:dyDescent="0.45">
      <c r="A5835" s="8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</row>
    <row r="5836" spans="1:28" x14ac:dyDescent="0.45">
      <c r="A5836" s="8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</row>
    <row r="5837" spans="1:28" x14ac:dyDescent="0.45">
      <c r="A5837" s="8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</row>
    <row r="5838" spans="1:28" x14ac:dyDescent="0.45">
      <c r="A5838" s="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</row>
    <row r="5839" spans="1:28" x14ac:dyDescent="0.45">
      <c r="A5839" s="8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</row>
    <row r="5840" spans="1:28" x14ac:dyDescent="0.45">
      <c r="A5840" s="8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</row>
    <row r="5841" spans="1:28" x14ac:dyDescent="0.45">
      <c r="A5841" s="8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</row>
    <row r="5842" spans="1:28" x14ac:dyDescent="0.45">
      <c r="A5842" s="8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</row>
    <row r="5843" spans="1:28" x14ac:dyDescent="0.45">
      <c r="A5843" s="8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</row>
    <row r="5844" spans="1:28" x14ac:dyDescent="0.45">
      <c r="A5844" s="8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</row>
    <row r="5845" spans="1:28" x14ac:dyDescent="0.45">
      <c r="A5845" s="8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</row>
    <row r="5846" spans="1:28" x14ac:dyDescent="0.45">
      <c r="A5846" s="8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</row>
    <row r="5847" spans="1:28" x14ac:dyDescent="0.45">
      <c r="A5847" s="8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</row>
    <row r="5848" spans="1:28" x14ac:dyDescent="0.45">
      <c r="A5848" s="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</row>
    <row r="5849" spans="1:28" x14ac:dyDescent="0.45">
      <c r="A5849" s="8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</row>
    <row r="5850" spans="1:28" x14ac:dyDescent="0.45">
      <c r="A5850" s="8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</row>
    <row r="5851" spans="1:28" x14ac:dyDescent="0.45">
      <c r="A5851" s="8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</row>
    <row r="5852" spans="1:28" x14ac:dyDescent="0.45">
      <c r="A5852" s="8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</row>
    <row r="5853" spans="1:28" x14ac:dyDescent="0.45">
      <c r="A5853" s="8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</row>
    <row r="5854" spans="1:28" x14ac:dyDescent="0.45">
      <c r="A5854" s="8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</row>
    <row r="5855" spans="1:28" x14ac:dyDescent="0.45">
      <c r="A5855" s="8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</row>
    <row r="5856" spans="1:28" x14ac:dyDescent="0.45">
      <c r="A5856" s="8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</row>
    <row r="5857" spans="1:28" x14ac:dyDescent="0.45">
      <c r="A5857" s="8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</row>
    <row r="5858" spans="1:28" x14ac:dyDescent="0.45">
      <c r="A5858" s="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</row>
    <row r="5859" spans="1:28" x14ac:dyDescent="0.45">
      <c r="A5859" s="8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</row>
    <row r="5860" spans="1:28" x14ac:dyDescent="0.45">
      <c r="A5860" s="8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</row>
    <row r="5861" spans="1:28" x14ac:dyDescent="0.45">
      <c r="A5861" s="8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</row>
    <row r="5862" spans="1:28" x14ac:dyDescent="0.45">
      <c r="A5862" s="8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</row>
    <row r="5863" spans="1:28" x14ac:dyDescent="0.45">
      <c r="A5863" s="8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</row>
    <row r="5864" spans="1:28" x14ac:dyDescent="0.45">
      <c r="A5864" s="8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</row>
    <row r="5865" spans="1:28" x14ac:dyDescent="0.45">
      <c r="A5865" s="8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</row>
    <row r="5866" spans="1:28" x14ac:dyDescent="0.45">
      <c r="A5866" s="8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</row>
    <row r="5867" spans="1:28" x14ac:dyDescent="0.45">
      <c r="A5867" s="8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</row>
    <row r="5868" spans="1:28" x14ac:dyDescent="0.45">
      <c r="A5868" s="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</row>
    <row r="5869" spans="1:28" x14ac:dyDescent="0.45">
      <c r="A5869" s="8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</row>
    <row r="5870" spans="1:28" x14ac:dyDescent="0.45">
      <c r="A5870" s="8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</row>
    <row r="5871" spans="1:28" x14ac:dyDescent="0.45">
      <c r="A5871" s="8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</row>
    <row r="5872" spans="1:28" x14ac:dyDescent="0.45">
      <c r="A5872" s="8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</row>
    <row r="5873" spans="1:28" x14ac:dyDescent="0.45">
      <c r="A5873" s="8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</row>
    <row r="5874" spans="1:28" x14ac:dyDescent="0.45">
      <c r="A5874" s="8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</row>
    <row r="5875" spans="1:28" x14ac:dyDescent="0.45">
      <c r="A5875" s="8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</row>
    <row r="5876" spans="1:28" x14ac:dyDescent="0.45">
      <c r="A5876" s="8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</row>
    <row r="5877" spans="1:28" x14ac:dyDescent="0.45">
      <c r="A5877" s="8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</row>
    <row r="5878" spans="1:28" x14ac:dyDescent="0.45">
      <c r="A5878" s="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</row>
    <row r="5879" spans="1:28" x14ac:dyDescent="0.45">
      <c r="A5879" s="8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</row>
    <row r="5880" spans="1:28" x14ac:dyDescent="0.45">
      <c r="A5880" s="8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</row>
    <row r="5881" spans="1:28" x14ac:dyDescent="0.45">
      <c r="A5881" s="8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</row>
    <row r="5882" spans="1:28" x14ac:dyDescent="0.45">
      <c r="A5882" s="8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</row>
    <row r="5883" spans="1:28" x14ac:dyDescent="0.45">
      <c r="A5883" s="8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</row>
    <row r="5884" spans="1:28" x14ac:dyDescent="0.45">
      <c r="A5884" s="8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</row>
    <row r="5885" spans="1:28" x14ac:dyDescent="0.45">
      <c r="A5885" s="8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</row>
    <row r="5886" spans="1:28" x14ac:dyDescent="0.45">
      <c r="A5886" s="8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</row>
    <row r="5887" spans="1:28" x14ac:dyDescent="0.45">
      <c r="A5887" s="8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</row>
    <row r="5888" spans="1:28" x14ac:dyDescent="0.45">
      <c r="A5888" s="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</row>
    <row r="5889" spans="1:28" x14ac:dyDescent="0.45">
      <c r="A5889" s="8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</row>
    <row r="5890" spans="1:28" x14ac:dyDescent="0.45">
      <c r="A5890" s="8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</row>
    <row r="5891" spans="1:28" x14ac:dyDescent="0.45">
      <c r="A5891" s="8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</row>
    <row r="5892" spans="1:28" x14ac:dyDescent="0.45">
      <c r="A5892" s="8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</row>
    <row r="5893" spans="1:28" x14ac:dyDescent="0.45">
      <c r="A5893" s="8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</row>
    <row r="5894" spans="1:28" x14ac:dyDescent="0.45">
      <c r="A5894" s="8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</row>
    <row r="5895" spans="1:28" x14ac:dyDescent="0.45">
      <c r="A5895" s="8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</row>
    <row r="5896" spans="1:28" x14ac:dyDescent="0.45">
      <c r="A5896" s="8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</row>
    <row r="5897" spans="1:28" x14ac:dyDescent="0.45">
      <c r="A5897" s="8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</row>
    <row r="5898" spans="1:28" x14ac:dyDescent="0.45">
      <c r="A5898" s="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</row>
    <row r="5899" spans="1:28" x14ac:dyDescent="0.45">
      <c r="A5899" s="8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</row>
    <row r="5900" spans="1:28" x14ac:dyDescent="0.45">
      <c r="A5900" s="8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</row>
    <row r="5901" spans="1:28" x14ac:dyDescent="0.45">
      <c r="A5901" s="8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</row>
    <row r="5902" spans="1:28" x14ac:dyDescent="0.45">
      <c r="A5902" s="8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</row>
    <row r="5903" spans="1:28" x14ac:dyDescent="0.45">
      <c r="A5903" s="8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</row>
    <row r="5904" spans="1:28" x14ac:dyDescent="0.45">
      <c r="A5904" s="8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</row>
    <row r="5905" spans="1:28" x14ac:dyDescent="0.45">
      <c r="A5905" s="8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</row>
    <row r="5906" spans="1:28" x14ac:dyDescent="0.45">
      <c r="A5906" s="8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</row>
    <row r="5907" spans="1:28" x14ac:dyDescent="0.45">
      <c r="A5907" s="8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</row>
    <row r="5908" spans="1:28" x14ac:dyDescent="0.45">
      <c r="A5908" s="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</row>
    <row r="5909" spans="1:28" x14ac:dyDescent="0.45">
      <c r="A5909" s="8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</row>
    <row r="5910" spans="1:28" x14ac:dyDescent="0.45">
      <c r="A5910" s="8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</row>
    <row r="5911" spans="1:28" x14ac:dyDescent="0.45">
      <c r="A5911" s="8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</row>
    <row r="5912" spans="1:28" x14ac:dyDescent="0.45">
      <c r="A5912" s="8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</row>
    <row r="5913" spans="1:28" x14ac:dyDescent="0.45">
      <c r="A5913" s="8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</row>
    <row r="5914" spans="1:28" x14ac:dyDescent="0.45">
      <c r="A5914" s="8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</row>
    <row r="5915" spans="1:28" x14ac:dyDescent="0.45">
      <c r="A5915" s="8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</row>
    <row r="5916" spans="1:28" x14ac:dyDescent="0.45">
      <c r="A5916" s="8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</row>
    <row r="5917" spans="1:28" x14ac:dyDescent="0.45">
      <c r="A5917" s="8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</row>
    <row r="5918" spans="1:28" x14ac:dyDescent="0.45">
      <c r="A5918" s="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</row>
    <row r="5919" spans="1:28" x14ac:dyDescent="0.45">
      <c r="A5919" s="8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</row>
    <row r="5920" spans="1:28" x14ac:dyDescent="0.45">
      <c r="A5920" s="8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</row>
    <row r="5921" spans="1:28" x14ac:dyDescent="0.45">
      <c r="A5921" s="8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</row>
    <row r="5922" spans="1:28" x14ac:dyDescent="0.45">
      <c r="A5922" s="8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</row>
    <row r="5923" spans="1:28" x14ac:dyDescent="0.45">
      <c r="A5923" s="8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</row>
    <row r="5924" spans="1:28" x14ac:dyDescent="0.45">
      <c r="A5924" s="8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</row>
    <row r="5925" spans="1:28" x14ac:dyDescent="0.45">
      <c r="A5925" s="8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</row>
    <row r="5926" spans="1:28" x14ac:dyDescent="0.45">
      <c r="A5926" s="8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</row>
    <row r="5927" spans="1:28" x14ac:dyDescent="0.45">
      <c r="A5927" s="8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</row>
    <row r="5928" spans="1:28" x14ac:dyDescent="0.45">
      <c r="A5928" s="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</row>
    <row r="5929" spans="1:28" x14ac:dyDescent="0.45">
      <c r="A5929" s="8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</row>
    <row r="5930" spans="1:28" x14ac:dyDescent="0.45">
      <c r="A5930" s="8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</row>
    <row r="5931" spans="1:28" x14ac:dyDescent="0.45">
      <c r="A5931" s="8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</row>
    <row r="5932" spans="1:28" x14ac:dyDescent="0.45">
      <c r="A5932" s="8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</row>
    <row r="5933" spans="1:28" x14ac:dyDescent="0.45">
      <c r="A5933" s="8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</row>
    <row r="5934" spans="1:28" x14ac:dyDescent="0.45">
      <c r="A5934" s="8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</row>
    <row r="5935" spans="1:28" x14ac:dyDescent="0.45">
      <c r="A5935" s="8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</row>
    <row r="5936" spans="1:28" x14ac:dyDescent="0.45">
      <c r="A5936" s="8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</row>
    <row r="5937" spans="1:28" x14ac:dyDescent="0.45">
      <c r="A5937" s="8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</row>
    <row r="5938" spans="1:28" x14ac:dyDescent="0.45">
      <c r="A5938" s="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</row>
    <row r="5939" spans="1:28" x14ac:dyDescent="0.45">
      <c r="A5939" s="8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</row>
    <row r="5940" spans="1:28" x14ac:dyDescent="0.45">
      <c r="A5940" s="8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</row>
    <row r="5941" spans="1:28" x14ac:dyDescent="0.45">
      <c r="A5941" s="8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</row>
    <row r="5942" spans="1:28" x14ac:dyDescent="0.45">
      <c r="A5942" s="8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</row>
    <row r="5943" spans="1:28" x14ac:dyDescent="0.45">
      <c r="A5943" s="8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</row>
    <row r="5944" spans="1:28" x14ac:dyDescent="0.45">
      <c r="A5944" s="8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</row>
    <row r="5945" spans="1:28" x14ac:dyDescent="0.45">
      <c r="A5945" s="8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</row>
    <row r="5946" spans="1:28" x14ac:dyDescent="0.45">
      <c r="A5946" s="8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</row>
    <row r="5947" spans="1:28" x14ac:dyDescent="0.45">
      <c r="A5947" s="8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</row>
    <row r="5948" spans="1:28" x14ac:dyDescent="0.45">
      <c r="A5948" s="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</row>
    <row r="5949" spans="1:28" x14ac:dyDescent="0.45">
      <c r="A5949" s="8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</row>
    <row r="5950" spans="1:28" x14ac:dyDescent="0.45">
      <c r="A5950" s="8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</row>
    <row r="5951" spans="1:28" x14ac:dyDescent="0.45">
      <c r="A5951" s="8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</row>
    <row r="5952" spans="1:28" x14ac:dyDescent="0.45">
      <c r="A5952" s="8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</row>
    <row r="5953" spans="1:28" x14ac:dyDescent="0.45">
      <c r="A5953" s="8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</row>
    <row r="5954" spans="1:28" x14ac:dyDescent="0.45">
      <c r="A5954" s="8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</row>
    <row r="5955" spans="1:28" x14ac:dyDescent="0.45">
      <c r="A5955" s="8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</row>
    <row r="5956" spans="1:28" x14ac:dyDescent="0.45">
      <c r="A5956" s="8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</row>
    <row r="5957" spans="1:28" x14ac:dyDescent="0.45">
      <c r="A5957" s="8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</row>
    <row r="5958" spans="1:28" x14ac:dyDescent="0.45">
      <c r="A5958" s="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</row>
    <row r="5959" spans="1:28" x14ac:dyDescent="0.45">
      <c r="A5959" s="8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</row>
    <row r="5960" spans="1:28" x14ac:dyDescent="0.45">
      <c r="A5960" s="8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</row>
    <row r="5961" spans="1:28" x14ac:dyDescent="0.45">
      <c r="A5961" s="8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</row>
    <row r="5962" spans="1:28" x14ac:dyDescent="0.45">
      <c r="A5962" s="8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</row>
    <row r="5963" spans="1:28" x14ac:dyDescent="0.45">
      <c r="A5963" s="8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</row>
    <row r="5964" spans="1:28" x14ac:dyDescent="0.45">
      <c r="A5964" s="8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</row>
    <row r="5965" spans="1:28" x14ac:dyDescent="0.45">
      <c r="A5965" s="8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</row>
    <row r="5966" spans="1:28" x14ac:dyDescent="0.45">
      <c r="A5966" s="8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</row>
    <row r="5967" spans="1:28" x14ac:dyDescent="0.45">
      <c r="A5967" s="8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</row>
    <row r="5968" spans="1:28" x14ac:dyDescent="0.45">
      <c r="A5968" s="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</row>
    <row r="5969" spans="1:28" x14ac:dyDescent="0.45">
      <c r="A5969" s="8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</row>
    <row r="5970" spans="1:28" x14ac:dyDescent="0.45">
      <c r="A5970" s="8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</row>
    <row r="5971" spans="1:28" x14ac:dyDescent="0.45">
      <c r="A5971" s="8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</row>
    <row r="5972" spans="1:28" x14ac:dyDescent="0.45">
      <c r="A5972" s="8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</row>
    <row r="5973" spans="1:28" x14ac:dyDescent="0.45">
      <c r="A5973" s="8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</row>
    <row r="5974" spans="1:28" x14ac:dyDescent="0.45">
      <c r="A5974" s="8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</row>
    <row r="5975" spans="1:28" x14ac:dyDescent="0.45">
      <c r="A5975" s="8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</row>
    <row r="5976" spans="1:28" x14ac:dyDescent="0.45">
      <c r="A5976" s="8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</row>
    <row r="5977" spans="1:28" x14ac:dyDescent="0.45">
      <c r="A5977" s="8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</row>
    <row r="5978" spans="1:28" x14ac:dyDescent="0.45">
      <c r="A5978" s="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</row>
    <row r="5979" spans="1:28" x14ac:dyDescent="0.45">
      <c r="A5979" s="8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</row>
    <row r="5980" spans="1:28" x14ac:dyDescent="0.45">
      <c r="A5980" s="8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</row>
    <row r="5981" spans="1:28" x14ac:dyDescent="0.45">
      <c r="A5981" s="8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</row>
    <row r="5982" spans="1:28" x14ac:dyDescent="0.45">
      <c r="A5982" s="8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</row>
    <row r="5983" spans="1:28" x14ac:dyDescent="0.45">
      <c r="A5983" s="8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</row>
    <row r="5984" spans="1:28" x14ac:dyDescent="0.45">
      <c r="A5984" s="8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</row>
    <row r="5985" spans="1:28" x14ac:dyDescent="0.45">
      <c r="A5985" s="8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</row>
    <row r="5986" spans="1:28" x14ac:dyDescent="0.45">
      <c r="A5986" s="8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</row>
    <row r="5987" spans="1:28" x14ac:dyDescent="0.45">
      <c r="A5987" s="8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</row>
    <row r="5988" spans="1:28" x14ac:dyDescent="0.45">
      <c r="A5988" s="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</row>
    <row r="5989" spans="1:28" x14ac:dyDescent="0.45">
      <c r="A5989" s="8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</row>
    <row r="5990" spans="1:28" x14ac:dyDescent="0.45">
      <c r="A5990" s="8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</row>
    <row r="5991" spans="1:28" x14ac:dyDescent="0.45">
      <c r="A5991" s="8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</row>
    <row r="5992" spans="1:28" x14ac:dyDescent="0.45">
      <c r="A5992" s="8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</row>
    <row r="5993" spans="1:28" x14ac:dyDescent="0.45">
      <c r="A5993" s="8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</row>
    <row r="5994" spans="1:28" x14ac:dyDescent="0.45">
      <c r="A5994" s="8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</row>
    <row r="5995" spans="1:28" x14ac:dyDescent="0.45">
      <c r="A5995" s="8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</row>
    <row r="5996" spans="1:28" x14ac:dyDescent="0.45">
      <c r="A5996" s="8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</row>
    <row r="5997" spans="1:28" x14ac:dyDescent="0.45">
      <c r="A5997" s="8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</row>
    <row r="5998" spans="1:28" x14ac:dyDescent="0.45">
      <c r="A5998" s="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</row>
    <row r="5999" spans="1:28" x14ac:dyDescent="0.45">
      <c r="A5999" s="8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</row>
    <row r="6000" spans="1:28" x14ac:dyDescent="0.45">
      <c r="A6000" s="8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</row>
    <row r="6001" spans="1:28" x14ac:dyDescent="0.45">
      <c r="A6001" s="8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</row>
    <row r="6002" spans="1:28" x14ac:dyDescent="0.45">
      <c r="A6002" s="8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</row>
    <row r="6003" spans="1:28" x14ac:dyDescent="0.45">
      <c r="A6003" s="8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</row>
    <row r="6004" spans="1:28" x14ac:dyDescent="0.45">
      <c r="A6004" s="8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</row>
    <row r="6005" spans="1:28" x14ac:dyDescent="0.45">
      <c r="A6005" s="8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</row>
    <row r="6006" spans="1:28" x14ac:dyDescent="0.45">
      <c r="A6006" s="8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</row>
    <row r="6007" spans="1:28" x14ac:dyDescent="0.45">
      <c r="A6007" s="8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</row>
    <row r="6008" spans="1:28" x14ac:dyDescent="0.45">
      <c r="A6008" s="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</row>
    <row r="6009" spans="1:28" x14ac:dyDescent="0.45">
      <c r="A6009" s="8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</row>
    <row r="6010" spans="1:28" x14ac:dyDescent="0.45">
      <c r="A6010" s="8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</row>
    <row r="6011" spans="1:28" x14ac:dyDescent="0.45">
      <c r="A6011" s="8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</row>
    <row r="6012" spans="1:28" x14ac:dyDescent="0.45">
      <c r="A6012" s="8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</row>
    <row r="6013" spans="1:28" x14ac:dyDescent="0.45">
      <c r="A6013" s="8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</row>
    <row r="6014" spans="1:28" x14ac:dyDescent="0.45">
      <c r="A6014" s="8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</row>
    <row r="6015" spans="1:28" x14ac:dyDescent="0.45">
      <c r="A6015" s="8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</row>
    <row r="6016" spans="1:28" x14ac:dyDescent="0.45">
      <c r="A6016" s="8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</row>
    <row r="6017" spans="1:28" x14ac:dyDescent="0.45">
      <c r="A6017" s="8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</row>
    <row r="6018" spans="1:28" x14ac:dyDescent="0.45">
      <c r="A6018" s="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</row>
    <row r="6019" spans="1:28" x14ac:dyDescent="0.45">
      <c r="A6019" s="8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</row>
    <row r="6020" spans="1:28" x14ac:dyDescent="0.45">
      <c r="A6020" s="8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</row>
    <row r="6021" spans="1:28" x14ac:dyDescent="0.45">
      <c r="A6021" s="8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</row>
    <row r="6022" spans="1:28" x14ac:dyDescent="0.45">
      <c r="A6022" s="8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</row>
    <row r="6023" spans="1:28" x14ac:dyDescent="0.45">
      <c r="A6023" s="8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</row>
    <row r="6024" spans="1:28" x14ac:dyDescent="0.45">
      <c r="A6024" s="8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</row>
    <row r="6025" spans="1:28" x14ac:dyDescent="0.45">
      <c r="A6025" s="8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</row>
    <row r="6026" spans="1:28" x14ac:dyDescent="0.45">
      <c r="A6026" s="8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</row>
    <row r="6027" spans="1:28" x14ac:dyDescent="0.45">
      <c r="A6027" s="8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</row>
    <row r="6028" spans="1:28" x14ac:dyDescent="0.45">
      <c r="A6028" s="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</row>
    <row r="6029" spans="1:28" x14ac:dyDescent="0.45">
      <c r="A6029" s="8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</row>
    <row r="6030" spans="1:28" x14ac:dyDescent="0.45">
      <c r="A6030" s="8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</row>
    <row r="6031" spans="1:28" x14ac:dyDescent="0.45">
      <c r="A6031" s="8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</row>
    <row r="6032" spans="1:28" x14ac:dyDescent="0.45">
      <c r="A6032" s="8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</row>
    <row r="6033" spans="1:28" x14ac:dyDescent="0.45">
      <c r="A6033" s="8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</row>
    <row r="6034" spans="1:28" x14ac:dyDescent="0.45">
      <c r="A6034" s="8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</row>
    <row r="6035" spans="1:28" x14ac:dyDescent="0.45">
      <c r="A6035" s="8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</row>
    <row r="6036" spans="1:28" x14ac:dyDescent="0.45">
      <c r="A6036" s="8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</row>
    <row r="6037" spans="1:28" x14ac:dyDescent="0.45">
      <c r="A6037" s="8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</row>
    <row r="6038" spans="1:28" x14ac:dyDescent="0.45">
      <c r="A6038" s="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</row>
    <row r="6039" spans="1:28" x14ac:dyDescent="0.45">
      <c r="A6039" s="8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</row>
    <row r="6040" spans="1:28" x14ac:dyDescent="0.45">
      <c r="A6040" s="8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</row>
    <row r="6041" spans="1:28" x14ac:dyDescent="0.45">
      <c r="A6041" s="8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</row>
    <row r="6042" spans="1:28" x14ac:dyDescent="0.45">
      <c r="A6042" s="8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</row>
    <row r="6043" spans="1:28" x14ac:dyDescent="0.45">
      <c r="A6043" s="8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</row>
    <row r="6044" spans="1:28" x14ac:dyDescent="0.45">
      <c r="A6044" s="8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</row>
    <row r="6045" spans="1:28" x14ac:dyDescent="0.45">
      <c r="A6045" s="8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</row>
    <row r="6046" spans="1:28" x14ac:dyDescent="0.45">
      <c r="A6046" s="8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</row>
    <row r="6047" spans="1:28" x14ac:dyDescent="0.45">
      <c r="A6047" s="8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</row>
    <row r="6048" spans="1:28" x14ac:dyDescent="0.45">
      <c r="A6048" s="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</row>
    <row r="6049" spans="1:28" x14ac:dyDescent="0.45">
      <c r="A6049" s="8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</row>
    <row r="6050" spans="1:28" x14ac:dyDescent="0.45">
      <c r="A6050" s="8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</row>
    <row r="6051" spans="1:28" x14ac:dyDescent="0.45">
      <c r="A6051" s="8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</row>
    <row r="6052" spans="1:28" x14ac:dyDescent="0.45">
      <c r="A6052" s="8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</row>
    <row r="6053" spans="1:28" x14ac:dyDescent="0.45">
      <c r="A6053" s="8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</row>
    <row r="6054" spans="1:28" x14ac:dyDescent="0.45">
      <c r="A6054" s="8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</row>
    <row r="6055" spans="1:28" x14ac:dyDescent="0.45">
      <c r="A6055" s="8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</row>
    <row r="6056" spans="1:28" x14ac:dyDescent="0.45">
      <c r="A6056" s="8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</row>
    <row r="6057" spans="1:28" x14ac:dyDescent="0.45">
      <c r="A6057" s="8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</row>
    <row r="6058" spans="1:28" x14ac:dyDescent="0.45">
      <c r="A6058" s="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</row>
    <row r="6059" spans="1:28" x14ac:dyDescent="0.45">
      <c r="A6059" s="8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</row>
    <row r="6060" spans="1:28" x14ac:dyDescent="0.45">
      <c r="A6060" s="8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</row>
    <row r="6061" spans="1:28" x14ac:dyDescent="0.45">
      <c r="A6061" s="8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</row>
    <row r="6062" spans="1:28" x14ac:dyDescent="0.45">
      <c r="A6062" s="8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</row>
    <row r="6063" spans="1:28" x14ac:dyDescent="0.45">
      <c r="A6063" s="8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</row>
    <row r="6064" spans="1:28" x14ac:dyDescent="0.45">
      <c r="A6064" s="8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</row>
    <row r="6065" spans="1:28" x14ac:dyDescent="0.45">
      <c r="A6065" s="8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</row>
    <row r="6066" spans="1:28" x14ac:dyDescent="0.45">
      <c r="A6066" s="8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</row>
    <row r="6067" spans="1:28" x14ac:dyDescent="0.45">
      <c r="A6067" s="8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</row>
    <row r="6068" spans="1:28" x14ac:dyDescent="0.45">
      <c r="A6068" s="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</row>
    <row r="6069" spans="1:28" x14ac:dyDescent="0.45">
      <c r="A6069" s="8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</row>
    <row r="6070" spans="1:28" x14ac:dyDescent="0.45">
      <c r="A6070" s="8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</row>
    <row r="6071" spans="1:28" x14ac:dyDescent="0.45">
      <c r="A6071" s="8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</row>
    <row r="6072" spans="1:28" x14ac:dyDescent="0.45">
      <c r="A6072" s="8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</row>
    <row r="6073" spans="1:28" x14ac:dyDescent="0.45">
      <c r="A6073" s="8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</row>
    <row r="6074" spans="1:28" x14ac:dyDescent="0.45">
      <c r="A6074" s="8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</row>
    <row r="6075" spans="1:28" x14ac:dyDescent="0.45">
      <c r="A6075" s="8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</row>
    <row r="6076" spans="1:28" x14ac:dyDescent="0.45">
      <c r="A6076" s="8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</row>
    <row r="6077" spans="1:28" x14ac:dyDescent="0.45">
      <c r="A6077" s="8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</row>
    <row r="6078" spans="1:28" x14ac:dyDescent="0.45">
      <c r="A6078" s="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</row>
    <row r="6079" spans="1:28" x14ac:dyDescent="0.45">
      <c r="A6079" s="8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</row>
    <row r="6080" spans="1:28" x14ac:dyDescent="0.45">
      <c r="A6080" s="8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</row>
    <row r="6081" spans="1:28" x14ac:dyDescent="0.45">
      <c r="A6081" s="8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</row>
    <row r="6082" spans="1:28" x14ac:dyDescent="0.45">
      <c r="A6082" s="8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</row>
    <row r="6083" spans="1:28" x14ac:dyDescent="0.45">
      <c r="A6083" s="8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</row>
    <row r="6084" spans="1:28" x14ac:dyDescent="0.45">
      <c r="A6084" s="8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</row>
    <row r="6085" spans="1:28" x14ac:dyDescent="0.45">
      <c r="A6085" s="8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</row>
    <row r="6086" spans="1:28" x14ac:dyDescent="0.45">
      <c r="A6086" s="8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</row>
    <row r="6087" spans="1:28" x14ac:dyDescent="0.45">
      <c r="A6087" s="8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</row>
    <row r="6088" spans="1:28" x14ac:dyDescent="0.45">
      <c r="A6088" s="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</row>
    <row r="6089" spans="1:28" x14ac:dyDescent="0.45">
      <c r="A6089" s="8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</row>
    <row r="6090" spans="1:28" x14ac:dyDescent="0.45">
      <c r="A6090" s="8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</row>
    <row r="6091" spans="1:28" x14ac:dyDescent="0.45">
      <c r="A6091" s="8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</row>
    <row r="6092" spans="1:28" x14ac:dyDescent="0.45">
      <c r="A6092" s="8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</row>
    <row r="6093" spans="1:28" x14ac:dyDescent="0.45">
      <c r="A6093" s="8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</row>
    <row r="6094" spans="1:28" x14ac:dyDescent="0.45">
      <c r="A6094" s="8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</row>
    <row r="6095" spans="1:28" x14ac:dyDescent="0.45">
      <c r="A6095" s="8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</row>
    <row r="6096" spans="1:28" x14ac:dyDescent="0.45">
      <c r="A6096" s="8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</row>
    <row r="6097" spans="1:28" x14ac:dyDescent="0.45">
      <c r="A6097" s="8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</row>
    <row r="6098" spans="1:28" x14ac:dyDescent="0.45">
      <c r="A6098" s="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</row>
    <row r="6099" spans="1:28" x14ac:dyDescent="0.45">
      <c r="A6099" s="8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</row>
    <row r="6100" spans="1:28" x14ac:dyDescent="0.45">
      <c r="A6100" s="8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</row>
    <row r="6101" spans="1:28" x14ac:dyDescent="0.45">
      <c r="A6101" s="8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</row>
    <row r="6102" spans="1:28" x14ac:dyDescent="0.45">
      <c r="A6102" s="8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</row>
    <row r="6103" spans="1:28" x14ac:dyDescent="0.45">
      <c r="A6103" s="8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</row>
    <row r="6104" spans="1:28" x14ac:dyDescent="0.45">
      <c r="A6104" s="8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</row>
    <row r="6105" spans="1:28" x14ac:dyDescent="0.45">
      <c r="A6105" s="8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</row>
    <row r="6106" spans="1:28" x14ac:dyDescent="0.45">
      <c r="A6106" s="8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</row>
    <row r="6107" spans="1:28" x14ac:dyDescent="0.45">
      <c r="A6107" s="8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</row>
    <row r="6108" spans="1:28" x14ac:dyDescent="0.45">
      <c r="A6108" s="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</row>
    <row r="6109" spans="1:28" x14ac:dyDescent="0.45">
      <c r="A6109" s="8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</row>
    <row r="6110" spans="1:28" x14ac:dyDescent="0.45">
      <c r="A6110" s="8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</row>
    <row r="6111" spans="1:28" x14ac:dyDescent="0.45">
      <c r="A6111" s="8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</row>
    <row r="6112" spans="1:28" x14ac:dyDescent="0.45">
      <c r="A6112" s="8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</row>
    <row r="6113" spans="1:28" x14ac:dyDescent="0.45">
      <c r="A6113" s="8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</row>
    <row r="6114" spans="1:28" x14ac:dyDescent="0.45">
      <c r="A6114" s="8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</row>
    <row r="6115" spans="1:28" x14ac:dyDescent="0.45">
      <c r="A6115" s="8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</row>
    <row r="6116" spans="1:28" x14ac:dyDescent="0.45">
      <c r="A6116" s="8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</row>
    <row r="6117" spans="1:28" x14ac:dyDescent="0.45">
      <c r="A6117" s="8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</row>
    <row r="6118" spans="1:28" x14ac:dyDescent="0.45">
      <c r="A6118" s="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</row>
    <row r="6119" spans="1:28" x14ac:dyDescent="0.45">
      <c r="A6119" s="8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</row>
    <row r="6120" spans="1:28" x14ac:dyDescent="0.45">
      <c r="A6120" s="8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</row>
    <row r="6121" spans="1:28" x14ac:dyDescent="0.45">
      <c r="A6121" s="8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</row>
    <row r="6122" spans="1:28" x14ac:dyDescent="0.45">
      <c r="A6122" s="8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</row>
    <row r="6123" spans="1:28" x14ac:dyDescent="0.45">
      <c r="A6123" s="8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</row>
    <row r="6124" spans="1:28" x14ac:dyDescent="0.45">
      <c r="A6124" s="8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</row>
    <row r="6125" spans="1:28" x14ac:dyDescent="0.45">
      <c r="A6125" s="8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</row>
    <row r="6126" spans="1:28" x14ac:dyDescent="0.45">
      <c r="A6126" s="8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</row>
    <row r="6127" spans="1:28" x14ac:dyDescent="0.45">
      <c r="A6127" s="8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</row>
    <row r="6128" spans="1:28" x14ac:dyDescent="0.45">
      <c r="A6128" s="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</row>
    <row r="6129" spans="1:28" x14ac:dyDescent="0.45">
      <c r="A6129" s="8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</row>
    <row r="6130" spans="1:28" x14ac:dyDescent="0.45">
      <c r="A6130" s="8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</row>
    <row r="6131" spans="1:28" x14ac:dyDescent="0.45">
      <c r="A6131" s="8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</row>
    <row r="6132" spans="1:28" x14ac:dyDescent="0.45">
      <c r="A6132" s="8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</row>
    <row r="6133" spans="1:28" x14ac:dyDescent="0.45">
      <c r="A6133" s="8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</row>
    <row r="6134" spans="1:28" x14ac:dyDescent="0.45">
      <c r="A6134" s="8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</row>
    <row r="6135" spans="1:28" x14ac:dyDescent="0.45">
      <c r="A6135" s="8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</row>
    <row r="6136" spans="1:28" x14ac:dyDescent="0.45">
      <c r="A6136" s="8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</row>
    <row r="6137" spans="1:28" x14ac:dyDescent="0.45">
      <c r="A6137" s="8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</row>
    <row r="6138" spans="1:28" x14ac:dyDescent="0.45">
      <c r="A6138" s="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</row>
    <row r="6139" spans="1:28" x14ac:dyDescent="0.45">
      <c r="A6139" s="8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</row>
    <row r="6140" spans="1:28" x14ac:dyDescent="0.45">
      <c r="A6140" s="8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</row>
    <row r="6141" spans="1:28" x14ac:dyDescent="0.45">
      <c r="A6141" s="8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</row>
    <row r="6142" spans="1:28" x14ac:dyDescent="0.45">
      <c r="A6142" s="8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</row>
    <row r="6143" spans="1:28" x14ac:dyDescent="0.45">
      <c r="A6143" s="8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</row>
    <row r="6144" spans="1:28" x14ac:dyDescent="0.45">
      <c r="A6144" s="8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</row>
    <row r="6145" spans="1:28" x14ac:dyDescent="0.45">
      <c r="A6145" s="8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</row>
    <row r="6146" spans="1:28" x14ac:dyDescent="0.45">
      <c r="A6146" s="8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</row>
    <row r="6147" spans="1:28" x14ac:dyDescent="0.45">
      <c r="A6147" s="8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</row>
    <row r="6148" spans="1:28" x14ac:dyDescent="0.45">
      <c r="A6148" s="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</row>
    <row r="6149" spans="1:28" x14ac:dyDescent="0.45">
      <c r="A6149" s="8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</row>
    <row r="6150" spans="1:28" x14ac:dyDescent="0.45">
      <c r="A6150" s="8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</row>
    <row r="6151" spans="1:28" x14ac:dyDescent="0.45">
      <c r="A6151" s="8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</row>
    <row r="6152" spans="1:28" x14ac:dyDescent="0.45">
      <c r="A6152" s="8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</row>
    <row r="6153" spans="1:28" x14ac:dyDescent="0.45">
      <c r="A6153" s="8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</row>
    <row r="6154" spans="1:28" x14ac:dyDescent="0.45">
      <c r="A6154" s="8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</row>
    <row r="6155" spans="1:28" x14ac:dyDescent="0.45">
      <c r="A6155" s="8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</row>
    <row r="6156" spans="1:28" x14ac:dyDescent="0.45">
      <c r="A6156" s="8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</row>
    <row r="6157" spans="1:28" x14ac:dyDescent="0.45">
      <c r="A6157" s="8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</row>
    <row r="6158" spans="1:28" x14ac:dyDescent="0.45">
      <c r="A6158" s="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</row>
    <row r="6159" spans="1:28" x14ac:dyDescent="0.45">
      <c r="A6159" s="8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</row>
    <row r="6160" spans="1:28" x14ac:dyDescent="0.45">
      <c r="A6160" s="8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</row>
    <row r="6161" spans="1:28" x14ac:dyDescent="0.45">
      <c r="A6161" s="8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</row>
    <row r="6162" spans="1:28" x14ac:dyDescent="0.45">
      <c r="A6162" s="8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</row>
    <row r="6163" spans="1:28" x14ac:dyDescent="0.45">
      <c r="A6163" s="8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</row>
    <row r="6164" spans="1:28" x14ac:dyDescent="0.45">
      <c r="A6164" s="8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</row>
    <row r="6165" spans="1:28" x14ac:dyDescent="0.45">
      <c r="A6165" s="8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</row>
    <row r="6166" spans="1:28" x14ac:dyDescent="0.45">
      <c r="A6166" s="8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</row>
    <row r="6167" spans="1:28" x14ac:dyDescent="0.45">
      <c r="A6167" s="8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</row>
    <row r="6168" spans="1:28" x14ac:dyDescent="0.45">
      <c r="A6168" s="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</row>
    <row r="6169" spans="1:28" x14ac:dyDescent="0.45">
      <c r="A6169" s="8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</row>
    <row r="6170" spans="1:28" x14ac:dyDescent="0.45">
      <c r="A6170" s="8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</row>
    <row r="6171" spans="1:28" x14ac:dyDescent="0.45">
      <c r="A6171" s="8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</row>
    <row r="6172" spans="1:28" x14ac:dyDescent="0.45">
      <c r="A6172" s="8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</row>
    <row r="6173" spans="1:28" x14ac:dyDescent="0.45">
      <c r="A6173" s="8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</row>
    <row r="6174" spans="1:28" x14ac:dyDescent="0.45">
      <c r="A6174" s="8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</row>
    <row r="6175" spans="1:28" x14ac:dyDescent="0.45">
      <c r="A6175" s="8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</row>
    <row r="6176" spans="1:28" x14ac:dyDescent="0.45">
      <c r="A6176" s="8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</row>
    <row r="6177" spans="1:28" x14ac:dyDescent="0.45">
      <c r="A6177" s="8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</row>
    <row r="6178" spans="1:28" x14ac:dyDescent="0.45">
      <c r="A6178" s="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</row>
    <row r="6179" spans="1:28" x14ac:dyDescent="0.45">
      <c r="A6179" s="8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</row>
    <row r="6180" spans="1:28" x14ac:dyDescent="0.45">
      <c r="A6180" s="8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</row>
    <row r="6181" spans="1:28" x14ac:dyDescent="0.45">
      <c r="A6181" s="8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</row>
    <row r="6182" spans="1:28" x14ac:dyDescent="0.45">
      <c r="A6182" s="8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</row>
    <row r="6183" spans="1:28" x14ac:dyDescent="0.45">
      <c r="A6183" s="8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</row>
    <row r="6184" spans="1:28" x14ac:dyDescent="0.45">
      <c r="A6184" s="8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</row>
    <row r="6185" spans="1:28" x14ac:dyDescent="0.45">
      <c r="A6185" s="8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</row>
    <row r="6186" spans="1:28" x14ac:dyDescent="0.45">
      <c r="A6186" s="8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</row>
    <row r="6187" spans="1:28" x14ac:dyDescent="0.45">
      <c r="A6187" s="8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</row>
    <row r="6188" spans="1:28" x14ac:dyDescent="0.45">
      <c r="A6188" s="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</row>
    <row r="6189" spans="1:28" x14ac:dyDescent="0.45">
      <c r="A6189" s="8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</row>
    <row r="6190" spans="1:28" x14ac:dyDescent="0.45">
      <c r="A6190" s="8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</row>
    <row r="6191" spans="1:28" x14ac:dyDescent="0.45">
      <c r="A6191" s="8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</row>
    <row r="6192" spans="1:28" x14ac:dyDescent="0.45">
      <c r="A6192" s="8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</row>
    <row r="6193" spans="1:28" x14ac:dyDescent="0.45">
      <c r="A6193" s="8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</row>
    <row r="6194" spans="1:28" x14ac:dyDescent="0.45">
      <c r="A6194" s="8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</row>
    <row r="6195" spans="1:28" x14ac:dyDescent="0.45">
      <c r="A6195" s="8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</row>
    <row r="6196" spans="1:28" x14ac:dyDescent="0.45">
      <c r="A6196" s="8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</row>
    <row r="6197" spans="1:28" x14ac:dyDescent="0.45">
      <c r="A6197" s="8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</row>
    <row r="6198" spans="1:28" x14ac:dyDescent="0.45">
      <c r="A6198" s="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</row>
    <row r="6199" spans="1:28" x14ac:dyDescent="0.45">
      <c r="A6199" s="8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</row>
    <row r="6200" spans="1:28" x14ac:dyDescent="0.45">
      <c r="A6200" s="8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</row>
    <row r="6201" spans="1:28" x14ac:dyDescent="0.45">
      <c r="A6201" s="8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</row>
    <row r="6202" spans="1:28" x14ac:dyDescent="0.45">
      <c r="A6202" s="8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</row>
    <row r="6203" spans="1:28" x14ac:dyDescent="0.45">
      <c r="A6203" s="8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</row>
    <row r="6204" spans="1:28" x14ac:dyDescent="0.45">
      <c r="A6204" s="8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</row>
    <row r="6205" spans="1:28" x14ac:dyDescent="0.45">
      <c r="A6205" s="8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</row>
    <row r="6206" spans="1:28" x14ac:dyDescent="0.45">
      <c r="A6206" s="8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</row>
    <row r="6207" spans="1:28" x14ac:dyDescent="0.45">
      <c r="A6207" s="8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</row>
    <row r="6208" spans="1:28" x14ac:dyDescent="0.45">
      <c r="A6208" s="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</row>
    <row r="6209" spans="1:28" x14ac:dyDescent="0.45">
      <c r="A6209" s="8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</row>
    <row r="6210" spans="1:28" x14ac:dyDescent="0.45">
      <c r="A6210" s="8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</row>
    <row r="6211" spans="1:28" x14ac:dyDescent="0.45">
      <c r="A6211" s="8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</row>
    <row r="6212" spans="1:28" x14ac:dyDescent="0.45">
      <c r="A6212" s="8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</row>
    <row r="6213" spans="1:28" x14ac:dyDescent="0.45">
      <c r="A6213" s="8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</row>
    <row r="6214" spans="1:28" x14ac:dyDescent="0.45">
      <c r="A6214" s="8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</row>
    <row r="6215" spans="1:28" x14ac:dyDescent="0.45">
      <c r="A6215" s="8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</row>
    <row r="6216" spans="1:28" x14ac:dyDescent="0.45">
      <c r="A6216" s="8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</row>
    <row r="6217" spans="1:28" x14ac:dyDescent="0.45">
      <c r="A6217" s="8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</row>
    <row r="6218" spans="1:28" x14ac:dyDescent="0.45">
      <c r="A6218" s="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</row>
    <row r="6219" spans="1:28" x14ac:dyDescent="0.45">
      <c r="A6219" s="8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</row>
    <row r="6220" spans="1:28" x14ac:dyDescent="0.45">
      <c r="A6220" s="8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</row>
    <row r="6221" spans="1:28" x14ac:dyDescent="0.45">
      <c r="A6221" s="8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</row>
    <row r="6222" spans="1:28" x14ac:dyDescent="0.45">
      <c r="A6222" s="8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</row>
    <row r="6223" spans="1:28" x14ac:dyDescent="0.45">
      <c r="A6223" s="8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</row>
    <row r="6224" spans="1:28" x14ac:dyDescent="0.45">
      <c r="A6224" s="8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</row>
    <row r="6225" spans="1:28" x14ac:dyDescent="0.45">
      <c r="A6225" s="8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</row>
    <row r="6226" spans="1:28" x14ac:dyDescent="0.45">
      <c r="A6226" s="8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</row>
    <row r="6227" spans="1:28" x14ac:dyDescent="0.45">
      <c r="A6227" s="8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</row>
    <row r="6228" spans="1:28" x14ac:dyDescent="0.45">
      <c r="A6228" s="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</row>
    <row r="6229" spans="1:28" x14ac:dyDescent="0.45">
      <c r="A6229" s="8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</row>
    <row r="6230" spans="1:28" x14ac:dyDescent="0.45">
      <c r="A6230" s="8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</row>
    <row r="6231" spans="1:28" x14ac:dyDescent="0.45">
      <c r="A6231" s="8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</row>
    <row r="6232" spans="1:28" x14ac:dyDescent="0.45">
      <c r="A6232" s="8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</row>
    <row r="6233" spans="1:28" x14ac:dyDescent="0.45">
      <c r="A6233" s="8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</row>
    <row r="6234" spans="1:28" x14ac:dyDescent="0.45">
      <c r="A6234" s="8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</row>
    <row r="6235" spans="1:28" x14ac:dyDescent="0.45">
      <c r="A6235" s="8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</row>
    <row r="6236" spans="1:28" x14ac:dyDescent="0.45">
      <c r="A6236" s="8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</row>
    <row r="6237" spans="1:28" x14ac:dyDescent="0.45">
      <c r="A6237" s="8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</row>
    <row r="6238" spans="1:28" x14ac:dyDescent="0.45">
      <c r="A6238" s="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</row>
    <row r="6239" spans="1:28" x14ac:dyDescent="0.45">
      <c r="A6239" s="8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</row>
    <row r="6240" spans="1:28" x14ac:dyDescent="0.45">
      <c r="A6240" s="8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</row>
    <row r="6241" spans="1:28" x14ac:dyDescent="0.45">
      <c r="A6241" s="8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</row>
    <row r="6242" spans="1:28" x14ac:dyDescent="0.45">
      <c r="A6242" s="8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</row>
    <row r="6243" spans="1:28" x14ac:dyDescent="0.45">
      <c r="A6243" s="8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</row>
    <row r="6244" spans="1:28" x14ac:dyDescent="0.45">
      <c r="A6244" s="8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</row>
    <row r="6245" spans="1:28" x14ac:dyDescent="0.45">
      <c r="A6245" s="8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</row>
    <row r="6246" spans="1:28" x14ac:dyDescent="0.45">
      <c r="A6246" s="8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</row>
    <row r="6247" spans="1:28" x14ac:dyDescent="0.45">
      <c r="A6247" s="8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</row>
    <row r="6248" spans="1:28" x14ac:dyDescent="0.45">
      <c r="A6248" s="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</row>
    <row r="6249" spans="1:28" x14ac:dyDescent="0.45">
      <c r="A6249" s="8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</row>
    <row r="6250" spans="1:28" x14ac:dyDescent="0.45">
      <c r="A6250" s="8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</row>
    <row r="6251" spans="1:28" x14ac:dyDescent="0.45">
      <c r="A6251" s="8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</row>
    <row r="6252" spans="1:28" x14ac:dyDescent="0.45">
      <c r="A6252" s="8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</row>
    <row r="6253" spans="1:28" x14ac:dyDescent="0.45">
      <c r="A6253" s="8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</row>
    <row r="6254" spans="1:28" x14ac:dyDescent="0.45">
      <c r="A6254" s="8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</row>
    <row r="6255" spans="1:28" x14ac:dyDescent="0.45">
      <c r="A6255" s="8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</row>
    <row r="6256" spans="1:28" x14ac:dyDescent="0.45">
      <c r="A6256" s="8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</row>
    <row r="6257" spans="1:28" x14ac:dyDescent="0.45">
      <c r="A6257" s="8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</row>
    <row r="6258" spans="1:28" x14ac:dyDescent="0.45">
      <c r="A6258" s="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</row>
    <row r="6259" spans="1:28" x14ac:dyDescent="0.45">
      <c r="A6259" s="8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</row>
    <row r="6260" spans="1:28" x14ac:dyDescent="0.45">
      <c r="A6260" s="8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</row>
    <row r="6261" spans="1:28" x14ac:dyDescent="0.45">
      <c r="A6261" s="8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</row>
    <row r="6262" spans="1:28" x14ac:dyDescent="0.45">
      <c r="A6262" s="8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</row>
    <row r="6263" spans="1:28" x14ac:dyDescent="0.45">
      <c r="A6263" s="8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</row>
    <row r="6264" spans="1:28" x14ac:dyDescent="0.45">
      <c r="A6264" s="8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</row>
    <row r="6265" spans="1:28" x14ac:dyDescent="0.45">
      <c r="A6265" s="8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</row>
    <row r="6266" spans="1:28" x14ac:dyDescent="0.45">
      <c r="A6266" s="8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</row>
    <row r="6267" spans="1:28" x14ac:dyDescent="0.45">
      <c r="A6267" s="8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</row>
    <row r="6268" spans="1:28" x14ac:dyDescent="0.45">
      <c r="A6268" s="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</row>
    <row r="6269" spans="1:28" x14ac:dyDescent="0.45">
      <c r="A6269" s="8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</row>
    <row r="6270" spans="1:28" x14ac:dyDescent="0.45">
      <c r="A6270" s="8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</row>
    <row r="6271" spans="1:28" x14ac:dyDescent="0.45">
      <c r="A6271" s="8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</row>
    <row r="6272" spans="1:28" x14ac:dyDescent="0.45">
      <c r="A6272" s="8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</row>
    <row r="6273" spans="1:28" x14ac:dyDescent="0.45">
      <c r="A6273" s="8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</row>
    <row r="6274" spans="1:28" x14ac:dyDescent="0.45">
      <c r="A6274" s="8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</row>
    <row r="6275" spans="1:28" x14ac:dyDescent="0.45">
      <c r="A6275" s="8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</row>
    <row r="6276" spans="1:28" x14ac:dyDescent="0.45">
      <c r="A6276" s="8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</row>
    <row r="6277" spans="1:28" x14ac:dyDescent="0.45">
      <c r="A6277" s="8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</row>
    <row r="6278" spans="1:28" x14ac:dyDescent="0.45">
      <c r="A6278" s="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</row>
    <row r="6279" spans="1:28" x14ac:dyDescent="0.45">
      <c r="A6279" s="8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</row>
    <row r="6280" spans="1:28" x14ac:dyDescent="0.45">
      <c r="A6280" s="8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</row>
    <row r="6281" spans="1:28" x14ac:dyDescent="0.45">
      <c r="A6281" s="8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</row>
    <row r="6282" spans="1:28" x14ac:dyDescent="0.45">
      <c r="A6282" s="8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</row>
    <row r="6283" spans="1:28" x14ac:dyDescent="0.45">
      <c r="A6283" s="8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</row>
    <row r="6284" spans="1:28" x14ac:dyDescent="0.45">
      <c r="A6284" s="8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</row>
    <row r="6285" spans="1:28" x14ac:dyDescent="0.45">
      <c r="A6285" s="8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</row>
    <row r="6286" spans="1:28" x14ac:dyDescent="0.45">
      <c r="A6286" s="8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</row>
    <row r="6287" spans="1:28" x14ac:dyDescent="0.45">
      <c r="A6287" s="8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</row>
    <row r="6288" spans="1:28" x14ac:dyDescent="0.45">
      <c r="A6288" s="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</row>
    <row r="6289" spans="1:28" x14ac:dyDescent="0.45">
      <c r="A6289" s="8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</row>
    <row r="6290" spans="1:28" x14ac:dyDescent="0.45">
      <c r="A6290" s="8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</row>
    <row r="6291" spans="1:28" x14ac:dyDescent="0.45">
      <c r="A6291" s="8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</row>
    <row r="6292" spans="1:28" x14ac:dyDescent="0.45">
      <c r="A6292" s="8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</row>
    <row r="6293" spans="1:28" x14ac:dyDescent="0.45">
      <c r="A6293" s="8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</row>
    <row r="6294" spans="1:28" x14ac:dyDescent="0.45">
      <c r="A6294" s="8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</row>
    <row r="6295" spans="1:28" x14ac:dyDescent="0.45">
      <c r="A6295" s="8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</row>
    <row r="6296" spans="1:28" x14ac:dyDescent="0.45">
      <c r="A6296" s="8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</row>
    <row r="6297" spans="1:28" x14ac:dyDescent="0.45">
      <c r="A6297" s="8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</row>
    <row r="6298" spans="1:28" x14ac:dyDescent="0.45">
      <c r="A6298" s="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</row>
    <row r="6299" spans="1:28" x14ac:dyDescent="0.45">
      <c r="A6299" s="8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</row>
    <row r="6300" spans="1:28" x14ac:dyDescent="0.45">
      <c r="A6300" s="8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</row>
    <row r="6301" spans="1:28" x14ac:dyDescent="0.45">
      <c r="A6301" s="8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</row>
    <row r="6302" spans="1:28" x14ac:dyDescent="0.45">
      <c r="A6302" s="8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</row>
    <row r="6303" spans="1:28" x14ac:dyDescent="0.45">
      <c r="A6303" s="8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</row>
    <row r="6304" spans="1:28" x14ac:dyDescent="0.45">
      <c r="A6304" s="8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</row>
    <row r="6305" spans="1:28" x14ac:dyDescent="0.45">
      <c r="A6305" s="8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</row>
    <row r="6306" spans="1:28" x14ac:dyDescent="0.45">
      <c r="A6306" s="8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</row>
    <row r="6307" spans="1:28" x14ac:dyDescent="0.45">
      <c r="A6307" s="8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</row>
    <row r="6308" spans="1:28" x14ac:dyDescent="0.45">
      <c r="A6308" s="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</row>
    <row r="6309" spans="1:28" x14ac:dyDescent="0.45">
      <c r="A6309" s="8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</row>
    <row r="6310" spans="1:28" x14ac:dyDescent="0.45">
      <c r="A6310" s="8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</row>
    <row r="6311" spans="1:28" x14ac:dyDescent="0.45">
      <c r="A6311" s="8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</row>
    <row r="6312" spans="1:28" x14ac:dyDescent="0.45">
      <c r="A6312" s="8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</row>
    <row r="6313" spans="1:28" x14ac:dyDescent="0.45">
      <c r="A6313" s="8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</row>
    <row r="6314" spans="1:28" x14ac:dyDescent="0.45">
      <c r="A6314" s="8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</row>
    <row r="6315" spans="1:28" x14ac:dyDescent="0.45">
      <c r="A6315" s="8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</row>
    <row r="6316" spans="1:28" x14ac:dyDescent="0.45">
      <c r="A6316" s="8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</row>
    <row r="6317" spans="1:28" x14ac:dyDescent="0.45">
      <c r="A6317" s="8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</row>
    <row r="6318" spans="1:28" x14ac:dyDescent="0.45">
      <c r="A6318" s="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</row>
    <row r="6319" spans="1:28" x14ac:dyDescent="0.45">
      <c r="A6319" s="8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</row>
    <row r="6320" spans="1:28" x14ac:dyDescent="0.45">
      <c r="A6320" s="8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</row>
    <row r="6321" spans="1:28" x14ac:dyDescent="0.45">
      <c r="A6321" s="8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</row>
    <row r="6322" spans="1:28" x14ac:dyDescent="0.45">
      <c r="A6322" s="8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</row>
    <row r="6323" spans="1:28" x14ac:dyDescent="0.45">
      <c r="A6323" s="8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</row>
    <row r="6324" spans="1:28" x14ac:dyDescent="0.45">
      <c r="A6324" s="8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</row>
    <row r="6325" spans="1:28" x14ac:dyDescent="0.45">
      <c r="A6325" s="8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</row>
    <row r="6326" spans="1:28" x14ac:dyDescent="0.45">
      <c r="A6326" s="8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</row>
    <row r="6327" spans="1:28" x14ac:dyDescent="0.45">
      <c r="A6327" s="8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</row>
    <row r="6328" spans="1:28" x14ac:dyDescent="0.45">
      <c r="A6328" s="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</row>
    <row r="6329" spans="1:28" x14ac:dyDescent="0.45">
      <c r="A6329" s="8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</row>
    <row r="6330" spans="1:28" x14ac:dyDescent="0.45">
      <c r="A6330" s="8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</row>
    <row r="6331" spans="1:28" x14ac:dyDescent="0.45">
      <c r="A6331" s="8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</row>
    <row r="6332" spans="1:28" x14ac:dyDescent="0.45">
      <c r="A6332" s="8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</row>
    <row r="6333" spans="1:28" x14ac:dyDescent="0.45">
      <c r="A6333" s="8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</row>
    <row r="6334" spans="1:28" x14ac:dyDescent="0.45">
      <c r="A6334" s="8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</row>
    <row r="6335" spans="1:28" x14ac:dyDescent="0.45">
      <c r="A6335" s="8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</row>
    <row r="6336" spans="1:28" x14ac:dyDescent="0.45">
      <c r="A6336" s="8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</row>
    <row r="6337" spans="1:28" x14ac:dyDescent="0.45">
      <c r="A6337" s="8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</row>
    <row r="6338" spans="1:28" x14ac:dyDescent="0.45">
      <c r="A6338" s="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</row>
    <row r="6339" spans="1:28" x14ac:dyDescent="0.45">
      <c r="A6339" s="8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</row>
    <row r="6340" spans="1:28" x14ac:dyDescent="0.45">
      <c r="A6340" s="8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</row>
    <row r="6341" spans="1:28" x14ac:dyDescent="0.45">
      <c r="A6341" s="8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</row>
    <row r="6342" spans="1:28" x14ac:dyDescent="0.45">
      <c r="A6342" s="8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</row>
    <row r="6343" spans="1:28" x14ac:dyDescent="0.45">
      <c r="A6343" s="8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</row>
    <row r="6344" spans="1:28" x14ac:dyDescent="0.45">
      <c r="A6344" s="8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</row>
    <row r="6345" spans="1:28" x14ac:dyDescent="0.45">
      <c r="A6345" s="8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</row>
    <row r="6346" spans="1:28" x14ac:dyDescent="0.45">
      <c r="A6346" s="8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</row>
    <row r="6347" spans="1:28" x14ac:dyDescent="0.45">
      <c r="A6347" s="8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</row>
    <row r="6348" spans="1:28" x14ac:dyDescent="0.45">
      <c r="A6348" s="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</row>
    <row r="6349" spans="1:28" x14ac:dyDescent="0.45">
      <c r="A6349" s="8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</row>
    <row r="6350" spans="1:28" x14ac:dyDescent="0.45">
      <c r="A6350" s="8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</row>
    <row r="6351" spans="1:28" x14ac:dyDescent="0.45">
      <c r="A6351" s="8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</row>
    <row r="6352" spans="1:28" x14ac:dyDescent="0.45">
      <c r="A6352" s="8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</row>
    <row r="6353" spans="1:28" x14ac:dyDescent="0.45">
      <c r="A6353" s="8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</row>
    <row r="6354" spans="1:28" x14ac:dyDescent="0.45">
      <c r="A6354" s="8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</row>
    <row r="6355" spans="1:28" x14ac:dyDescent="0.45">
      <c r="A6355" s="8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</row>
    <row r="6356" spans="1:28" x14ac:dyDescent="0.45">
      <c r="A6356" s="8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</row>
    <row r="6357" spans="1:28" x14ac:dyDescent="0.45">
      <c r="A6357" s="8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</row>
    <row r="6358" spans="1:28" x14ac:dyDescent="0.45">
      <c r="A6358" s="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</row>
    <row r="6359" spans="1:28" x14ac:dyDescent="0.45">
      <c r="A6359" s="8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</row>
    <row r="6360" spans="1:28" x14ac:dyDescent="0.45">
      <c r="A6360" s="8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</row>
    <row r="6361" spans="1:28" x14ac:dyDescent="0.45">
      <c r="A6361" s="8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</row>
    <row r="6362" spans="1:28" x14ac:dyDescent="0.45">
      <c r="A6362" s="8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</row>
    <row r="6363" spans="1:28" x14ac:dyDescent="0.45">
      <c r="A6363" s="8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</row>
    <row r="6364" spans="1:28" x14ac:dyDescent="0.45">
      <c r="A6364" s="8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</row>
    <row r="6365" spans="1:28" x14ac:dyDescent="0.45">
      <c r="A6365" s="8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</row>
    <row r="6366" spans="1:28" x14ac:dyDescent="0.45">
      <c r="A6366" s="8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</row>
    <row r="6367" spans="1:28" x14ac:dyDescent="0.45">
      <c r="A6367" s="8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</row>
    <row r="6368" spans="1:28" x14ac:dyDescent="0.45">
      <c r="A6368" s="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</row>
    <row r="6369" spans="1:28" x14ac:dyDescent="0.45">
      <c r="A6369" s="8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</row>
    <row r="6370" spans="1:28" x14ac:dyDescent="0.45">
      <c r="A6370" s="8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</row>
    <row r="6371" spans="1:28" x14ac:dyDescent="0.45">
      <c r="A6371" s="8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</row>
    <row r="6372" spans="1:28" x14ac:dyDescent="0.45">
      <c r="A6372" s="8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</row>
    <row r="6373" spans="1:28" x14ac:dyDescent="0.45">
      <c r="A6373" s="8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</row>
    <row r="6374" spans="1:28" x14ac:dyDescent="0.45">
      <c r="A6374" s="8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</row>
    <row r="6375" spans="1:28" x14ac:dyDescent="0.45">
      <c r="A6375" s="8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</row>
    <row r="6376" spans="1:28" x14ac:dyDescent="0.45">
      <c r="A6376" s="8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</row>
    <row r="6377" spans="1:28" x14ac:dyDescent="0.45">
      <c r="A6377" s="8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</row>
    <row r="6378" spans="1:28" x14ac:dyDescent="0.45">
      <c r="A6378" s="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</row>
    <row r="6379" spans="1:28" x14ac:dyDescent="0.45">
      <c r="A6379" s="8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</row>
    <row r="6380" spans="1:28" x14ac:dyDescent="0.45">
      <c r="A6380" s="8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</row>
    <row r="6381" spans="1:28" x14ac:dyDescent="0.45">
      <c r="A6381" s="8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</row>
    <row r="6382" spans="1:28" x14ac:dyDescent="0.45">
      <c r="A6382" s="8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</row>
    <row r="6383" spans="1:28" x14ac:dyDescent="0.45">
      <c r="A6383" s="8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</row>
    <row r="6384" spans="1:28" x14ac:dyDescent="0.45">
      <c r="A6384" s="8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</row>
    <row r="6385" spans="1:28" x14ac:dyDescent="0.45">
      <c r="A6385" s="8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</row>
    <row r="6386" spans="1:28" x14ac:dyDescent="0.45">
      <c r="A6386" s="8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</row>
    <row r="6387" spans="1:28" x14ac:dyDescent="0.45">
      <c r="A6387" s="8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</row>
    <row r="6388" spans="1:28" x14ac:dyDescent="0.45">
      <c r="A6388" s="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</row>
    <row r="6389" spans="1:28" x14ac:dyDescent="0.45">
      <c r="A6389" s="8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</row>
    <row r="6390" spans="1:28" x14ac:dyDescent="0.45">
      <c r="A6390" s="8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</row>
    <row r="6391" spans="1:28" x14ac:dyDescent="0.45">
      <c r="A6391" s="8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</row>
    <row r="6392" spans="1:28" x14ac:dyDescent="0.45">
      <c r="A6392" s="8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</row>
    <row r="6393" spans="1:28" x14ac:dyDescent="0.45">
      <c r="A6393" s="8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</row>
    <row r="6394" spans="1:28" x14ac:dyDescent="0.45">
      <c r="A6394" s="8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</row>
    <row r="6395" spans="1:28" x14ac:dyDescent="0.45">
      <c r="A6395" s="8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</row>
    <row r="6396" spans="1:28" x14ac:dyDescent="0.45">
      <c r="A6396" s="8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</row>
    <row r="6397" spans="1:28" x14ac:dyDescent="0.45">
      <c r="A6397" s="8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</row>
    <row r="6398" spans="1:28" x14ac:dyDescent="0.45">
      <c r="A6398" s="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</row>
    <row r="6399" spans="1:28" x14ac:dyDescent="0.45">
      <c r="A6399" s="8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</row>
    <row r="6400" spans="1:28" x14ac:dyDescent="0.45">
      <c r="A6400" s="8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</row>
    <row r="6401" spans="1:28" x14ac:dyDescent="0.45">
      <c r="A6401" s="8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</row>
    <row r="6402" spans="1:28" x14ac:dyDescent="0.45">
      <c r="A6402" s="8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</row>
    <row r="6403" spans="1:28" x14ac:dyDescent="0.45">
      <c r="A6403" s="8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</row>
    <row r="6404" spans="1:28" x14ac:dyDescent="0.45">
      <c r="A6404" s="8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</row>
    <row r="6405" spans="1:28" x14ac:dyDescent="0.45">
      <c r="A6405" s="8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</row>
    <row r="6406" spans="1:28" x14ac:dyDescent="0.45">
      <c r="A6406" s="8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</row>
    <row r="6407" spans="1:28" x14ac:dyDescent="0.45">
      <c r="A6407" s="8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</row>
    <row r="6408" spans="1:28" x14ac:dyDescent="0.45">
      <c r="A6408" s="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</row>
    <row r="6409" spans="1:28" x14ac:dyDescent="0.45">
      <c r="A6409" s="8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</row>
    <row r="6410" spans="1:28" x14ac:dyDescent="0.45">
      <c r="A6410" s="8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</row>
    <row r="6411" spans="1:28" x14ac:dyDescent="0.45">
      <c r="A6411" s="8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</row>
    <row r="6412" spans="1:28" x14ac:dyDescent="0.45">
      <c r="A6412" s="8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</row>
    <row r="6413" spans="1:28" x14ac:dyDescent="0.45">
      <c r="A6413" s="8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</row>
    <row r="6414" spans="1:28" x14ac:dyDescent="0.45">
      <c r="A6414" s="8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</row>
    <row r="6415" spans="1:28" x14ac:dyDescent="0.45">
      <c r="A6415" s="8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</row>
    <row r="6416" spans="1:28" x14ac:dyDescent="0.45">
      <c r="A6416" s="8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</row>
    <row r="6417" spans="1:28" x14ac:dyDescent="0.45">
      <c r="A6417" s="8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</row>
    <row r="6418" spans="1:28" x14ac:dyDescent="0.45">
      <c r="A6418" s="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</row>
    <row r="6419" spans="1:28" x14ac:dyDescent="0.45">
      <c r="A6419" s="8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</row>
    <row r="6420" spans="1:28" x14ac:dyDescent="0.45">
      <c r="A6420" s="8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</row>
    <row r="6421" spans="1:28" x14ac:dyDescent="0.45">
      <c r="A6421" s="8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</row>
    <row r="6422" spans="1:28" x14ac:dyDescent="0.45">
      <c r="A6422" s="8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</row>
    <row r="6423" spans="1:28" x14ac:dyDescent="0.45">
      <c r="A6423" s="8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</row>
    <row r="6424" spans="1:28" x14ac:dyDescent="0.45">
      <c r="A6424" s="8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</row>
    <row r="6425" spans="1:28" x14ac:dyDescent="0.45">
      <c r="A6425" s="8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</row>
    <row r="6426" spans="1:28" x14ac:dyDescent="0.45">
      <c r="A6426" s="8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</row>
    <row r="6427" spans="1:28" x14ac:dyDescent="0.45">
      <c r="A6427" s="8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</row>
    <row r="6428" spans="1:28" x14ac:dyDescent="0.45">
      <c r="A6428" s="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</row>
    <row r="6429" spans="1:28" x14ac:dyDescent="0.45">
      <c r="A6429" s="8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</row>
    <row r="6430" spans="1:28" x14ac:dyDescent="0.45">
      <c r="A6430" s="8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</row>
    <row r="6431" spans="1:28" x14ac:dyDescent="0.45">
      <c r="A6431" s="8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</row>
    <row r="6432" spans="1:28" x14ac:dyDescent="0.45">
      <c r="A6432" s="8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</row>
    <row r="6433" spans="1:28" x14ac:dyDescent="0.45">
      <c r="A6433" s="8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</row>
    <row r="6434" spans="1:28" x14ac:dyDescent="0.45">
      <c r="A6434" s="8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</row>
    <row r="6435" spans="1:28" x14ac:dyDescent="0.45">
      <c r="A6435" s="8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</row>
    <row r="6436" spans="1:28" x14ac:dyDescent="0.45">
      <c r="A6436" s="8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</row>
    <row r="6437" spans="1:28" x14ac:dyDescent="0.45">
      <c r="A6437" s="8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</row>
    <row r="6438" spans="1:28" x14ac:dyDescent="0.45">
      <c r="A6438" s="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</row>
    <row r="6439" spans="1:28" x14ac:dyDescent="0.45">
      <c r="A6439" s="8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</row>
    <row r="6440" spans="1:28" x14ac:dyDescent="0.45">
      <c r="A6440" s="8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</row>
    <row r="6441" spans="1:28" x14ac:dyDescent="0.45">
      <c r="A6441" s="8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</row>
    <row r="6442" spans="1:28" x14ac:dyDescent="0.45">
      <c r="A6442" s="8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</row>
    <row r="6443" spans="1:28" x14ac:dyDescent="0.45">
      <c r="A6443" s="8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</row>
    <row r="6444" spans="1:28" x14ac:dyDescent="0.45">
      <c r="A6444" s="8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</row>
    <row r="6445" spans="1:28" x14ac:dyDescent="0.45">
      <c r="A6445" s="8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</row>
    <row r="6446" spans="1:28" x14ac:dyDescent="0.45">
      <c r="A6446" s="8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</row>
    <row r="6447" spans="1:28" x14ac:dyDescent="0.45">
      <c r="A6447" s="8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</row>
    <row r="6448" spans="1:28" x14ac:dyDescent="0.45">
      <c r="A6448" s="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</row>
    <row r="6449" spans="1:28" x14ac:dyDescent="0.45">
      <c r="A6449" s="8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</row>
    <row r="6450" spans="1:28" x14ac:dyDescent="0.45">
      <c r="A6450" s="8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</row>
    <row r="6451" spans="1:28" x14ac:dyDescent="0.45">
      <c r="A6451" s="8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</row>
    <row r="6452" spans="1:28" x14ac:dyDescent="0.45">
      <c r="A6452" s="8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</row>
    <row r="6453" spans="1:28" x14ac:dyDescent="0.45">
      <c r="A6453" s="8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</row>
    <row r="6454" spans="1:28" x14ac:dyDescent="0.45">
      <c r="A6454" s="8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</row>
    <row r="6455" spans="1:28" x14ac:dyDescent="0.45">
      <c r="A6455" s="8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</row>
    <row r="6456" spans="1:28" x14ac:dyDescent="0.45">
      <c r="A6456" s="8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</row>
    <row r="6457" spans="1:28" x14ac:dyDescent="0.45">
      <c r="A6457" s="8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</row>
    <row r="6458" spans="1:28" x14ac:dyDescent="0.45">
      <c r="A6458" s="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</row>
    <row r="6459" spans="1:28" x14ac:dyDescent="0.45">
      <c r="A6459" s="8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</row>
    <row r="6460" spans="1:28" x14ac:dyDescent="0.45">
      <c r="A6460" s="8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</row>
    <row r="6461" spans="1:28" x14ac:dyDescent="0.45">
      <c r="A6461" s="8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</row>
    <row r="6462" spans="1:28" x14ac:dyDescent="0.45">
      <c r="A6462" s="8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</row>
    <row r="6463" spans="1:28" x14ac:dyDescent="0.45">
      <c r="A6463" s="8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</row>
    <row r="6464" spans="1:28" x14ac:dyDescent="0.45">
      <c r="A6464" s="8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</row>
    <row r="6465" spans="1:28" x14ac:dyDescent="0.45">
      <c r="A6465" s="8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</row>
    <row r="6466" spans="1:28" x14ac:dyDescent="0.45">
      <c r="A6466" s="8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</row>
    <row r="6467" spans="1:28" x14ac:dyDescent="0.45">
      <c r="A6467" s="8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</row>
    <row r="6468" spans="1:28" x14ac:dyDescent="0.45">
      <c r="A6468" s="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</row>
    <row r="6469" spans="1:28" x14ac:dyDescent="0.45">
      <c r="A6469" s="8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</row>
    <row r="6470" spans="1:28" x14ac:dyDescent="0.45">
      <c r="A6470" s="8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</row>
    <row r="6471" spans="1:28" x14ac:dyDescent="0.45">
      <c r="A6471" s="8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</row>
    <row r="6472" spans="1:28" x14ac:dyDescent="0.45">
      <c r="A6472" s="8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</row>
    <row r="6473" spans="1:28" x14ac:dyDescent="0.45">
      <c r="A6473" s="8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</row>
    <row r="6474" spans="1:28" x14ac:dyDescent="0.45">
      <c r="A6474" s="8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</row>
    <row r="6475" spans="1:28" x14ac:dyDescent="0.45">
      <c r="A6475" s="8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</row>
    <row r="6476" spans="1:28" x14ac:dyDescent="0.45">
      <c r="A6476" s="8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</row>
    <row r="6477" spans="1:28" x14ac:dyDescent="0.45">
      <c r="A6477" s="8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</row>
    <row r="6478" spans="1:28" x14ac:dyDescent="0.45">
      <c r="A6478" s="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</row>
    <row r="6479" spans="1:28" x14ac:dyDescent="0.45">
      <c r="A6479" s="8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</row>
    <row r="6480" spans="1:28" x14ac:dyDescent="0.45">
      <c r="A6480" s="8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</row>
    <row r="6481" spans="1:28" x14ac:dyDescent="0.45">
      <c r="A6481" s="8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</row>
    <row r="6482" spans="1:28" x14ac:dyDescent="0.45">
      <c r="A6482" s="8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</row>
    <row r="6483" spans="1:28" x14ac:dyDescent="0.45">
      <c r="A6483" s="8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</row>
    <row r="6484" spans="1:28" x14ac:dyDescent="0.45">
      <c r="A6484" s="8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</row>
    <row r="6485" spans="1:28" x14ac:dyDescent="0.45">
      <c r="A6485" s="8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</row>
    <row r="6486" spans="1:28" x14ac:dyDescent="0.45">
      <c r="A6486" s="8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</row>
    <row r="6487" spans="1:28" x14ac:dyDescent="0.45">
      <c r="A6487" s="8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</row>
    <row r="6488" spans="1:28" x14ac:dyDescent="0.45">
      <c r="A6488" s="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</row>
    <row r="6489" spans="1:28" x14ac:dyDescent="0.45">
      <c r="A6489" s="8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</row>
    <row r="6490" spans="1:28" x14ac:dyDescent="0.45">
      <c r="A6490" s="8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</row>
    <row r="6491" spans="1:28" x14ac:dyDescent="0.45">
      <c r="A6491" s="8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</row>
    <row r="6492" spans="1:28" x14ac:dyDescent="0.45">
      <c r="A6492" s="8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</row>
    <row r="6493" spans="1:28" x14ac:dyDescent="0.45">
      <c r="A6493" s="8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</row>
    <row r="6494" spans="1:28" x14ac:dyDescent="0.45">
      <c r="A6494" s="8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</row>
    <row r="6495" spans="1:28" x14ac:dyDescent="0.45">
      <c r="A6495" s="8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</row>
    <row r="6496" spans="1:28" x14ac:dyDescent="0.45">
      <c r="A6496" s="8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</row>
    <row r="6497" spans="1:28" x14ac:dyDescent="0.45">
      <c r="A6497" s="8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</row>
    <row r="6498" spans="1:28" x14ac:dyDescent="0.45">
      <c r="A6498" s="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</row>
    <row r="6499" spans="1:28" x14ac:dyDescent="0.45">
      <c r="A6499" s="8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</row>
    <row r="6500" spans="1:28" x14ac:dyDescent="0.45">
      <c r="A6500" s="8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</row>
    <row r="6501" spans="1:28" x14ac:dyDescent="0.45">
      <c r="A6501" s="8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</row>
    <row r="6502" spans="1:28" x14ac:dyDescent="0.45">
      <c r="A6502" s="8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</row>
    <row r="6503" spans="1:28" x14ac:dyDescent="0.45">
      <c r="A6503" s="8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</row>
    <row r="6504" spans="1:28" x14ac:dyDescent="0.45">
      <c r="A6504" s="8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</row>
    <row r="6505" spans="1:28" x14ac:dyDescent="0.45">
      <c r="A6505" s="8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</row>
    <row r="6506" spans="1:28" x14ac:dyDescent="0.45">
      <c r="A6506" s="8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</row>
    <row r="6507" spans="1:28" x14ac:dyDescent="0.45">
      <c r="A6507" s="8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</row>
    <row r="6508" spans="1:28" x14ac:dyDescent="0.45">
      <c r="A6508" s="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</row>
    <row r="6509" spans="1:28" x14ac:dyDescent="0.45">
      <c r="A6509" s="8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</row>
    <row r="6510" spans="1:28" x14ac:dyDescent="0.45">
      <c r="A6510" s="8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</row>
    <row r="6511" spans="1:28" x14ac:dyDescent="0.45">
      <c r="A6511" s="8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</row>
    <row r="6512" spans="1:28" x14ac:dyDescent="0.45">
      <c r="A6512" s="8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</row>
    <row r="6513" spans="1:28" x14ac:dyDescent="0.45">
      <c r="A6513" s="8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</row>
    <row r="6514" spans="1:28" x14ac:dyDescent="0.45">
      <c r="A6514" s="8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</row>
    <row r="6515" spans="1:28" x14ac:dyDescent="0.45">
      <c r="A6515" s="8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</row>
    <row r="6516" spans="1:28" x14ac:dyDescent="0.45">
      <c r="A6516" s="8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</row>
    <row r="6517" spans="1:28" x14ac:dyDescent="0.45">
      <c r="A6517" s="8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</row>
    <row r="6518" spans="1:28" x14ac:dyDescent="0.45">
      <c r="A6518" s="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</row>
    <row r="6519" spans="1:28" x14ac:dyDescent="0.45">
      <c r="A6519" s="8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</row>
    <row r="6520" spans="1:28" x14ac:dyDescent="0.45">
      <c r="A6520" s="8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</row>
    <row r="6521" spans="1:28" x14ac:dyDescent="0.45">
      <c r="A6521" s="8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</row>
    <row r="6522" spans="1:28" x14ac:dyDescent="0.45">
      <c r="A6522" s="8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</row>
    <row r="6523" spans="1:28" x14ac:dyDescent="0.45">
      <c r="A6523" s="8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</row>
    <row r="6524" spans="1:28" x14ac:dyDescent="0.45">
      <c r="A6524" s="8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</row>
    <row r="6525" spans="1:28" x14ac:dyDescent="0.45">
      <c r="A6525" s="8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</row>
    <row r="6526" spans="1:28" x14ac:dyDescent="0.45">
      <c r="A6526" s="8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</row>
    <row r="6527" spans="1:28" x14ac:dyDescent="0.45">
      <c r="A6527" s="8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</row>
    <row r="6528" spans="1:28" x14ac:dyDescent="0.45">
      <c r="A6528" s="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</row>
    <row r="6529" spans="1:28" x14ac:dyDescent="0.45">
      <c r="A6529" s="8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</row>
    <row r="6530" spans="1:28" x14ac:dyDescent="0.45">
      <c r="A6530" s="8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</row>
    <row r="6531" spans="1:28" x14ac:dyDescent="0.45">
      <c r="A6531" s="8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</row>
    <row r="6532" spans="1:28" x14ac:dyDescent="0.45">
      <c r="A6532" s="8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</row>
    <row r="6533" spans="1:28" x14ac:dyDescent="0.45">
      <c r="A6533" s="8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</row>
    <row r="6534" spans="1:28" x14ac:dyDescent="0.45">
      <c r="A6534" s="8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</row>
    <row r="6535" spans="1:28" x14ac:dyDescent="0.45">
      <c r="A6535" s="8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</row>
    <row r="6536" spans="1:28" x14ac:dyDescent="0.45">
      <c r="A6536" s="8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</row>
    <row r="6537" spans="1:28" x14ac:dyDescent="0.45">
      <c r="A6537" s="8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</row>
    <row r="6538" spans="1:28" x14ac:dyDescent="0.45">
      <c r="A6538" s="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</row>
    <row r="6539" spans="1:28" x14ac:dyDescent="0.45">
      <c r="A6539" s="8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</row>
    <row r="6540" spans="1:28" x14ac:dyDescent="0.45">
      <c r="A6540" s="8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</row>
    <row r="6541" spans="1:28" x14ac:dyDescent="0.45">
      <c r="A6541" s="8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</row>
    <row r="6542" spans="1:28" x14ac:dyDescent="0.45">
      <c r="A6542" s="8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</row>
    <row r="6543" spans="1:28" x14ac:dyDescent="0.45">
      <c r="A6543" s="8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</row>
    <row r="6544" spans="1:28" x14ac:dyDescent="0.45">
      <c r="A6544" s="8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</row>
    <row r="6545" spans="1:28" x14ac:dyDescent="0.45">
      <c r="A6545" s="8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</row>
    <row r="6546" spans="1:28" x14ac:dyDescent="0.45">
      <c r="A6546" s="8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</row>
    <row r="6547" spans="1:28" x14ac:dyDescent="0.45">
      <c r="A6547" s="8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</row>
    <row r="6548" spans="1:28" x14ac:dyDescent="0.45">
      <c r="A6548" s="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</row>
    <row r="6549" spans="1:28" x14ac:dyDescent="0.45">
      <c r="A6549" s="8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</row>
    <row r="6550" spans="1:28" x14ac:dyDescent="0.45">
      <c r="A6550" s="8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</row>
    <row r="6551" spans="1:28" x14ac:dyDescent="0.45">
      <c r="A6551" s="8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</row>
    <row r="6552" spans="1:28" x14ac:dyDescent="0.45">
      <c r="A6552" s="8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</row>
    <row r="6553" spans="1:28" x14ac:dyDescent="0.45">
      <c r="A6553" s="8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</row>
    <row r="6554" spans="1:28" x14ac:dyDescent="0.45">
      <c r="A6554" s="8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</row>
    <row r="6555" spans="1:28" x14ac:dyDescent="0.45">
      <c r="A6555" s="8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</row>
    <row r="6556" spans="1:28" x14ac:dyDescent="0.45">
      <c r="A6556" s="8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</row>
    <row r="6557" spans="1:28" x14ac:dyDescent="0.45">
      <c r="A6557" s="8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</row>
    <row r="6558" spans="1:28" x14ac:dyDescent="0.45">
      <c r="A6558" s="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</row>
    <row r="6559" spans="1:28" x14ac:dyDescent="0.45">
      <c r="A6559" s="8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</row>
    <row r="6560" spans="1:28" x14ac:dyDescent="0.45">
      <c r="A6560" s="8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</row>
    <row r="6561" spans="1:28" x14ac:dyDescent="0.45">
      <c r="A6561" s="8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</row>
    <row r="6562" spans="1:28" x14ac:dyDescent="0.45">
      <c r="A6562" s="8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</row>
    <row r="6563" spans="1:28" x14ac:dyDescent="0.45">
      <c r="A6563" s="8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</row>
    <row r="6564" spans="1:28" x14ac:dyDescent="0.45">
      <c r="A6564" s="8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</row>
    <row r="6565" spans="1:28" x14ac:dyDescent="0.45">
      <c r="A6565" s="8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</row>
    <row r="6566" spans="1:28" x14ac:dyDescent="0.45">
      <c r="A6566" s="8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</row>
    <row r="6567" spans="1:28" x14ac:dyDescent="0.45">
      <c r="A6567" s="8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</row>
    <row r="6568" spans="1:28" x14ac:dyDescent="0.45">
      <c r="A6568" s="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</row>
    <row r="6569" spans="1:28" x14ac:dyDescent="0.45">
      <c r="A6569" s="8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</row>
    <row r="6570" spans="1:28" x14ac:dyDescent="0.45">
      <c r="A6570" s="8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</row>
    <row r="6571" spans="1:28" x14ac:dyDescent="0.45">
      <c r="A6571" s="8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</row>
    <row r="6572" spans="1:28" x14ac:dyDescent="0.45">
      <c r="A6572" s="8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</row>
    <row r="6573" spans="1:28" x14ac:dyDescent="0.45">
      <c r="A6573" s="8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</row>
    <row r="6574" spans="1:28" x14ac:dyDescent="0.45">
      <c r="A6574" s="8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</row>
    <row r="6575" spans="1:28" x14ac:dyDescent="0.45">
      <c r="A6575" s="8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</row>
    <row r="6576" spans="1:28" x14ac:dyDescent="0.45">
      <c r="A6576" s="8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</row>
    <row r="6577" spans="1:28" x14ac:dyDescent="0.45">
      <c r="A6577" s="8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</row>
    <row r="6578" spans="1:28" x14ac:dyDescent="0.45">
      <c r="A6578" s="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</row>
    <row r="6579" spans="1:28" x14ac:dyDescent="0.45">
      <c r="A6579" s="8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</row>
    <row r="6580" spans="1:28" x14ac:dyDescent="0.45">
      <c r="A6580" s="8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</row>
    <row r="6581" spans="1:28" x14ac:dyDescent="0.45">
      <c r="A6581" s="8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</row>
    <row r="6582" spans="1:28" x14ac:dyDescent="0.45">
      <c r="A6582" s="8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</row>
    <row r="6583" spans="1:28" x14ac:dyDescent="0.45">
      <c r="A6583" s="8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</row>
    <row r="6584" spans="1:28" x14ac:dyDescent="0.45">
      <c r="A6584" s="8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</row>
    <row r="6585" spans="1:28" x14ac:dyDescent="0.45">
      <c r="A6585" s="8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</row>
    <row r="6586" spans="1:28" x14ac:dyDescent="0.45">
      <c r="A6586" s="8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</row>
    <row r="6587" spans="1:28" x14ac:dyDescent="0.45">
      <c r="A6587" s="8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</row>
    <row r="6588" spans="1:28" x14ac:dyDescent="0.45">
      <c r="A6588" s="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</row>
    <row r="6589" spans="1:28" x14ac:dyDescent="0.45">
      <c r="A6589" s="8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</row>
    <row r="6590" spans="1:28" x14ac:dyDescent="0.45">
      <c r="A6590" s="8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</row>
    <row r="6591" spans="1:28" x14ac:dyDescent="0.45">
      <c r="A6591" s="8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</row>
    <row r="6592" spans="1:28" x14ac:dyDescent="0.45">
      <c r="A6592" s="8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</row>
    <row r="6593" spans="1:28" x14ac:dyDescent="0.45">
      <c r="A6593" s="8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</row>
    <row r="6594" spans="1:28" x14ac:dyDescent="0.45">
      <c r="A6594" s="8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</row>
    <row r="6595" spans="1:28" x14ac:dyDescent="0.45">
      <c r="A6595" s="8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</row>
    <row r="6596" spans="1:28" x14ac:dyDescent="0.45">
      <c r="A6596" s="8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</row>
    <row r="6597" spans="1:28" x14ac:dyDescent="0.45">
      <c r="A6597" s="8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</row>
    <row r="6598" spans="1:28" x14ac:dyDescent="0.45">
      <c r="A6598" s="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</row>
    <row r="6599" spans="1:28" x14ac:dyDescent="0.45">
      <c r="A6599" s="8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</row>
    <row r="6600" spans="1:28" x14ac:dyDescent="0.45">
      <c r="A6600" s="8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</row>
    <row r="6601" spans="1:28" x14ac:dyDescent="0.45">
      <c r="A6601" s="8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</row>
    <row r="6602" spans="1:28" x14ac:dyDescent="0.45">
      <c r="A6602" s="8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</row>
    <row r="6603" spans="1:28" x14ac:dyDescent="0.45">
      <c r="A6603" s="8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</row>
    <row r="6604" spans="1:28" x14ac:dyDescent="0.45">
      <c r="A6604" s="8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</row>
    <row r="6605" spans="1:28" x14ac:dyDescent="0.45">
      <c r="A6605" s="8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</row>
    <row r="6606" spans="1:28" x14ac:dyDescent="0.45">
      <c r="A6606" s="8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</row>
    <row r="6607" spans="1:28" x14ac:dyDescent="0.45">
      <c r="A6607" s="8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</row>
    <row r="6608" spans="1:28" x14ac:dyDescent="0.45">
      <c r="A6608" s="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</row>
    <row r="6609" spans="1:28" x14ac:dyDescent="0.45">
      <c r="A6609" s="8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</row>
    <row r="6610" spans="1:28" x14ac:dyDescent="0.45">
      <c r="A6610" s="8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</row>
    <row r="6611" spans="1:28" x14ac:dyDescent="0.45">
      <c r="A6611" s="8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</row>
    <row r="6612" spans="1:28" x14ac:dyDescent="0.45">
      <c r="A6612" s="8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</row>
    <row r="6613" spans="1:28" x14ac:dyDescent="0.45">
      <c r="A6613" s="8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</row>
    <row r="6614" spans="1:28" x14ac:dyDescent="0.45">
      <c r="A6614" s="8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</row>
    <row r="6615" spans="1:28" x14ac:dyDescent="0.45">
      <c r="A6615" s="8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</row>
    <row r="6616" spans="1:28" x14ac:dyDescent="0.45">
      <c r="A6616" s="8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</row>
    <row r="6617" spans="1:28" x14ac:dyDescent="0.45">
      <c r="A6617" s="8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</row>
    <row r="6618" spans="1:28" x14ac:dyDescent="0.45">
      <c r="A6618" s="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</row>
    <row r="6619" spans="1:28" x14ac:dyDescent="0.45">
      <c r="A6619" s="8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</row>
    <row r="6620" spans="1:28" x14ac:dyDescent="0.45">
      <c r="A6620" s="8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</row>
    <row r="6621" spans="1:28" x14ac:dyDescent="0.45">
      <c r="A6621" s="8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</row>
    <row r="6622" spans="1:28" x14ac:dyDescent="0.45">
      <c r="A6622" s="8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</row>
    <row r="6623" spans="1:28" x14ac:dyDescent="0.45">
      <c r="A6623" s="8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</row>
    <row r="6624" spans="1:28" x14ac:dyDescent="0.45">
      <c r="A6624" s="8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</row>
    <row r="6625" spans="1:28" x14ac:dyDescent="0.45">
      <c r="A6625" s="8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</row>
    <row r="6626" spans="1:28" x14ac:dyDescent="0.45">
      <c r="A6626" s="8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</row>
    <row r="6627" spans="1:28" x14ac:dyDescent="0.45">
      <c r="A6627" s="8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</row>
    <row r="6628" spans="1:28" x14ac:dyDescent="0.45">
      <c r="A6628" s="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</row>
    <row r="6629" spans="1:28" x14ac:dyDescent="0.45">
      <c r="A6629" s="8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</row>
    <row r="6630" spans="1:28" x14ac:dyDescent="0.45">
      <c r="A6630" s="8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</row>
    <row r="6631" spans="1:28" x14ac:dyDescent="0.45">
      <c r="A6631" s="8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</row>
    <row r="6632" spans="1:28" x14ac:dyDescent="0.45">
      <c r="A6632" s="8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</row>
    <row r="6633" spans="1:28" x14ac:dyDescent="0.45">
      <c r="A6633" s="8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</row>
    <row r="6634" spans="1:28" x14ac:dyDescent="0.45">
      <c r="A6634" s="8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</row>
    <row r="6635" spans="1:28" x14ac:dyDescent="0.45">
      <c r="A6635" s="8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</row>
    <row r="6636" spans="1:28" x14ac:dyDescent="0.45">
      <c r="A6636" s="8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</row>
    <row r="6637" spans="1:28" x14ac:dyDescent="0.45">
      <c r="A6637" s="8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</row>
    <row r="6638" spans="1:28" x14ac:dyDescent="0.45">
      <c r="A6638" s="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</row>
    <row r="6639" spans="1:28" x14ac:dyDescent="0.45">
      <c r="A6639" s="8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</row>
    <row r="6640" spans="1:28" x14ac:dyDescent="0.45">
      <c r="A6640" s="8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</row>
    <row r="6641" spans="1:28" x14ac:dyDescent="0.45">
      <c r="A6641" s="8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</row>
    <row r="6642" spans="1:28" x14ac:dyDescent="0.45">
      <c r="A6642" s="8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</row>
    <row r="6643" spans="1:28" x14ac:dyDescent="0.45">
      <c r="A6643" s="8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</row>
    <row r="6644" spans="1:28" x14ac:dyDescent="0.45">
      <c r="A6644" s="8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</row>
    <row r="6645" spans="1:28" x14ac:dyDescent="0.45">
      <c r="A6645" s="8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</row>
    <row r="6646" spans="1:28" x14ac:dyDescent="0.45">
      <c r="A6646" s="8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</row>
    <row r="6647" spans="1:28" x14ac:dyDescent="0.45">
      <c r="A6647" s="8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</row>
    <row r="6648" spans="1:28" x14ac:dyDescent="0.45">
      <c r="A6648" s="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</row>
    <row r="6649" spans="1:28" x14ac:dyDescent="0.45">
      <c r="A6649" s="8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</row>
    <row r="6650" spans="1:28" x14ac:dyDescent="0.45">
      <c r="A6650" s="8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</row>
    <row r="6651" spans="1:28" x14ac:dyDescent="0.45">
      <c r="A6651" s="8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</row>
    <row r="6652" spans="1:28" x14ac:dyDescent="0.45">
      <c r="A6652" s="8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</row>
    <row r="6653" spans="1:28" x14ac:dyDescent="0.45">
      <c r="A6653" s="8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</row>
    <row r="6654" spans="1:28" x14ac:dyDescent="0.45">
      <c r="A6654" s="8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</row>
    <row r="6655" spans="1:28" x14ac:dyDescent="0.45">
      <c r="A6655" s="8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</row>
    <row r="6656" spans="1:28" x14ac:dyDescent="0.45">
      <c r="A6656" s="8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</row>
    <row r="6657" spans="1:28" x14ac:dyDescent="0.45">
      <c r="A6657" s="8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</row>
    <row r="6658" spans="1:28" x14ac:dyDescent="0.45">
      <c r="A6658" s="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</row>
    <row r="6659" spans="1:28" x14ac:dyDescent="0.45">
      <c r="A6659" s="8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</row>
    <row r="6660" spans="1:28" x14ac:dyDescent="0.45">
      <c r="A6660" s="8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</row>
    <row r="6661" spans="1:28" x14ac:dyDescent="0.45">
      <c r="A6661" s="8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</row>
    <row r="6662" spans="1:28" x14ac:dyDescent="0.45">
      <c r="A6662" s="8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</row>
    <row r="6663" spans="1:28" x14ac:dyDescent="0.45">
      <c r="A6663" s="8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</row>
    <row r="6664" spans="1:28" x14ac:dyDescent="0.45">
      <c r="A6664" s="8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</row>
    <row r="6665" spans="1:28" x14ac:dyDescent="0.45">
      <c r="A6665" s="8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</row>
    <row r="6666" spans="1:28" x14ac:dyDescent="0.45">
      <c r="A6666" s="8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</row>
    <row r="6667" spans="1:28" x14ac:dyDescent="0.45">
      <c r="A6667" s="8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</row>
    <row r="6668" spans="1:28" x14ac:dyDescent="0.45">
      <c r="A6668" s="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</row>
    <row r="6669" spans="1:28" x14ac:dyDescent="0.45">
      <c r="A6669" s="8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</row>
    <row r="6670" spans="1:28" x14ac:dyDescent="0.45">
      <c r="A6670" s="8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</row>
    <row r="6671" spans="1:28" x14ac:dyDescent="0.45">
      <c r="A6671" s="8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</row>
    <row r="6672" spans="1:28" x14ac:dyDescent="0.45">
      <c r="A6672" s="8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</row>
    <row r="6673" spans="1:28" x14ac:dyDescent="0.45">
      <c r="A6673" s="8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</row>
    <row r="6674" spans="1:28" x14ac:dyDescent="0.45">
      <c r="A6674" s="8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</row>
    <row r="6675" spans="1:28" x14ac:dyDescent="0.45">
      <c r="A6675" s="8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</row>
    <row r="6676" spans="1:28" x14ac:dyDescent="0.45">
      <c r="A6676" s="8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</row>
    <row r="6677" spans="1:28" x14ac:dyDescent="0.45">
      <c r="A6677" s="8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</row>
    <row r="6678" spans="1:28" x14ac:dyDescent="0.45">
      <c r="A6678" s="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</row>
    <row r="6679" spans="1:28" x14ac:dyDescent="0.45">
      <c r="A6679" s="8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</row>
    <row r="6680" spans="1:28" x14ac:dyDescent="0.45">
      <c r="A6680" s="8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</row>
    <row r="6681" spans="1:28" x14ac:dyDescent="0.45">
      <c r="A6681" s="8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</row>
    <row r="6682" spans="1:28" x14ac:dyDescent="0.45">
      <c r="A6682" s="8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</row>
    <row r="6683" spans="1:28" x14ac:dyDescent="0.45">
      <c r="A6683" s="8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</row>
    <row r="6684" spans="1:28" x14ac:dyDescent="0.45">
      <c r="A6684" s="8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</row>
    <row r="6685" spans="1:28" x14ac:dyDescent="0.45">
      <c r="A6685" s="8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</row>
    <row r="6686" spans="1:28" x14ac:dyDescent="0.45">
      <c r="A6686" s="8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</row>
    <row r="6687" spans="1:28" x14ac:dyDescent="0.45">
      <c r="A6687" s="8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</row>
    <row r="6688" spans="1:28" x14ac:dyDescent="0.45">
      <c r="A6688" s="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</row>
    <row r="6689" spans="1:28" x14ac:dyDescent="0.45">
      <c r="A6689" s="8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</row>
    <row r="6690" spans="1:28" x14ac:dyDescent="0.45">
      <c r="A6690" s="8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</row>
    <row r="6691" spans="1:28" x14ac:dyDescent="0.45">
      <c r="A6691" s="8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</row>
    <row r="6692" spans="1:28" x14ac:dyDescent="0.45">
      <c r="A6692" s="8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</row>
    <row r="6693" spans="1:28" x14ac:dyDescent="0.45">
      <c r="A6693" s="8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</row>
    <row r="6694" spans="1:28" x14ac:dyDescent="0.45">
      <c r="A6694" s="8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</row>
    <row r="6695" spans="1:28" x14ac:dyDescent="0.45">
      <c r="A6695" s="8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</row>
    <row r="6696" spans="1:28" x14ac:dyDescent="0.45">
      <c r="A6696" s="8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</row>
    <row r="6697" spans="1:28" x14ac:dyDescent="0.45">
      <c r="A6697" s="8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</row>
    <row r="6698" spans="1:28" x14ac:dyDescent="0.45">
      <c r="A6698" s="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</row>
    <row r="6699" spans="1:28" x14ac:dyDescent="0.45">
      <c r="A6699" s="8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</row>
    <row r="6700" spans="1:28" x14ac:dyDescent="0.45">
      <c r="A6700" s="8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</row>
    <row r="6701" spans="1:28" x14ac:dyDescent="0.45">
      <c r="A6701" s="8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</row>
    <row r="6702" spans="1:28" x14ac:dyDescent="0.45">
      <c r="A6702" s="8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</row>
    <row r="6703" spans="1:28" x14ac:dyDescent="0.45">
      <c r="A6703" s="8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</row>
    <row r="6704" spans="1:28" x14ac:dyDescent="0.45">
      <c r="A6704" s="8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</row>
    <row r="6705" spans="1:28" x14ac:dyDescent="0.45">
      <c r="A6705" s="8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</row>
    <row r="6706" spans="1:28" x14ac:dyDescent="0.45">
      <c r="A6706" s="8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</row>
    <row r="6707" spans="1:28" x14ac:dyDescent="0.45">
      <c r="A6707" s="8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</row>
    <row r="6708" spans="1:28" x14ac:dyDescent="0.45">
      <c r="A6708" s="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</row>
    <row r="6709" spans="1:28" x14ac:dyDescent="0.45">
      <c r="A6709" s="8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</row>
    <row r="6710" spans="1:28" x14ac:dyDescent="0.45">
      <c r="A6710" s="8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</row>
    <row r="6711" spans="1:28" x14ac:dyDescent="0.45">
      <c r="A6711" s="8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</row>
    <row r="6712" spans="1:28" x14ac:dyDescent="0.45">
      <c r="A6712" s="8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</row>
    <row r="6713" spans="1:28" x14ac:dyDescent="0.45">
      <c r="A6713" s="8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</row>
    <row r="6714" spans="1:28" x14ac:dyDescent="0.45">
      <c r="A6714" s="8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</row>
    <row r="6715" spans="1:28" x14ac:dyDescent="0.45">
      <c r="A6715" s="8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</row>
    <row r="6716" spans="1:28" x14ac:dyDescent="0.45">
      <c r="A6716" s="8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</row>
    <row r="6717" spans="1:28" x14ac:dyDescent="0.45">
      <c r="A6717" s="8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</row>
    <row r="6718" spans="1:28" x14ac:dyDescent="0.45">
      <c r="A6718" s="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</row>
    <row r="6719" spans="1:28" x14ac:dyDescent="0.45">
      <c r="A6719" s="8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</row>
    <row r="6720" spans="1:28" x14ac:dyDescent="0.45">
      <c r="A6720" s="8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</row>
    <row r="6721" spans="1:28" x14ac:dyDescent="0.45">
      <c r="A6721" s="8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</row>
    <row r="6722" spans="1:28" x14ac:dyDescent="0.45">
      <c r="A6722" s="8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</row>
    <row r="6723" spans="1:28" x14ac:dyDescent="0.45">
      <c r="A6723" s="8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</row>
    <row r="6724" spans="1:28" x14ac:dyDescent="0.45">
      <c r="A6724" s="8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</row>
    <row r="6725" spans="1:28" x14ac:dyDescent="0.45">
      <c r="A6725" s="8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</row>
    <row r="6726" spans="1:28" x14ac:dyDescent="0.45">
      <c r="A6726" s="8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</row>
    <row r="6727" spans="1:28" x14ac:dyDescent="0.45">
      <c r="A6727" s="8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</row>
    <row r="6728" spans="1:28" x14ac:dyDescent="0.45">
      <c r="A6728" s="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</row>
    <row r="6729" spans="1:28" x14ac:dyDescent="0.45">
      <c r="A6729" s="8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</row>
    <row r="6730" spans="1:28" x14ac:dyDescent="0.45">
      <c r="A6730" s="8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</row>
    <row r="6731" spans="1:28" x14ac:dyDescent="0.45">
      <c r="A6731" s="8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</row>
    <row r="6732" spans="1:28" x14ac:dyDescent="0.45">
      <c r="A6732" s="8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</row>
    <row r="6733" spans="1:28" x14ac:dyDescent="0.45">
      <c r="A6733" s="8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</row>
    <row r="6734" spans="1:28" x14ac:dyDescent="0.45">
      <c r="A6734" s="8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</row>
    <row r="6735" spans="1:28" x14ac:dyDescent="0.45">
      <c r="A6735" s="8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</row>
    <row r="6736" spans="1:28" x14ac:dyDescent="0.45">
      <c r="A6736" s="8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</row>
    <row r="6737" spans="1:28" x14ac:dyDescent="0.45">
      <c r="A6737" s="8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</row>
    <row r="6738" spans="1:28" x14ac:dyDescent="0.45">
      <c r="A6738" s="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</row>
    <row r="6739" spans="1:28" x14ac:dyDescent="0.45">
      <c r="A6739" s="8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</row>
    <row r="6740" spans="1:28" x14ac:dyDescent="0.45">
      <c r="A6740" s="8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</row>
    <row r="6741" spans="1:28" x14ac:dyDescent="0.45">
      <c r="A6741" s="8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</row>
    <row r="6742" spans="1:28" x14ac:dyDescent="0.45">
      <c r="A6742" s="8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</row>
    <row r="6743" spans="1:28" x14ac:dyDescent="0.45">
      <c r="A6743" s="8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</row>
    <row r="6744" spans="1:28" x14ac:dyDescent="0.45">
      <c r="A6744" s="8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</row>
    <row r="6745" spans="1:28" x14ac:dyDescent="0.45">
      <c r="A6745" s="8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</row>
    <row r="6746" spans="1:28" x14ac:dyDescent="0.45">
      <c r="A6746" s="8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</row>
    <row r="6747" spans="1:28" x14ac:dyDescent="0.45">
      <c r="A6747" s="8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</row>
    <row r="6748" spans="1:28" x14ac:dyDescent="0.45">
      <c r="A6748" s="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</row>
    <row r="6749" spans="1:28" x14ac:dyDescent="0.45">
      <c r="A6749" s="8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</row>
    <row r="6750" spans="1:28" x14ac:dyDescent="0.45">
      <c r="A6750" s="8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</row>
    <row r="6751" spans="1:28" x14ac:dyDescent="0.45">
      <c r="A6751" s="8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</row>
    <row r="6752" spans="1:28" x14ac:dyDescent="0.45">
      <c r="A6752" s="8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</row>
    <row r="6753" spans="1:28" x14ac:dyDescent="0.45">
      <c r="A6753" s="8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</row>
    <row r="6754" spans="1:28" x14ac:dyDescent="0.45">
      <c r="A6754" s="8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</row>
    <row r="6755" spans="1:28" x14ac:dyDescent="0.45">
      <c r="A6755" s="8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</row>
    <row r="6756" spans="1:28" x14ac:dyDescent="0.45">
      <c r="A6756" s="8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</row>
    <row r="6757" spans="1:28" x14ac:dyDescent="0.45">
      <c r="A6757" s="8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</row>
    <row r="6758" spans="1:28" x14ac:dyDescent="0.45">
      <c r="A6758" s="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</row>
    <row r="6759" spans="1:28" x14ac:dyDescent="0.45">
      <c r="A6759" s="8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</row>
    <row r="6760" spans="1:28" x14ac:dyDescent="0.45">
      <c r="A6760" s="8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</row>
    <row r="6761" spans="1:28" x14ac:dyDescent="0.45">
      <c r="A6761" s="8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</row>
    <row r="6762" spans="1:28" x14ac:dyDescent="0.45">
      <c r="A6762" s="8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</row>
    <row r="6763" spans="1:28" x14ac:dyDescent="0.45">
      <c r="A6763" s="8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</row>
    <row r="6764" spans="1:28" x14ac:dyDescent="0.45">
      <c r="A6764" s="8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</row>
    <row r="6765" spans="1:28" x14ac:dyDescent="0.45">
      <c r="A6765" s="8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</row>
    <row r="6766" spans="1:28" x14ac:dyDescent="0.45">
      <c r="A6766" s="8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</row>
    <row r="6767" spans="1:28" x14ac:dyDescent="0.45">
      <c r="A6767" s="8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</row>
    <row r="6768" spans="1:28" x14ac:dyDescent="0.45">
      <c r="A6768" s="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</row>
    <row r="6769" spans="1:28" x14ac:dyDescent="0.45">
      <c r="A6769" s="8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</row>
    <row r="6770" spans="1:28" x14ac:dyDescent="0.45">
      <c r="A6770" s="8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</row>
    <row r="6771" spans="1:28" x14ac:dyDescent="0.45">
      <c r="A6771" s="8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</row>
    <row r="6772" spans="1:28" x14ac:dyDescent="0.45">
      <c r="A6772" s="8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</row>
    <row r="6773" spans="1:28" x14ac:dyDescent="0.45">
      <c r="A6773" s="8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</row>
    <row r="6774" spans="1:28" x14ac:dyDescent="0.45">
      <c r="A6774" s="8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</row>
    <row r="6775" spans="1:28" x14ac:dyDescent="0.45">
      <c r="A6775" s="8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</row>
    <row r="6776" spans="1:28" x14ac:dyDescent="0.45">
      <c r="A6776" s="8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</row>
    <row r="6777" spans="1:28" x14ac:dyDescent="0.45">
      <c r="A6777" s="8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</row>
    <row r="6778" spans="1:28" x14ac:dyDescent="0.45">
      <c r="A6778" s="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</row>
    <row r="6779" spans="1:28" x14ac:dyDescent="0.45">
      <c r="A6779" s="8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</row>
    <row r="6780" spans="1:28" x14ac:dyDescent="0.45">
      <c r="A6780" s="8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</row>
    <row r="6781" spans="1:28" x14ac:dyDescent="0.45">
      <c r="A6781" s="8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</row>
    <row r="6782" spans="1:28" x14ac:dyDescent="0.45">
      <c r="A6782" s="8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</row>
    <row r="6783" spans="1:28" x14ac:dyDescent="0.45">
      <c r="A6783" s="8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</row>
    <row r="6784" spans="1:28" x14ac:dyDescent="0.45">
      <c r="A6784" s="8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</row>
    <row r="6785" spans="1:28" x14ac:dyDescent="0.45">
      <c r="A6785" s="8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</row>
    <row r="6786" spans="1:28" x14ac:dyDescent="0.45">
      <c r="A6786" s="8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</row>
    <row r="6787" spans="1:28" x14ac:dyDescent="0.45">
      <c r="A6787" s="8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</row>
    <row r="6788" spans="1:28" x14ac:dyDescent="0.45">
      <c r="A6788" s="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</row>
    <row r="6789" spans="1:28" x14ac:dyDescent="0.45">
      <c r="A6789" s="8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</row>
    <row r="6790" spans="1:28" x14ac:dyDescent="0.45">
      <c r="A6790" s="8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</row>
    <row r="6791" spans="1:28" x14ac:dyDescent="0.45">
      <c r="A6791" s="8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</row>
    <row r="6792" spans="1:28" x14ac:dyDescent="0.45">
      <c r="A6792" s="8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</row>
    <row r="6793" spans="1:28" x14ac:dyDescent="0.45">
      <c r="A6793" s="8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</row>
    <row r="6794" spans="1:28" x14ac:dyDescent="0.45">
      <c r="A6794" s="8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</row>
    <row r="6795" spans="1:28" x14ac:dyDescent="0.45">
      <c r="A6795" s="8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</row>
    <row r="6796" spans="1:28" x14ac:dyDescent="0.45">
      <c r="A6796" s="8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</row>
    <row r="6797" spans="1:28" x14ac:dyDescent="0.45">
      <c r="A6797" s="8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</row>
    <row r="6798" spans="1:28" x14ac:dyDescent="0.45">
      <c r="A6798" s="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</row>
    <row r="6799" spans="1:28" x14ac:dyDescent="0.45">
      <c r="A6799" s="8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</row>
    <row r="6800" spans="1:28" x14ac:dyDescent="0.45">
      <c r="A6800" s="8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</row>
    <row r="6801" spans="1:28" x14ac:dyDescent="0.45">
      <c r="A6801" s="8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</row>
    <row r="6802" spans="1:28" x14ac:dyDescent="0.45">
      <c r="A6802" s="8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</row>
    <row r="6803" spans="1:28" x14ac:dyDescent="0.45">
      <c r="A6803" s="8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</row>
    <row r="6804" spans="1:28" x14ac:dyDescent="0.45">
      <c r="A6804" s="8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</row>
    <row r="6805" spans="1:28" x14ac:dyDescent="0.45">
      <c r="A6805" s="8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</row>
    <row r="6806" spans="1:28" x14ac:dyDescent="0.45">
      <c r="A6806" s="8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</row>
    <row r="6807" spans="1:28" x14ac:dyDescent="0.45">
      <c r="A6807" s="8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</row>
    <row r="6808" spans="1:28" x14ac:dyDescent="0.45">
      <c r="A6808" s="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</row>
    <row r="6809" spans="1:28" x14ac:dyDescent="0.45">
      <c r="A6809" s="8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</row>
    <row r="6810" spans="1:28" x14ac:dyDescent="0.45">
      <c r="A6810" s="8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</row>
    <row r="6811" spans="1:28" x14ac:dyDescent="0.45">
      <c r="A6811" s="8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</row>
    <row r="6812" spans="1:28" x14ac:dyDescent="0.45">
      <c r="A6812" s="8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</row>
    <row r="6813" spans="1:28" x14ac:dyDescent="0.45">
      <c r="A6813" s="8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</row>
    <row r="6814" spans="1:28" x14ac:dyDescent="0.45">
      <c r="A6814" s="8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</row>
    <row r="6815" spans="1:28" x14ac:dyDescent="0.45">
      <c r="A6815" s="8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</row>
    <row r="6816" spans="1:28" x14ac:dyDescent="0.45">
      <c r="A6816" s="8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</row>
    <row r="6817" spans="1:28" x14ac:dyDescent="0.45">
      <c r="A6817" s="8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</row>
    <row r="6818" spans="1:28" x14ac:dyDescent="0.45">
      <c r="A6818" s="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</row>
    <row r="6819" spans="1:28" x14ac:dyDescent="0.45">
      <c r="A6819" s="8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</row>
    <row r="6820" spans="1:28" x14ac:dyDescent="0.45">
      <c r="A6820" s="8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</row>
    <row r="6821" spans="1:28" x14ac:dyDescent="0.45">
      <c r="A6821" s="8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</row>
    <row r="6822" spans="1:28" x14ac:dyDescent="0.45">
      <c r="A6822" s="8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</row>
    <row r="6823" spans="1:28" x14ac:dyDescent="0.45">
      <c r="A6823" s="8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</row>
    <row r="6824" spans="1:28" x14ac:dyDescent="0.45">
      <c r="A6824" s="8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</row>
    <row r="6825" spans="1:28" x14ac:dyDescent="0.45">
      <c r="A6825" s="8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</row>
    <row r="6826" spans="1:28" x14ac:dyDescent="0.45">
      <c r="A6826" s="8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</row>
    <row r="6827" spans="1:28" x14ac:dyDescent="0.45">
      <c r="A6827" s="8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</row>
    <row r="6828" spans="1:28" x14ac:dyDescent="0.45">
      <c r="A6828" s="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</row>
    <row r="6829" spans="1:28" x14ac:dyDescent="0.45">
      <c r="A6829" s="8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</row>
    <row r="6830" spans="1:28" x14ac:dyDescent="0.45">
      <c r="A6830" s="8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</row>
    <row r="6831" spans="1:28" x14ac:dyDescent="0.45">
      <c r="A6831" s="8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</row>
    <row r="6832" spans="1:28" x14ac:dyDescent="0.45">
      <c r="A6832" s="8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</row>
    <row r="6833" spans="1:28" x14ac:dyDescent="0.45">
      <c r="A6833" s="8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</row>
    <row r="6834" spans="1:28" x14ac:dyDescent="0.45">
      <c r="A6834" s="8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</row>
    <row r="6835" spans="1:28" x14ac:dyDescent="0.45">
      <c r="A6835" s="8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</row>
    <row r="6836" spans="1:28" x14ac:dyDescent="0.45">
      <c r="A6836" s="8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</row>
    <row r="6837" spans="1:28" x14ac:dyDescent="0.45">
      <c r="A6837" s="8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</row>
    <row r="6838" spans="1:28" x14ac:dyDescent="0.45">
      <c r="A6838" s="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</row>
    <row r="6839" spans="1:28" x14ac:dyDescent="0.45">
      <c r="A6839" s="8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</row>
    <row r="6840" spans="1:28" x14ac:dyDescent="0.45">
      <c r="A6840" s="8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</row>
    <row r="6841" spans="1:28" x14ac:dyDescent="0.45">
      <c r="A6841" s="8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</row>
    <row r="6842" spans="1:28" x14ac:dyDescent="0.45">
      <c r="A6842" s="8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</row>
    <row r="6843" spans="1:28" x14ac:dyDescent="0.45">
      <c r="A6843" s="8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</row>
    <row r="6844" spans="1:28" x14ac:dyDescent="0.45">
      <c r="A6844" s="8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</row>
    <row r="6845" spans="1:28" x14ac:dyDescent="0.45">
      <c r="A6845" s="8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</row>
    <row r="6846" spans="1:28" x14ac:dyDescent="0.45">
      <c r="A6846" s="8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</row>
    <row r="6847" spans="1:28" x14ac:dyDescent="0.45">
      <c r="A6847" s="8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</row>
    <row r="6848" spans="1:28" x14ac:dyDescent="0.45">
      <c r="A6848" s="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</row>
    <row r="6849" spans="1:28" x14ac:dyDescent="0.45">
      <c r="A6849" s="8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</row>
    <row r="6850" spans="1:28" x14ac:dyDescent="0.45">
      <c r="A6850" s="8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</row>
    <row r="6851" spans="1:28" x14ac:dyDescent="0.45">
      <c r="A6851" s="8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</row>
    <row r="6852" spans="1:28" x14ac:dyDescent="0.45">
      <c r="A6852" s="8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</row>
    <row r="6853" spans="1:28" x14ac:dyDescent="0.45">
      <c r="A6853" s="8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</row>
    <row r="6854" spans="1:28" x14ac:dyDescent="0.45">
      <c r="A6854" s="8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</row>
    <row r="6855" spans="1:28" x14ac:dyDescent="0.45">
      <c r="A6855" s="8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</row>
    <row r="6856" spans="1:28" x14ac:dyDescent="0.45">
      <c r="A6856" s="8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</row>
    <row r="6857" spans="1:28" x14ac:dyDescent="0.45">
      <c r="A6857" s="8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</row>
    <row r="6858" spans="1:28" x14ac:dyDescent="0.45">
      <c r="A6858" s="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</row>
    <row r="6859" spans="1:28" x14ac:dyDescent="0.45">
      <c r="A6859" s="8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</row>
    <row r="6860" spans="1:28" x14ac:dyDescent="0.45">
      <c r="A6860" s="8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</row>
    <row r="6861" spans="1:28" x14ac:dyDescent="0.45">
      <c r="A6861" s="8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</row>
    <row r="6862" spans="1:28" x14ac:dyDescent="0.45">
      <c r="A6862" s="8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</row>
    <row r="6863" spans="1:28" x14ac:dyDescent="0.45">
      <c r="A6863" s="8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</row>
    <row r="6864" spans="1:28" x14ac:dyDescent="0.45">
      <c r="A6864" s="8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</row>
    <row r="6865" spans="1:28" x14ac:dyDescent="0.45">
      <c r="A6865" s="8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</row>
    <row r="6866" spans="1:28" x14ac:dyDescent="0.45">
      <c r="A6866" s="8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</row>
    <row r="6867" spans="1:28" x14ac:dyDescent="0.45">
      <c r="A6867" s="8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</row>
    <row r="6868" spans="1:28" x14ac:dyDescent="0.45">
      <c r="A6868" s="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</row>
    <row r="6869" spans="1:28" x14ac:dyDescent="0.45">
      <c r="A6869" s="8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</row>
    <row r="6870" spans="1:28" x14ac:dyDescent="0.45">
      <c r="A6870" s="8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</row>
    <row r="6871" spans="1:28" x14ac:dyDescent="0.45">
      <c r="A6871" s="8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</row>
    <row r="6872" spans="1:28" x14ac:dyDescent="0.45">
      <c r="A6872" s="8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</row>
    <row r="6873" spans="1:28" x14ac:dyDescent="0.45">
      <c r="A6873" s="8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</row>
    <row r="6874" spans="1:28" x14ac:dyDescent="0.45">
      <c r="A6874" s="8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</row>
    <row r="6875" spans="1:28" x14ac:dyDescent="0.45">
      <c r="A6875" s="8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</row>
    <row r="6876" spans="1:28" x14ac:dyDescent="0.45">
      <c r="A6876" s="8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</row>
    <row r="6877" spans="1:28" x14ac:dyDescent="0.45">
      <c r="A6877" s="8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</row>
    <row r="6878" spans="1:28" x14ac:dyDescent="0.45">
      <c r="A6878" s="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</row>
    <row r="6879" spans="1:28" x14ac:dyDescent="0.45">
      <c r="A6879" s="8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</row>
    <row r="6880" spans="1:28" x14ac:dyDescent="0.45">
      <c r="A6880" s="8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</row>
    <row r="6881" spans="1:28" x14ac:dyDescent="0.45">
      <c r="A6881" s="8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</row>
    <row r="6882" spans="1:28" x14ac:dyDescent="0.45">
      <c r="A6882" s="8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</row>
    <row r="6883" spans="1:28" x14ac:dyDescent="0.45">
      <c r="A6883" s="8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</row>
    <row r="6884" spans="1:28" x14ac:dyDescent="0.45">
      <c r="A6884" s="8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</row>
    <row r="6885" spans="1:28" x14ac:dyDescent="0.45">
      <c r="A6885" s="8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</row>
    <row r="6886" spans="1:28" x14ac:dyDescent="0.45">
      <c r="A6886" s="8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</row>
    <row r="6887" spans="1:28" x14ac:dyDescent="0.45">
      <c r="A6887" s="8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</row>
    <row r="6888" spans="1:28" x14ac:dyDescent="0.45">
      <c r="A6888" s="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</row>
    <row r="6889" spans="1:28" x14ac:dyDescent="0.45">
      <c r="A6889" s="8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</row>
    <row r="6890" spans="1:28" x14ac:dyDescent="0.45">
      <c r="A6890" s="8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</row>
    <row r="6891" spans="1:28" x14ac:dyDescent="0.45">
      <c r="A6891" s="8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</row>
    <row r="6892" spans="1:28" x14ac:dyDescent="0.45">
      <c r="A6892" s="8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</row>
    <row r="6893" spans="1:28" x14ac:dyDescent="0.45">
      <c r="A6893" s="8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</row>
    <row r="6894" spans="1:28" x14ac:dyDescent="0.45">
      <c r="A6894" s="8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</row>
    <row r="6895" spans="1:28" x14ac:dyDescent="0.45">
      <c r="A6895" s="8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</row>
    <row r="6896" spans="1:28" x14ac:dyDescent="0.45">
      <c r="A6896" s="8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</row>
    <row r="6897" spans="1:28" x14ac:dyDescent="0.45">
      <c r="A6897" s="8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</row>
    <row r="6898" spans="1:28" x14ac:dyDescent="0.45">
      <c r="A6898" s="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</row>
    <row r="6899" spans="1:28" x14ac:dyDescent="0.45">
      <c r="A6899" s="8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</row>
    <row r="6900" spans="1:28" x14ac:dyDescent="0.45">
      <c r="A6900" s="8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</row>
    <row r="6901" spans="1:28" x14ac:dyDescent="0.45">
      <c r="A6901" s="8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</row>
    <row r="6902" spans="1:28" x14ac:dyDescent="0.45">
      <c r="A6902" s="8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</row>
    <row r="6903" spans="1:28" x14ac:dyDescent="0.45">
      <c r="A6903" s="8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</row>
    <row r="6904" spans="1:28" x14ac:dyDescent="0.45">
      <c r="A6904" s="8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</row>
    <row r="6905" spans="1:28" x14ac:dyDescent="0.45">
      <c r="A6905" s="8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</row>
    <row r="6906" spans="1:28" x14ac:dyDescent="0.45">
      <c r="A6906" s="8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</row>
    <row r="6907" spans="1:28" x14ac:dyDescent="0.45">
      <c r="A6907" s="8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</row>
    <row r="6908" spans="1:28" x14ac:dyDescent="0.45">
      <c r="A6908" s="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</row>
    <row r="6909" spans="1:28" x14ac:dyDescent="0.45">
      <c r="A6909" s="8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</row>
    <row r="6910" spans="1:28" x14ac:dyDescent="0.45">
      <c r="A6910" s="8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</row>
    <row r="6911" spans="1:28" x14ac:dyDescent="0.45">
      <c r="A6911" s="8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</row>
    <row r="6912" spans="1:28" x14ac:dyDescent="0.45">
      <c r="A6912" s="8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</row>
    <row r="6913" spans="1:28" x14ac:dyDescent="0.45">
      <c r="A6913" s="8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</row>
    <row r="6914" spans="1:28" x14ac:dyDescent="0.45">
      <c r="A6914" s="8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</row>
    <row r="6915" spans="1:28" x14ac:dyDescent="0.45">
      <c r="A6915" s="8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</row>
    <row r="6916" spans="1:28" x14ac:dyDescent="0.45">
      <c r="A6916" s="8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</row>
    <row r="6917" spans="1:28" x14ac:dyDescent="0.45">
      <c r="A6917" s="8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</row>
    <row r="6918" spans="1:28" x14ac:dyDescent="0.45">
      <c r="A6918" s="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</row>
    <row r="6919" spans="1:28" x14ac:dyDescent="0.45">
      <c r="A6919" s="8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</row>
    <row r="6920" spans="1:28" x14ac:dyDescent="0.45">
      <c r="A6920" s="8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</row>
    <row r="6921" spans="1:28" x14ac:dyDescent="0.45">
      <c r="A6921" s="8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</row>
    <row r="6922" spans="1:28" x14ac:dyDescent="0.45">
      <c r="A6922" s="8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</row>
    <row r="6923" spans="1:28" x14ac:dyDescent="0.45">
      <c r="A6923" s="8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</row>
    <row r="6924" spans="1:28" x14ac:dyDescent="0.45">
      <c r="A6924" s="8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</row>
    <row r="6925" spans="1:28" x14ac:dyDescent="0.45">
      <c r="A6925" s="8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</row>
    <row r="6926" spans="1:28" x14ac:dyDescent="0.45">
      <c r="A6926" s="8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</row>
    <row r="6927" spans="1:28" x14ac:dyDescent="0.45">
      <c r="A6927" s="8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</row>
    <row r="6928" spans="1:28" x14ac:dyDescent="0.45">
      <c r="A6928" s="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</row>
    <row r="6929" spans="1:28" x14ac:dyDescent="0.45">
      <c r="A6929" s="8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</row>
    <row r="6930" spans="1:28" x14ac:dyDescent="0.45">
      <c r="A6930" s="8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</row>
    <row r="6931" spans="1:28" x14ac:dyDescent="0.45">
      <c r="A6931" s="8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</row>
    <row r="6932" spans="1:28" x14ac:dyDescent="0.45">
      <c r="A6932" s="8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</row>
    <row r="6933" spans="1:28" x14ac:dyDescent="0.45">
      <c r="A6933" s="8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</row>
    <row r="6934" spans="1:28" x14ac:dyDescent="0.45">
      <c r="A6934" s="8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</row>
    <row r="6935" spans="1:28" x14ac:dyDescent="0.45">
      <c r="A6935" s="8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</row>
    <row r="6936" spans="1:28" x14ac:dyDescent="0.45">
      <c r="A6936" s="8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</row>
    <row r="6937" spans="1:28" x14ac:dyDescent="0.45">
      <c r="A6937" s="8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</row>
    <row r="6938" spans="1:28" x14ac:dyDescent="0.45">
      <c r="A6938" s="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</row>
    <row r="6939" spans="1:28" x14ac:dyDescent="0.45">
      <c r="A6939" s="8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</row>
    <row r="6940" spans="1:28" x14ac:dyDescent="0.45">
      <c r="A6940" s="8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</row>
    <row r="6941" spans="1:28" x14ac:dyDescent="0.45">
      <c r="A6941" s="8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</row>
    <row r="6942" spans="1:28" x14ac:dyDescent="0.45">
      <c r="A6942" s="8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</row>
    <row r="6943" spans="1:28" x14ac:dyDescent="0.45">
      <c r="A6943" s="8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</row>
    <row r="6944" spans="1:28" x14ac:dyDescent="0.45">
      <c r="A6944" s="8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</row>
    <row r="6945" spans="1:28" x14ac:dyDescent="0.45">
      <c r="A6945" s="8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</row>
    <row r="6946" spans="1:28" x14ac:dyDescent="0.45">
      <c r="A6946" s="8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</row>
    <row r="6947" spans="1:28" x14ac:dyDescent="0.45">
      <c r="A6947" s="8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</row>
    <row r="6948" spans="1:28" x14ac:dyDescent="0.45">
      <c r="A6948" s="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</row>
    <row r="6949" spans="1:28" x14ac:dyDescent="0.45">
      <c r="A6949" s="8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</row>
    <row r="6950" spans="1:28" x14ac:dyDescent="0.45">
      <c r="A6950" s="8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</row>
    <row r="6951" spans="1:28" x14ac:dyDescent="0.45">
      <c r="A6951" s="8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</row>
    <row r="6952" spans="1:28" x14ac:dyDescent="0.45">
      <c r="A6952" s="8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</row>
    <row r="6953" spans="1:28" x14ac:dyDescent="0.45">
      <c r="A6953" s="8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</row>
    <row r="6954" spans="1:28" x14ac:dyDescent="0.45">
      <c r="A6954" s="8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</row>
    <row r="6955" spans="1:28" x14ac:dyDescent="0.45">
      <c r="A6955" s="8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</row>
    <row r="6956" spans="1:28" x14ac:dyDescent="0.45">
      <c r="A6956" s="8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</row>
    <row r="6957" spans="1:28" x14ac:dyDescent="0.45">
      <c r="A6957" s="8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</row>
    <row r="6958" spans="1:28" x14ac:dyDescent="0.45">
      <c r="A6958" s="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</row>
    <row r="6959" spans="1:28" x14ac:dyDescent="0.45">
      <c r="A6959" s="8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</row>
    <row r="6960" spans="1:28" x14ac:dyDescent="0.45">
      <c r="A6960" s="8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</row>
    <row r="6961" spans="1:28" x14ac:dyDescent="0.45">
      <c r="A6961" s="8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</row>
    <row r="6962" spans="1:28" x14ac:dyDescent="0.45">
      <c r="A6962" s="8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</row>
    <row r="6963" spans="1:28" x14ac:dyDescent="0.45">
      <c r="A6963" s="8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</row>
    <row r="6964" spans="1:28" x14ac:dyDescent="0.45">
      <c r="A6964" s="8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</row>
    <row r="6965" spans="1:28" x14ac:dyDescent="0.45">
      <c r="A6965" s="8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</row>
    <row r="6966" spans="1:28" x14ac:dyDescent="0.45">
      <c r="A6966" s="8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</row>
    <row r="6967" spans="1:28" x14ac:dyDescent="0.45">
      <c r="A6967" s="8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</row>
    <row r="6968" spans="1:28" x14ac:dyDescent="0.45">
      <c r="A6968" s="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</row>
    <row r="6969" spans="1:28" x14ac:dyDescent="0.45">
      <c r="A6969" s="8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</row>
    <row r="6970" spans="1:28" x14ac:dyDescent="0.45">
      <c r="A6970" s="8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</row>
    <row r="6971" spans="1:28" x14ac:dyDescent="0.45">
      <c r="A6971" s="8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</row>
    <row r="6972" spans="1:28" x14ac:dyDescent="0.45">
      <c r="A6972" s="8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</row>
    <row r="6973" spans="1:28" x14ac:dyDescent="0.45">
      <c r="A6973" s="8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</row>
    <row r="6974" spans="1:28" x14ac:dyDescent="0.45">
      <c r="A6974" s="8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</row>
    <row r="6975" spans="1:28" x14ac:dyDescent="0.45">
      <c r="A6975" s="8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</row>
    <row r="6976" spans="1:28" x14ac:dyDescent="0.45">
      <c r="A6976" s="8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</row>
    <row r="6977" spans="1:28" x14ac:dyDescent="0.45">
      <c r="A6977" s="8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</row>
    <row r="6978" spans="1:28" x14ac:dyDescent="0.45">
      <c r="A6978" s="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</row>
    <row r="6979" spans="1:28" x14ac:dyDescent="0.45">
      <c r="A6979" s="8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</row>
    <row r="6980" spans="1:28" x14ac:dyDescent="0.45">
      <c r="A6980" s="8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</row>
    <row r="6981" spans="1:28" x14ac:dyDescent="0.45">
      <c r="A6981" s="8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</row>
    <row r="6982" spans="1:28" x14ac:dyDescent="0.45">
      <c r="A6982" s="8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</row>
    <row r="6983" spans="1:28" x14ac:dyDescent="0.45">
      <c r="A6983" s="8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</row>
    <row r="6984" spans="1:28" x14ac:dyDescent="0.45">
      <c r="A6984" s="8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</row>
    <row r="6985" spans="1:28" x14ac:dyDescent="0.45">
      <c r="A6985" s="8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</row>
    <row r="6986" spans="1:28" x14ac:dyDescent="0.45">
      <c r="A6986" s="8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</row>
    <row r="6987" spans="1:28" x14ac:dyDescent="0.45">
      <c r="A6987" s="8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</row>
    <row r="6988" spans="1:28" x14ac:dyDescent="0.45">
      <c r="A6988" s="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</row>
    <row r="6989" spans="1:28" x14ac:dyDescent="0.45">
      <c r="A6989" s="8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</row>
    <row r="6990" spans="1:28" x14ac:dyDescent="0.45">
      <c r="A6990" s="8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</row>
    <row r="6991" spans="1:28" x14ac:dyDescent="0.45">
      <c r="A6991" s="8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</row>
    <row r="6992" spans="1:28" x14ac:dyDescent="0.45">
      <c r="A6992" s="8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</row>
    <row r="6993" spans="1:28" x14ac:dyDescent="0.45">
      <c r="A6993" s="8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</row>
    <row r="6994" spans="1:28" x14ac:dyDescent="0.45">
      <c r="A6994" s="8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</row>
    <row r="6995" spans="1:28" x14ac:dyDescent="0.45">
      <c r="A6995" s="8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</row>
    <row r="6996" spans="1:28" x14ac:dyDescent="0.45">
      <c r="A6996" s="8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</row>
    <row r="6997" spans="1:28" x14ac:dyDescent="0.45">
      <c r="A6997" s="8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</row>
    <row r="6998" spans="1:28" x14ac:dyDescent="0.45">
      <c r="A6998" s="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</row>
    <row r="6999" spans="1:28" x14ac:dyDescent="0.45">
      <c r="A6999" s="8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</row>
    <row r="7000" spans="1:28" x14ac:dyDescent="0.45">
      <c r="A7000" s="8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</row>
    <row r="7001" spans="1:28" x14ac:dyDescent="0.45">
      <c r="A7001" s="8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</row>
    <row r="7002" spans="1:28" x14ac:dyDescent="0.45">
      <c r="A7002" s="8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</row>
    <row r="7003" spans="1:28" x14ac:dyDescent="0.45">
      <c r="A7003" s="8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</row>
    <row r="7004" spans="1:28" x14ac:dyDescent="0.45">
      <c r="A7004" s="8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</row>
    <row r="7005" spans="1:28" x14ac:dyDescent="0.45">
      <c r="A7005" s="8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</row>
    <row r="7006" spans="1:28" x14ac:dyDescent="0.45">
      <c r="A7006" s="8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</row>
    <row r="7007" spans="1:28" x14ac:dyDescent="0.45">
      <c r="A7007" s="8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</row>
    <row r="7008" spans="1:28" x14ac:dyDescent="0.45">
      <c r="A7008" s="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</row>
    <row r="7009" spans="1:28" x14ac:dyDescent="0.45">
      <c r="A7009" s="8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</row>
    <row r="7010" spans="1:28" x14ac:dyDescent="0.45">
      <c r="A7010" s="8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</row>
    <row r="7011" spans="1:28" x14ac:dyDescent="0.45">
      <c r="A7011" s="8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</row>
    <row r="7012" spans="1:28" x14ac:dyDescent="0.45">
      <c r="A7012" s="8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</row>
    <row r="7013" spans="1:28" x14ac:dyDescent="0.45">
      <c r="A7013" s="8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</row>
    <row r="7014" spans="1:28" x14ac:dyDescent="0.45">
      <c r="A7014" s="8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</row>
    <row r="7015" spans="1:28" x14ac:dyDescent="0.45">
      <c r="A7015" s="8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</row>
    <row r="7016" spans="1:28" x14ac:dyDescent="0.45">
      <c r="A7016" s="8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</row>
    <row r="7017" spans="1:28" x14ac:dyDescent="0.45">
      <c r="A7017" s="8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</row>
    <row r="7018" spans="1:28" x14ac:dyDescent="0.45">
      <c r="A7018" s="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</row>
    <row r="7019" spans="1:28" x14ac:dyDescent="0.45">
      <c r="A7019" s="8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</row>
    <row r="7020" spans="1:28" x14ac:dyDescent="0.45">
      <c r="A7020" s="8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</row>
    <row r="7021" spans="1:28" x14ac:dyDescent="0.45">
      <c r="A7021" s="8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</row>
    <row r="7022" spans="1:28" x14ac:dyDescent="0.45">
      <c r="A7022" s="8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</row>
    <row r="7023" spans="1:28" x14ac:dyDescent="0.45">
      <c r="A7023" s="8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</row>
    <row r="7024" spans="1:28" x14ac:dyDescent="0.45">
      <c r="A7024" s="8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</row>
    <row r="7025" spans="1:28" x14ac:dyDescent="0.45">
      <c r="A7025" s="8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</row>
    <row r="7026" spans="1:28" x14ac:dyDescent="0.45">
      <c r="A7026" s="8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</row>
    <row r="7027" spans="1:28" x14ac:dyDescent="0.45">
      <c r="A7027" s="8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</row>
    <row r="7028" spans="1:28" x14ac:dyDescent="0.45">
      <c r="A7028" s="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</row>
    <row r="7029" spans="1:28" x14ac:dyDescent="0.45">
      <c r="A7029" s="8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</row>
    <row r="7030" spans="1:28" x14ac:dyDescent="0.45">
      <c r="A7030" s="8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</row>
    <row r="7031" spans="1:28" x14ac:dyDescent="0.45">
      <c r="A7031" s="8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</row>
    <row r="7032" spans="1:28" x14ac:dyDescent="0.45">
      <c r="A7032" s="8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</row>
    <row r="7033" spans="1:28" x14ac:dyDescent="0.45">
      <c r="A7033" s="8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</row>
    <row r="7034" spans="1:28" x14ac:dyDescent="0.45">
      <c r="A7034" s="8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</row>
    <row r="7035" spans="1:28" x14ac:dyDescent="0.45">
      <c r="A7035" s="8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</row>
    <row r="7036" spans="1:28" x14ac:dyDescent="0.45">
      <c r="A7036" s="8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</row>
    <row r="7037" spans="1:28" x14ac:dyDescent="0.45">
      <c r="A7037" s="8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</row>
    <row r="7038" spans="1:28" x14ac:dyDescent="0.45">
      <c r="A7038" s="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</row>
    <row r="7039" spans="1:28" x14ac:dyDescent="0.45">
      <c r="A7039" s="8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</row>
    <row r="7040" spans="1:28" x14ac:dyDescent="0.45">
      <c r="A7040" s="8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</row>
    <row r="7041" spans="1:28" x14ac:dyDescent="0.45">
      <c r="A7041" s="8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</row>
    <row r="7042" spans="1:28" x14ac:dyDescent="0.45">
      <c r="A7042" s="8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</row>
    <row r="7043" spans="1:28" x14ac:dyDescent="0.45">
      <c r="A7043" s="8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</row>
    <row r="7044" spans="1:28" x14ac:dyDescent="0.45">
      <c r="A7044" s="8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</row>
    <row r="7045" spans="1:28" x14ac:dyDescent="0.45">
      <c r="A7045" s="8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</row>
    <row r="7046" spans="1:28" x14ac:dyDescent="0.45">
      <c r="A7046" s="8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</row>
    <row r="7047" spans="1:28" x14ac:dyDescent="0.45">
      <c r="A7047" s="8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</row>
    <row r="7048" spans="1:28" x14ac:dyDescent="0.45">
      <c r="A7048" s="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</row>
    <row r="7049" spans="1:28" x14ac:dyDescent="0.45">
      <c r="A7049" s="8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</row>
    <row r="7050" spans="1:28" x14ac:dyDescent="0.45">
      <c r="A7050" s="8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</row>
    <row r="7051" spans="1:28" x14ac:dyDescent="0.45">
      <c r="A7051" s="8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</row>
    <row r="7052" spans="1:28" x14ac:dyDescent="0.45">
      <c r="A7052" s="8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</row>
    <row r="7053" spans="1:28" x14ac:dyDescent="0.45">
      <c r="A7053" s="8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</row>
    <row r="7054" spans="1:28" x14ac:dyDescent="0.45">
      <c r="A7054" s="8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</row>
    <row r="7055" spans="1:28" x14ac:dyDescent="0.45">
      <c r="A7055" s="8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</row>
    <row r="7056" spans="1:28" x14ac:dyDescent="0.45">
      <c r="A7056" s="8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</row>
    <row r="7057" spans="1:28" x14ac:dyDescent="0.45">
      <c r="A7057" s="8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</row>
    <row r="7058" spans="1:28" x14ac:dyDescent="0.45">
      <c r="A7058" s="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</row>
    <row r="7059" spans="1:28" x14ac:dyDescent="0.45">
      <c r="A7059" s="8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</row>
    <row r="7060" spans="1:28" x14ac:dyDescent="0.45">
      <c r="A7060" s="8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</row>
    <row r="7061" spans="1:28" x14ac:dyDescent="0.45">
      <c r="A7061" s="8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</row>
    <row r="7062" spans="1:28" x14ac:dyDescent="0.45">
      <c r="A7062" s="8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</row>
    <row r="7063" spans="1:28" x14ac:dyDescent="0.45">
      <c r="A7063" s="8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</row>
    <row r="7064" spans="1:28" x14ac:dyDescent="0.45">
      <c r="A7064" s="8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</row>
    <row r="7065" spans="1:28" x14ac:dyDescent="0.45">
      <c r="A7065" s="8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</row>
    <row r="7066" spans="1:28" x14ac:dyDescent="0.45">
      <c r="A7066" s="8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</row>
    <row r="7067" spans="1:28" x14ac:dyDescent="0.45">
      <c r="A7067" s="8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</row>
    <row r="7068" spans="1:28" x14ac:dyDescent="0.45">
      <c r="A7068" s="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</row>
    <row r="7069" spans="1:28" x14ac:dyDescent="0.45">
      <c r="A7069" s="8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</row>
    <row r="7070" spans="1:28" x14ac:dyDescent="0.45">
      <c r="A7070" s="8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</row>
    <row r="7071" spans="1:28" x14ac:dyDescent="0.45">
      <c r="A7071" s="8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</row>
    <row r="7072" spans="1:28" x14ac:dyDescent="0.45">
      <c r="A7072" s="8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</row>
    <row r="7073" spans="1:28" x14ac:dyDescent="0.45">
      <c r="A7073" s="8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</row>
    <row r="7074" spans="1:28" x14ac:dyDescent="0.45">
      <c r="A7074" s="8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</row>
    <row r="7075" spans="1:28" x14ac:dyDescent="0.45">
      <c r="A7075" s="8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</row>
    <row r="7076" spans="1:28" x14ac:dyDescent="0.45">
      <c r="A7076" s="8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</row>
    <row r="7077" spans="1:28" x14ac:dyDescent="0.45">
      <c r="A7077" s="8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</row>
    <row r="7078" spans="1:28" x14ac:dyDescent="0.45">
      <c r="A7078" s="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</row>
    <row r="7079" spans="1:28" x14ac:dyDescent="0.45">
      <c r="A7079" s="8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</row>
    <row r="7080" spans="1:28" x14ac:dyDescent="0.45">
      <c r="A7080" s="8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</row>
    <row r="7081" spans="1:28" x14ac:dyDescent="0.45">
      <c r="A7081" s="8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</row>
    <row r="7082" spans="1:28" x14ac:dyDescent="0.45">
      <c r="A7082" s="8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</row>
    <row r="7083" spans="1:28" x14ac:dyDescent="0.45">
      <c r="A7083" s="8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</row>
    <row r="7084" spans="1:28" x14ac:dyDescent="0.45">
      <c r="A7084" s="8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</row>
    <row r="7085" spans="1:28" x14ac:dyDescent="0.45">
      <c r="A7085" s="8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</row>
    <row r="7086" spans="1:28" x14ac:dyDescent="0.45">
      <c r="A7086" s="8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</row>
    <row r="7087" spans="1:28" x14ac:dyDescent="0.45">
      <c r="A7087" s="8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</row>
    <row r="7088" spans="1:28" x14ac:dyDescent="0.45">
      <c r="A7088" s="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</row>
    <row r="7089" spans="1:28" x14ac:dyDescent="0.45">
      <c r="A7089" s="8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</row>
    <row r="7090" spans="1:28" x14ac:dyDescent="0.45">
      <c r="A7090" s="8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</row>
    <row r="7091" spans="1:28" x14ac:dyDescent="0.45">
      <c r="A7091" s="8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</row>
    <row r="7092" spans="1:28" x14ac:dyDescent="0.45">
      <c r="A7092" s="8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</row>
    <row r="7093" spans="1:28" x14ac:dyDescent="0.45">
      <c r="A7093" s="8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</row>
    <row r="7094" spans="1:28" x14ac:dyDescent="0.45">
      <c r="A7094" s="8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</row>
    <row r="7095" spans="1:28" x14ac:dyDescent="0.45">
      <c r="A7095" s="8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</row>
    <row r="7096" spans="1:28" x14ac:dyDescent="0.45">
      <c r="A7096" s="8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</row>
    <row r="7097" spans="1:28" x14ac:dyDescent="0.45">
      <c r="A7097" s="8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</row>
    <row r="7098" spans="1:28" x14ac:dyDescent="0.45">
      <c r="A7098" s="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</row>
    <row r="7099" spans="1:28" x14ac:dyDescent="0.45">
      <c r="A7099" s="8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</row>
    <row r="7100" spans="1:28" x14ac:dyDescent="0.45">
      <c r="A7100" s="8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</row>
    <row r="7101" spans="1:28" x14ac:dyDescent="0.45">
      <c r="A7101" s="8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</row>
    <row r="7102" spans="1:28" x14ac:dyDescent="0.45">
      <c r="A7102" s="8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</row>
    <row r="7103" spans="1:28" x14ac:dyDescent="0.45">
      <c r="A7103" s="8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</row>
    <row r="7104" spans="1:28" x14ac:dyDescent="0.45">
      <c r="A7104" s="8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</row>
    <row r="7105" spans="1:28" x14ac:dyDescent="0.45">
      <c r="A7105" s="8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</row>
    <row r="7106" spans="1:28" x14ac:dyDescent="0.45">
      <c r="A7106" s="8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</row>
    <row r="7107" spans="1:28" x14ac:dyDescent="0.45">
      <c r="A7107" s="8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</row>
    <row r="7108" spans="1:28" x14ac:dyDescent="0.45">
      <c r="A7108" s="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</row>
    <row r="7109" spans="1:28" x14ac:dyDescent="0.45">
      <c r="A7109" s="8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</row>
    <row r="7110" spans="1:28" x14ac:dyDescent="0.45">
      <c r="A7110" s="8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</row>
    <row r="7111" spans="1:28" x14ac:dyDescent="0.45">
      <c r="A7111" s="8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</row>
    <row r="7112" spans="1:28" x14ac:dyDescent="0.45">
      <c r="A7112" s="8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</row>
    <row r="7113" spans="1:28" x14ac:dyDescent="0.45">
      <c r="A7113" s="8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</row>
    <row r="7114" spans="1:28" x14ac:dyDescent="0.45">
      <c r="A7114" s="8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</row>
    <row r="7115" spans="1:28" x14ac:dyDescent="0.45">
      <c r="A7115" s="8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</row>
    <row r="7116" spans="1:28" x14ac:dyDescent="0.45">
      <c r="A7116" s="8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</row>
    <row r="7117" spans="1:28" x14ac:dyDescent="0.45">
      <c r="A7117" s="8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</row>
    <row r="7118" spans="1:28" x14ac:dyDescent="0.45">
      <c r="A7118" s="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</row>
    <row r="7119" spans="1:28" x14ac:dyDescent="0.45">
      <c r="A7119" s="8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</row>
    <row r="7120" spans="1:28" x14ac:dyDescent="0.45">
      <c r="A7120" s="8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</row>
    <row r="7121" spans="1:28" x14ac:dyDescent="0.45">
      <c r="A7121" s="8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</row>
    <row r="7122" spans="1:28" x14ac:dyDescent="0.45">
      <c r="A7122" s="8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</row>
    <row r="7123" spans="1:28" x14ac:dyDescent="0.45">
      <c r="A7123" s="8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</row>
    <row r="7124" spans="1:28" x14ac:dyDescent="0.45">
      <c r="A7124" s="8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</row>
    <row r="7125" spans="1:28" x14ac:dyDescent="0.45">
      <c r="A7125" s="8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</row>
    <row r="7126" spans="1:28" x14ac:dyDescent="0.45">
      <c r="A7126" s="8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</row>
    <row r="7127" spans="1:28" x14ac:dyDescent="0.45">
      <c r="A7127" s="8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</row>
    <row r="7128" spans="1:28" x14ac:dyDescent="0.45">
      <c r="A7128" s="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</row>
    <row r="7129" spans="1:28" x14ac:dyDescent="0.45">
      <c r="A7129" s="8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</row>
    <row r="7130" spans="1:28" x14ac:dyDescent="0.45">
      <c r="A7130" s="8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</row>
    <row r="7131" spans="1:28" x14ac:dyDescent="0.45">
      <c r="A7131" s="8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</row>
    <row r="7132" spans="1:28" x14ac:dyDescent="0.45">
      <c r="A7132" s="8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</row>
    <row r="7133" spans="1:28" x14ac:dyDescent="0.45">
      <c r="A7133" s="8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</row>
    <row r="7134" spans="1:28" x14ac:dyDescent="0.45">
      <c r="A7134" s="8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</row>
    <row r="7135" spans="1:28" x14ac:dyDescent="0.45">
      <c r="A7135" s="8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</row>
    <row r="7136" spans="1:28" x14ac:dyDescent="0.45">
      <c r="A7136" s="8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</row>
    <row r="7137" spans="1:28" x14ac:dyDescent="0.45">
      <c r="A7137" s="8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</row>
    <row r="7138" spans="1:28" x14ac:dyDescent="0.45">
      <c r="A7138" s="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</row>
    <row r="7139" spans="1:28" x14ac:dyDescent="0.45">
      <c r="A7139" s="8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</row>
    <row r="7140" spans="1:28" x14ac:dyDescent="0.45">
      <c r="A7140" s="8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</row>
    <row r="7141" spans="1:28" x14ac:dyDescent="0.45">
      <c r="A7141" s="8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</row>
    <row r="7142" spans="1:28" x14ac:dyDescent="0.45">
      <c r="A7142" s="8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</row>
    <row r="7143" spans="1:28" x14ac:dyDescent="0.45">
      <c r="A7143" s="8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</row>
    <row r="7144" spans="1:28" x14ac:dyDescent="0.45">
      <c r="A7144" s="8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</row>
    <row r="7145" spans="1:28" x14ac:dyDescent="0.45">
      <c r="A7145" s="8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</row>
    <row r="7146" spans="1:28" x14ac:dyDescent="0.45">
      <c r="A7146" s="8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</row>
    <row r="7147" spans="1:28" x14ac:dyDescent="0.45">
      <c r="A7147" s="8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</row>
    <row r="7148" spans="1:28" x14ac:dyDescent="0.45">
      <c r="A7148" s="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</row>
    <row r="7149" spans="1:28" x14ac:dyDescent="0.45">
      <c r="A7149" s="8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</row>
    <row r="7150" spans="1:28" x14ac:dyDescent="0.45">
      <c r="A7150" s="8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</row>
    <row r="7151" spans="1:28" x14ac:dyDescent="0.45">
      <c r="A7151" s="8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</row>
    <row r="7152" spans="1:28" x14ac:dyDescent="0.45">
      <c r="A7152" s="8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</row>
    <row r="7153" spans="1:28" x14ac:dyDescent="0.45">
      <c r="A7153" s="8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</row>
    <row r="7154" spans="1:28" x14ac:dyDescent="0.45">
      <c r="A7154" s="8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</row>
    <row r="7155" spans="1:28" x14ac:dyDescent="0.45">
      <c r="A7155" s="8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</row>
    <row r="7156" spans="1:28" x14ac:dyDescent="0.45">
      <c r="A7156" s="8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</row>
    <row r="7157" spans="1:28" x14ac:dyDescent="0.45">
      <c r="A7157" s="8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</row>
    <row r="7158" spans="1:28" x14ac:dyDescent="0.45">
      <c r="A7158" s="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</row>
    <row r="7159" spans="1:28" x14ac:dyDescent="0.45">
      <c r="A7159" s="8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</row>
    <row r="7160" spans="1:28" x14ac:dyDescent="0.45">
      <c r="A7160" s="8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</row>
    <row r="7161" spans="1:28" x14ac:dyDescent="0.45">
      <c r="A7161" s="8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</row>
    <row r="7162" spans="1:28" x14ac:dyDescent="0.45">
      <c r="A7162" s="8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</row>
    <row r="7163" spans="1:28" x14ac:dyDescent="0.45">
      <c r="A7163" s="8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</row>
    <row r="7164" spans="1:28" x14ac:dyDescent="0.45">
      <c r="A7164" s="8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</row>
    <row r="7165" spans="1:28" x14ac:dyDescent="0.45">
      <c r="A7165" s="8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</row>
    <row r="7166" spans="1:28" x14ac:dyDescent="0.45">
      <c r="A7166" s="8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</row>
    <row r="7167" spans="1:28" x14ac:dyDescent="0.45">
      <c r="A7167" s="8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</row>
    <row r="7168" spans="1:28" x14ac:dyDescent="0.45">
      <c r="A7168" s="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</row>
    <row r="7169" spans="1:28" x14ac:dyDescent="0.45">
      <c r="A7169" s="8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</row>
    <row r="7170" spans="1:28" x14ac:dyDescent="0.45">
      <c r="A7170" s="8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</row>
    <row r="7171" spans="1:28" x14ac:dyDescent="0.45">
      <c r="A7171" s="8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</row>
    <row r="7172" spans="1:28" x14ac:dyDescent="0.45">
      <c r="A7172" s="8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</row>
    <row r="7173" spans="1:28" x14ac:dyDescent="0.45">
      <c r="A7173" s="8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</row>
    <row r="7174" spans="1:28" x14ac:dyDescent="0.45">
      <c r="A7174" s="8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</row>
    <row r="7175" spans="1:28" x14ac:dyDescent="0.45">
      <c r="A7175" s="8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</row>
    <row r="7176" spans="1:28" x14ac:dyDescent="0.45">
      <c r="A7176" s="8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</row>
    <row r="7177" spans="1:28" x14ac:dyDescent="0.45">
      <c r="A7177" s="8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</row>
    <row r="7178" spans="1:28" x14ac:dyDescent="0.45">
      <c r="A7178" s="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</row>
    <row r="7179" spans="1:28" x14ac:dyDescent="0.45">
      <c r="A7179" s="8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</row>
    <row r="7180" spans="1:28" x14ac:dyDescent="0.45">
      <c r="A7180" s="8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</row>
    <row r="7181" spans="1:28" x14ac:dyDescent="0.45">
      <c r="A7181" s="8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</row>
    <row r="7182" spans="1:28" x14ac:dyDescent="0.45">
      <c r="A7182" s="8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</row>
    <row r="7183" spans="1:28" x14ac:dyDescent="0.45">
      <c r="A7183" s="8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</row>
    <row r="7184" spans="1:28" x14ac:dyDescent="0.45">
      <c r="A7184" s="8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</row>
    <row r="7185" spans="1:28" x14ac:dyDescent="0.45">
      <c r="A7185" s="8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</row>
    <row r="7186" spans="1:28" x14ac:dyDescent="0.45">
      <c r="A7186" s="8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</row>
    <row r="7187" spans="1:28" x14ac:dyDescent="0.45">
      <c r="A7187" s="8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</row>
    <row r="7188" spans="1:28" x14ac:dyDescent="0.45">
      <c r="A7188" s="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</row>
    <row r="7189" spans="1:28" x14ac:dyDescent="0.45">
      <c r="A7189" s="8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</row>
    <row r="7190" spans="1:28" x14ac:dyDescent="0.45">
      <c r="A7190" s="8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</row>
    <row r="7191" spans="1:28" x14ac:dyDescent="0.45">
      <c r="A7191" s="8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</row>
    <row r="7192" spans="1:28" x14ac:dyDescent="0.45">
      <c r="A7192" s="8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</row>
    <row r="7193" spans="1:28" x14ac:dyDescent="0.45">
      <c r="A7193" s="8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</row>
    <row r="7194" spans="1:28" x14ac:dyDescent="0.45">
      <c r="A7194" s="8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</row>
    <row r="7195" spans="1:28" x14ac:dyDescent="0.45">
      <c r="A7195" s="8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</row>
    <row r="7196" spans="1:28" x14ac:dyDescent="0.45">
      <c r="A7196" s="8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</row>
    <row r="7197" spans="1:28" x14ac:dyDescent="0.45">
      <c r="A7197" s="8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</row>
    <row r="7198" spans="1:28" x14ac:dyDescent="0.45">
      <c r="A7198" s="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</row>
    <row r="7199" spans="1:28" x14ac:dyDescent="0.45">
      <c r="A7199" s="8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</row>
    <row r="7200" spans="1:28" x14ac:dyDescent="0.45">
      <c r="A7200" s="8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</row>
    <row r="7201" spans="1:28" x14ac:dyDescent="0.45">
      <c r="A7201" s="8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</row>
    <row r="7202" spans="1:28" x14ac:dyDescent="0.45">
      <c r="A7202" s="8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</row>
    <row r="7203" spans="1:28" x14ac:dyDescent="0.45">
      <c r="A7203" s="8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</row>
    <row r="7204" spans="1:28" x14ac:dyDescent="0.45">
      <c r="A7204" s="8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</row>
    <row r="7205" spans="1:28" x14ac:dyDescent="0.45">
      <c r="A7205" s="8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</row>
    <row r="7206" spans="1:28" x14ac:dyDescent="0.45">
      <c r="A7206" s="8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</row>
    <row r="7207" spans="1:28" x14ac:dyDescent="0.45">
      <c r="A7207" s="8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</row>
    <row r="7208" spans="1:28" x14ac:dyDescent="0.45">
      <c r="A7208" s="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</row>
    <row r="7209" spans="1:28" x14ac:dyDescent="0.45">
      <c r="A7209" s="8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</row>
    <row r="7210" spans="1:28" x14ac:dyDescent="0.45">
      <c r="A7210" s="8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</row>
    <row r="7211" spans="1:28" x14ac:dyDescent="0.45">
      <c r="A7211" s="8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</row>
    <row r="7212" spans="1:28" x14ac:dyDescent="0.45">
      <c r="A7212" s="8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</row>
    <row r="7213" spans="1:28" x14ac:dyDescent="0.45">
      <c r="A7213" s="8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</row>
    <row r="7214" spans="1:28" x14ac:dyDescent="0.45">
      <c r="A7214" s="8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</row>
    <row r="7215" spans="1:28" x14ac:dyDescent="0.45">
      <c r="A7215" s="8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</row>
    <row r="7216" spans="1:28" x14ac:dyDescent="0.45">
      <c r="A7216" s="8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</row>
    <row r="7217" spans="1:28" x14ac:dyDescent="0.45">
      <c r="A7217" s="8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</row>
    <row r="7218" spans="1:28" x14ac:dyDescent="0.45">
      <c r="A7218" s="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</row>
    <row r="7219" spans="1:28" x14ac:dyDescent="0.45">
      <c r="A7219" s="8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</row>
    <row r="7220" spans="1:28" x14ac:dyDescent="0.45">
      <c r="A7220" s="8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</row>
    <row r="7221" spans="1:28" x14ac:dyDescent="0.45">
      <c r="A7221" s="8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</row>
    <row r="7222" spans="1:28" x14ac:dyDescent="0.45">
      <c r="A7222" s="8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</row>
    <row r="7223" spans="1:28" x14ac:dyDescent="0.45">
      <c r="A7223" s="8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</row>
    <row r="7224" spans="1:28" x14ac:dyDescent="0.45">
      <c r="A7224" s="8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</row>
    <row r="7225" spans="1:28" x14ac:dyDescent="0.45">
      <c r="A7225" s="8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</row>
    <row r="7226" spans="1:28" x14ac:dyDescent="0.45">
      <c r="A7226" s="8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</row>
    <row r="7227" spans="1:28" x14ac:dyDescent="0.45">
      <c r="A7227" s="8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</row>
    <row r="7228" spans="1:28" x14ac:dyDescent="0.45">
      <c r="A7228" s="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</row>
    <row r="7229" spans="1:28" x14ac:dyDescent="0.45">
      <c r="A7229" s="8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</row>
    <row r="7230" spans="1:28" x14ac:dyDescent="0.45">
      <c r="A7230" s="8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</row>
    <row r="7231" spans="1:28" x14ac:dyDescent="0.45">
      <c r="A7231" s="8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</row>
    <row r="7232" spans="1:28" x14ac:dyDescent="0.45">
      <c r="A7232" s="8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</row>
    <row r="7233" spans="1:28" x14ac:dyDescent="0.45">
      <c r="A7233" s="8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</row>
    <row r="7234" spans="1:28" x14ac:dyDescent="0.45">
      <c r="A7234" s="8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</row>
    <row r="7235" spans="1:28" x14ac:dyDescent="0.45">
      <c r="A7235" s="8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</row>
    <row r="7236" spans="1:28" x14ac:dyDescent="0.45">
      <c r="A7236" s="8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</row>
    <row r="7237" spans="1:28" x14ac:dyDescent="0.45">
      <c r="A7237" s="8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</row>
    <row r="7238" spans="1:28" x14ac:dyDescent="0.45">
      <c r="A7238" s="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</row>
    <row r="7239" spans="1:28" x14ac:dyDescent="0.45">
      <c r="A7239" s="8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</row>
    <row r="7240" spans="1:28" x14ac:dyDescent="0.45">
      <c r="A7240" s="8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</row>
    <row r="7241" spans="1:28" x14ac:dyDescent="0.45">
      <c r="A7241" s="8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</row>
    <row r="7242" spans="1:28" x14ac:dyDescent="0.45">
      <c r="A7242" s="8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</row>
    <row r="7243" spans="1:28" x14ac:dyDescent="0.45">
      <c r="A7243" s="8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</row>
    <row r="7244" spans="1:28" x14ac:dyDescent="0.45">
      <c r="A7244" s="8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</row>
    <row r="7245" spans="1:28" x14ac:dyDescent="0.45">
      <c r="A7245" s="8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</row>
    <row r="7246" spans="1:28" x14ac:dyDescent="0.45">
      <c r="A7246" s="8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</row>
    <row r="7247" spans="1:28" x14ac:dyDescent="0.45">
      <c r="A7247" s="8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</row>
    <row r="7248" spans="1:28" x14ac:dyDescent="0.45">
      <c r="A7248" s="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</row>
    <row r="7249" spans="1:28" x14ac:dyDescent="0.45">
      <c r="A7249" s="8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</row>
    <row r="7250" spans="1:28" x14ac:dyDescent="0.45">
      <c r="A7250" s="8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</row>
    <row r="7251" spans="1:28" x14ac:dyDescent="0.45">
      <c r="A7251" s="8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</row>
    <row r="7252" spans="1:28" x14ac:dyDescent="0.45">
      <c r="A7252" s="8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</row>
    <row r="7253" spans="1:28" x14ac:dyDescent="0.45">
      <c r="A7253" s="8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</row>
    <row r="7254" spans="1:28" x14ac:dyDescent="0.45">
      <c r="A7254" s="8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</row>
    <row r="7255" spans="1:28" x14ac:dyDescent="0.45">
      <c r="A7255" s="8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</row>
    <row r="7256" spans="1:28" x14ac:dyDescent="0.45">
      <c r="A7256" s="8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</row>
    <row r="7257" spans="1:28" x14ac:dyDescent="0.45">
      <c r="A7257" s="8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</row>
    <row r="7258" spans="1:28" x14ac:dyDescent="0.45">
      <c r="A7258" s="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</row>
    <row r="7259" spans="1:28" x14ac:dyDescent="0.45">
      <c r="A7259" s="8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</row>
    <row r="7260" spans="1:28" x14ac:dyDescent="0.45">
      <c r="A7260" s="8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</row>
    <row r="7261" spans="1:28" x14ac:dyDescent="0.45">
      <c r="A7261" s="8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</row>
    <row r="7262" spans="1:28" x14ac:dyDescent="0.45">
      <c r="A7262" s="8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</row>
    <row r="7263" spans="1:28" x14ac:dyDescent="0.45">
      <c r="A7263" s="8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</row>
    <row r="7264" spans="1:28" x14ac:dyDescent="0.45">
      <c r="A7264" s="8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</row>
    <row r="7265" spans="1:28" x14ac:dyDescent="0.45">
      <c r="A7265" s="8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</row>
    <row r="7266" spans="1:28" x14ac:dyDescent="0.45">
      <c r="A7266" s="8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</row>
    <row r="7267" spans="1:28" x14ac:dyDescent="0.45">
      <c r="A7267" s="8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</row>
    <row r="7268" spans="1:28" x14ac:dyDescent="0.45">
      <c r="A7268" s="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</row>
    <row r="7269" spans="1:28" x14ac:dyDescent="0.45">
      <c r="A7269" s="8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</row>
    <row r="7270" spans="1:28" x14ac:dyDescent="0.45">
      <c r="A7270" s="8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</row>
    <row r="7271" spans="1:28" x14ac:dyDescent="0.45">
      <c r="A7271" s="8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</row>
    <row r="7272" spans="1:28" x14ac:dyDescent="0.45">
      <c r="A7272" s="8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</row>
    <row r="7273" spans="1:28" x14ac:dyDescent="0.45">
      <c r="A7273" s="8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</row>
    <row r="7274" spans="1:28" x14ac:dyDescent="0.45">
      <c r="A7274" s="8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</row>
    <row r="7275" spans="1:28" x14ac:dyDescent="0.45">
      <c r="A7275" s="8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</row>
    <row r="7276" spans="1:28" x14ac:dyDescent="0.45">
      <c r="A7276" s="8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</row>
    <row r="7277" spans="1:28" x14ac:dyDescent="0.45">
      <c r="A7277" s="8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</row>
    <row r="7278" spans="1:28" x14ac:dyDescent="0.45">
      <c r="A7278" s="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</row>
    <row r="7279" spans="1:28" x14ac:dyDescent="0.45">
      <c r="A7279" s="8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</row>
    <row r="7280" spans="1:28" x14ac:dyDescent="0.45">
      <c r="A7280" s="8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</row>
    <row r="7281" spans="1:28" x14ac:dyDescent="0.45">
      <c r="A7281" s="8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  <c r="Z7281"/>
      <c r="AA7281"/>
      <c r="AB7281"/>
    </row>
    <row r="7282" spans="1:28" x14ac:dyDescent="0.45">
      <c r="A7282" s="8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  <c r="Z7282"/>
      <c r="AA7282"/>
      <c r="AB7282"/>
    </row>
    <row r="7283" spans="1:28" x14ac:dyDescent="0.45">
      <c r="A7283" s="8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  <c r="Z7283"/>
      <c r="AA7283"/>
      <c r="AB7283"/>
    </row>
    <row r="7284" spans="1:28" x14ac:dyDescent="0.45">
      <c r="A7284" s="8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  <c r="Z7284"/>
      <c r="AA7284"/>
      <c r="AB7284"/>
    </row>
    <row r="7285" spans="1:28" x14ac:dyDescent="0.45">
      <c r="A7285" s="8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  <c r="Z7285"/>
      <c r="AA7285"/>
      <c r="AB7285"/>
    </row>
    <row r="7286" spans="1:28" x14ac:dyDescent="0.45">
      <c r="A7286" s="8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  <c r="Z7286"/>
      <c r="AA7286"/>
      <c r="AB7286"/>
    </row>
    <row r="7287" spans="1:28" x14ac:dyDescent="0.45">
      <c r="A7287" s="8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  <c r="Z7287"/>
      <c r="AA7287"/>
      <c r="AB7287"/>
    </row>
    <row r="7288" spans="1:28" x14ac:dyDescent="0.45">
      <c r="A7288" s="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  <c r="Z7288"/>
      <c r="AA7288"/>
      <c r="AB7288"/>
    </row>
    <row r="7289" spans="1:28" x14ac:dyDescent="0.45">
      <c r="A7289" s="8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  <c r="Z7289"/>
      <c r="AA7289"/>
      <c r="AB7289"/>
    </row>
    <row r="7290" spans="1:28" x14ac:dyDescent="0.45">
      <c r="A7290" s="8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  <c r="Z7290"/>
      <c r="AA7290"/>
      <c r="AB7290"/>
    </row>
    <row r="7291" spans="1:28" x14ac:dyDescent="0.45">
      <c r="A7291" s="8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  <c r="Z7291"/>
      <c r="AA7291"/>
      <c r="AB7291"/>
    </row>
    <row r="7292" spans="1:28" x14ac:dyDescent="0.45">
      <c r="A7292" s="8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  <c r="Z7292"/>
      <c r="AA7292"/>
      <c r="AB7292"/>
    </row>
    <row r="7293" spans="1:28" x14ac:dyDescent="0.45">
      <c r="A7293" s="8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  <c r="Z7293"/>
      <c r="AA7293"/>
      <c r="AB7293"/>
    </row>
    <row r="7294" spans="1:28" x14ac:dyDescent="0.45">
      <c r="A7294" s="8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  <c r="Z7294"/>
      <c r="AA7294"/>
      <c r="AB7294"/>
    </row>
    <row r="7295" spans="1:28" x14ac:dyDescent="0.45">
      <c r="A7295" s="8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  <c r="Z7295"/>
      <c r="AA7295"/>
      <c r="AB7295"/>
    </row>
    <row r="7296" spans="1:28" x14ac:dyDescent="0.45">
      <c r="A7296" s="8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  <c r="Z7296"/>
      <c r="AA7296"/>
      <c r="AB7296"/>
    </row>
    <row r="7297" spans="1:28" x14ac:dyDescent="0.45">
      <c r="A7297" s="8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  <c r="Z7297"/>
      <c r="AA7297"/>
      <c r="AB7297"/>
    </row>
    <row r="7298" spans="1:28" x14ac:dyDescent="0.45">
      <c r="A7298" s="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  <c r="Z7298"/>
      <c r="AA7298"/>
      <c r="AB7298"/>
    </row>
    <row r="7299" spans="1:28" x14ac:dyDescent="0.45">
      <c r="A7299" s="8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  <c r="Z7299"/>
      <c r="AA7299"/>
      <c r="AB7299"/>
    </row>
    <row r="7300" spans="1:28" x14ac:dyDescent="0.45">
      <c r="A7300" s="8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  <c r="Z7300"/>
      <c r="AA7300"/>
      <c r="AB7300"/>
    </row>
    <row r="7301" spans="1:28" x14ac:dyDescent="0.45">
      <c r="A7301" s="8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  <c r="Z7301"/>
      <c r="AA7301"/>
      <c r="AB7301"/>
    </row>
    <row r="7302" spans="1:28" x14ac:dyDescent="0.45">
      <c r="A7302" s="8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  <c r="Z7302"/>
      <c r="AA7302"/>
      <c r="AB7302"/>
    </row>
    <row r="7303" spans="1:28" x14ac:dyDescent="0.45">
      <c r="A7303" s="8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  <c r="Z7303"/>
      <c r="AA7303"/>
      <c r="AB7303"/>
    </row>
    <row r="7304" spans="1:28" x14ac:dyDescent="0.45">
      <c r="A7304" s="8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  <c r="Z7304"/>
      <c r="AA7304"/>
      <c r="AB7304"/>
    </row>
    <row r="7305" spans="1:28" x14ac:dyDescent="0.45">
      <c r="A7305" s="8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  <c r="Z7305"/>
      <c r="AA7305"/>
      <c r="AB7305"/>
    </row>
    <row r="7306" spans="1:28" x14ac:dyDescent="0.45">
      <c r="A7306" s="8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  <c r="Z7306"/>
      <c r="AA7306"/>
      <c r="AB7306"/>
    </row>
    <row r="7307" spans="1:28" x14ac:dyDescent="0.45">
      <c r="A7307" s="8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  <c r="Z7307"/>
      <c r="AA7307"/>
      <c r="AB7307"/>
    </row>
    <row r="7308" spans="1:28" x14ac:dyDescent="0.45">
      <c r="A7308" s="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  <c r="Z7308"/>
      <c r="AA7308"/>
      <c r="AB7308"/>
    </row>
    <row r="7309" spans="1:28" x14ac:dyDescent="0.45">
      <c r="A7309" s="8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  <c r="Z7309"/>
      <c r="AA7309"/>
      <c r="AB7309"/>
    </row>
    <row r="7310" spans="1:28" x14ac:dyDescent="0.45">
      <c r="A7310" s="8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  <c r="Z7310"/>
      <c r="AA7310"/>
      <c r="AB7310"/>
    </row>
    <row r="7311" spans="1:28" x14ac:dyDescent="0.45">
      <c r="A7311" s="8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  <c r="Z7311"/>
      <c r="AA7311"/>
      <c r="AB7311"/>
    </row>
    <row r="7312" spans="1:28" x14ac:dyDescent="0.45">
      <c r="A7312" s="8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  <c r="Z7312"/>
      <c r="AA7312"/>
      <c r="AB7312"/>
    </row>
    <row r="7313" spans="1:28" x14ac:dyDescent="0.45">
      <c r="A7313" s="8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  <c r="Z7313"/>
      <c r="AA7313"/>
      <c r="AB7313"/>
    </row>
    <row r="7314" spans="1:28" x14ac:dyDescent="0.45">
      <c r="A7314" s="8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  <c r="Z7314"/>
      <c r="AA7314"/>
      <c r="AB7314"/>
    </row>
    <row r="7315" spans="1:28" x14ac:dyDescent="0.45">
      <c r="A7315" s="8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  <c r="Z7315"/>
      <c r="AA7315"/>
      <c r="AB7315"/>
    </row>
    <row r="7316" spans="1:28" x14ac:dyDescent="0.45">
      <c r="A7316" s="8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  <c r="Z7316"/>
      <c r="AA7316"/>
      <c r="AB7316"/>
    </row>
    <row r="7317" spans="1:28" x14ac:dyDescent="0.45">
      <c r="A7317" s="8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  <c r="Z7317"/>
      <c r="AA7317"/>
      <c r="AB7317"/>
    </row>
    <row r="7318" spans="1:28" x14ac:dyDescent="0.45">
      <c r="A7318" s="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  <c r="Z7318"/>
      <c r="AA7318"/>
      <c r="AB7318"/>
    </row>
    <row r="7319" spans="1:28" x14ac:dyDescent="0.45">
      <c r="A7319" s="8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  <c r="Z7319"/>
      <c r="AA7319"/>
      <c r="AB7319"/>
    </row>
    <row r="7320" spans="1:28" x14ac:dyDescent="0.45">
      <c r="A7320" s="8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  <c r="Z7320"/>
      <c r="AA7320"/>
      <c r="AB7320"/>
    </row>
    <row r="7321" spans="1:28" x14ac:dyDescent="0.45">
      <c r="A7321" s="8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  <c r="Z7321"/>
      <c r="AA7321"/>
      <c r="AB7321"/>
    </row>
    <row r="7322" spans="1:28" x14ac:dyDescent="0.45">
      <c r="A7322" s="8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  <c r="Z7322"/>
      <c r="AA7322"/>
      <c r="AB7322"/>
    </row>
    <row r="7323" spans="1:28" x14ac:dyDescent="0.45">
      <c r="A7323" s="8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  <c r="Z7323"/>
      <c r="AA7323"/>
      <c r="AB7323"/>
    </row>
    <row r="7324" spans="1:28" x14ac:dyDescent="0.45">
      <c r="A7324" s="8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  <c r="Z7324"/>
      <c r="AA7324"/>
      <c r="AB7324"/>
    </row>
    <row r="7325" spans="1:28" x14ac:dyDescent="0.45">
      <c r="A7325" s="8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  <c r="Z7325"/>
      <c r="AA7325"/>
      <c r="AB7325"/>
    </row>
    <row r="7326" spans="1:28" x14ac:dyDescent="0.45">
      <c r="A7326" s="8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  <c r="Z7326"/>
      <c r="AA7326"/>
      <c r="AB7326"/>
    </row>
    <row r="7327" spans="1:28" x14ac:dyDescent="0.45">
      <c r="A7327" s="8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  <c r="Z7327"/>
      <c r="AA7327"/>
      <c r="AB7327"/>
    </row>
    <row r="7328" spans="1:28" x14ac:dyDescent="0.45">
      <c r="A7328" s="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  <c r="Z7328"/>
      <c r="AA7328"/>
      <c r="AB7328"/>
    </row>
    <row r="7329" spans="1:28" x14ac:dyDescent="0.45">
      <c r="A7329" s="8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  <c r="Z7329"/>
      <c r="AA7329"/>
      <c r="AB7329"/>
    </row>
    <row r="7330" spans="1:28" x14ac:dyDescent="0.45">
      <c r="A7330" s="8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  <c r="Z7330"/>
      <c r="AA7330"/>
      <c r="AB7330"/>
    </row>
    <row r="7331" spans="1:28" x14ac:dyDescent="0.45">
      <c r="A7331" s="8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  <c r="Z7331"/>
      <c r="AA7331"/>
      <c r="AB7331"/>
    </row>
    <row r="7332" spans="1:28" x14ac:dyDescent="0.45">
      <c r="A7332" s="8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  <c r="Z7332"/>
      <c r="AA7332"/>
      <c r="AB7332"/>
    </row>
    <row r="7333" spans="1:28" x14ac:dyDescent="0.45">
      <c r="A7333" s="8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  <c r="Z7333"/>
      <c r="AA7333"/>
      <c r="AB7333"/>
    </row>
    <row r="7334" spans="1:28" x14ac:dyDescent="0.45">
      <c r="A7334" s="8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  <c r="Z7334"/>
      <c r="AA7334"/>
      <c r="AB7334"/>
    </row>
    <row r="7335" spans="1:28" x14ac:dyDescent="0.45">
      <c r="A7335" s="8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  <c r="Z7335"/>
      <c r="AA7335"/>
      <c r="AB7335"/>
    </row>
    <row r="7336" spans="1:28" x14ac:dyDescent="0.45">
      <c r="A7336" s="8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  <c r="Z7336"/>
      <c r="AA7336"/>
      <c r="AB7336"/>
    </row>
    <row r="7337" spans="1:28" x14ac:dyDescent="0.45">
      <c r="A7337" s="8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  <c r="Z7337"/>
      <c r="AA7337"/>
      <c r="AB7337"/>
    </row>
    <row r="7338" spans="1:28" x14ac:dyDescent="0.45">
      <c r="A7338" s="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  <c r="Z7338"/>
      <c r="AA7338"/>
      <c r="AB7338"/>
    </row>
    <row r="7339" spans="1:28" x14ac:dyDescent="0.45">
      <c r="A7339" s="8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  <c r="Z7339"/>
      <c r="AA7339"/>
      <c r="AB7339"/>
    </row>
    <row r="7340" spans="1:28" x14ac:dyDescent="0.45">
      <c r="A7340" s="8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  <c r="Z7340"/>
      <c r="AA7340"/>
      <c r="AB7340"/>
    </row>
    <row r="7341" spans="1:28" x14ac:dyDescent="0.45">
      <c r="A7341" s="8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  <c r="Z7341"/>
      <c r="AA7341"/>
      <c r="AB7341"/>
    </row>
    <row r="7342" spans="1:28" x14ac:dyDescent="0.45">
      <c r="A7342" s="8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  <c r="Z7342"/>
      <c r="AA7342"/>
      <c r="AB7342"/>
    </row>
    <row r="7343" spans="1:28" x14ac:dyDescent="0.45">
      <c r="A7343" s="8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  <c r="Z7343"/>
      <c r="AA7343"/>
      <c r="AB7343"/>
    </row>
    <row r="7344" spans="1:28" x14ac:dyDescent="0.45">
      <c r="A7344" s="8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  <c r="Z7344"/>
      <c r="AA7344"/>
      <c r="AB7344"/>
    </row>
    <row r="7345" spans="1:28" x14ac:dyDescent="0.45">
      <c r="A7345" s="8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  <c r="Z7345"/>
      <c r="AA7345"/>
      <c r="AB7345"/>
    </row>
    <row r="7346" spans="1:28" x14ac:dyDescent="0.45">
      <c r="A7346" s="8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  <c r="Z7346"/>
      <c r="AA7346"/>
      <c r="AB7346"/>
    </row>
    <row r="7347" spans="1:28" x14ac:dyDescent="0.45">
      <c r="A7347" s="8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  <c r="Z7347"/>
      <c r="AA7347"/>
      <c r="AB7347"/>
    </row>
    <row r="7348" spans="1:28" x14ac:dyDescent="0.45">
      <c r="A7348" s="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  <c r="Z7348"/>
      <c r="AA7348"/>
      <c r="AB7348"/>
    </row>
    <row r="7349" spans="1:28" x14ac:dyDescent="0.45">
      <c r="A7349" s="8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  <c r="Z7349"/>
      <c r="AA7349"/>
      <c r="AB7349"/>
    </row>
    <row r="7350" spans="1:28" x14ac:dyDescent="0.45">
      <c r="A7350" s="8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  <c r="Z7350"/>
      <c r="AA7350"/>
      <c r="AB7350"/>
    </row>
    <row r="7351" spans="1:28" x14ac:dyDescent="0.45">
      <c r="A7351" s="8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  <c r="Z7351"/>
      <c r="AA7351"/>
      <c r="AB7351"/>
    </row>
    <row r="7352" spans="1:28" x14ac:dyDescent="0.45">
      <c r="A7352" s="8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  <c r="Z7352"/>
      <c r="AA7352"/>
      <c r="AB7352"/>
    </row>
    <row r="7353" spans="1:28" x14ac:dyDescent="0.45">
      <c r="A7353" s="8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  <c r="Z7353"/>
      <c r="AA7353"/>
      <c r="AB7353"/>
    </row>
    <row r="7354" spans="1:28" x14ac:dyDescent="0.45">
      <c r="A7354" s="8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  <c r="Z7354"/>
      <c r="AA7354"/>
      <c r="AB7354"/>
    </row>
    <row r="7355" spans="1:28" x14ac:dyDescent="0.45">
      <c r="A7355" s="8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  <c r="Z7355"/>
      <c r="AA7355"/>
      <c r="AB7355"/>
    </row>
    <row r="7356" spans="1:28" x14ac:dyDescent="0.45">
      <c r="A7356" s="8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  <c r="Z7356"/>
      <c r="AA7356"/>
      <c r="AB7356"/>
    </row>
    <row r="7357" spans="1:28" x14ac:dyDescent="0.45">
      <c r="A7357" s="8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  <c r="Z7357"/>
      <c r="AA7357"/>
      <c r="AB7357"/>
    </row>
    <row r="7358" spans="1:28" x14ac:dyDescent="0.45">
      <c r="A7358" s="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  <c r="Z7358"/>
      <c r="AA7358"/>
      <c r="AB7358"/>
    </row>
    <row r="7359" spans="1:28" x14ac:dyDescent="0.45">
      <c r="A7359" s="8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  <c r="Z7359"/>
      <c r="AA7359"/>
      <c r="AB7359"/>
    </row>
    <row r="7360" spans="1:28" x14ac:dyDescent="0.45">
      <c r="A7360" s="8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  <c r="Z7360"/>
      <c r="AA7360"/>
      <c r="AB7360"/>
    </row>
    <row r="7361" spans="1:28" x14ac:dyDescent="0.45">
      <c r="A7361" s="8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  <c r="Z7361"/>
      <c r="AA7361"/>
      <c r="AB7361"/>
    </row>
    <row r="7362" spans="1:28" x14ac:dyDescent="0.45">
      <c r="A7362" s="8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  <c r="Z7362"/>
      <c r="AA7362"/>
      <c r="AB7362"/>
    </row>
    <row r="7363" spans="1:28" x14ac:dyDescent="0.45">
      <c r="A7363" s="8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  <c r="Z7363"/>
      <c r="AA7363"/>
      <c r="AB7363"/>
    </row>
    <row r="7364" spans="1:28" x14ac:dyDescent="0.45">
      <c r="A7364" s="8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  <c r="Z7364"/>
      <c r="AA7364"/>
      <c r="AB7364"/>
    </row>
    <row r="7365" spans="1:28" x14ac:dyDescent="0.45">
      <c r="A7365" s="8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  <c r="Z7365"/>
      <c r="AA7365"/>
      <c r="AB7365"/>
    </row>
    <row r="7366" spans="1:28" x14ac:dyDescent="0.45">
      <c r="A7366" s="8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  <c r="Z7366"/>
      <c r="AA7366"/>
      <c r="AB7366"/>
    </row>
    <row r="7367" spans="1:28" x14ac:dyDescent="0.45">
      <c r="A7367" s="8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  <c r="Z7367"/>
      <c r="AA7367"/>
      <c r="AB7367"/>
    </row>
    <row r="7368" spans="1:28" x14ac:dyDescent="0.45">
      <c r="A7368" s="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  <c r="Z7368"/>
      <c r="AA7368"/>
      <c r="AB7368"/>
    </row>
    <row r="7369" spans="1:28" x14ac:dyDescent="0.45">
      <c r="A7369" s="8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  <c r="Z7369"/>
      <c r="AA7369"/>
      <c r="AB7369"/>
    </row>
    <row r="7370" spans="1:28" x14ac:dyDescent="0.45">
      <c r="A7370" s="8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  <c r="Z7370"/>
      <c r="AA7370"/>
      <c r="AB7370"/>
    </row>
    <row r="7371" spans="1:28" x14ac:dyDescent="0.45">
      <c r="A7371" s="8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  <c r="Z7371"/>
      <c r="AA7371"/>
      <c r="AB7371"/>
    </row>
    <row r="7372" spans="1:28" x14ac:dyDescent="0.45">
      <c r="A7372" s="8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  <c r="Z7372"/>
      <c r="AA7372"/>
      <c r="AB7372"/>
    </row>
    <row r="7373" spans="1:28" x14ac:dyDescent="0.45">
      <c r="A7373" s="8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  <c r="Z7373"/>
      <c r="AA7373"/>
      <c r="AB7373"/>
    </row>
    <row r="7374" spans="1:28" x14ac:dyDescent="0.45">
      <c r="A7374" s="8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  <c r="Z7374"/>
      <c r="AA7374"/>
      <c r="AB7374"/>
    </row>
    <row r="7375" spans="1:28" x14ac:dyDescent="0.45">
      <c r="A7375" s="8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  <c r="Z7375"/>
      <c r="AA7375"/>
      <c r="AB7375"/>
    </row>
    <row r="7376" spans="1:28" x14ac:dyDescent="0.45">
      <c r="A7376" s="8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  <c r="Z7376"/>
      <c r="AA7376"/>
      <c r="AB7376"/>
    </row>
    <row r="7377" spans="1:28" x14ac:dyDescent="0.45">
      <c r="A7377" s="8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  <c r="Z7377"/>
      <c r="AA7377"/>
      <c r="AB7377"/>
    </row>
    <row r="7378" spans="1:28" x14ac:dyDescent="0.45">
      <c r="A7378" s="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  <c r="Z7378"/>
      <c r="AA7378"/>
      <c r="AB7378"/>
    </row>
    <row r="7379" spans="1:28" x14ac:dyDescent="0.45">
      <c r="A7379" s="8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  <c r="Z7379"/>
      <c r="AA7379"/>
      <c r="AB7379"/>
    </row>
    <row r="7380" spans="1:28" x14ac:dyDescent="0.45">
      <c r="A7380" s="8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  <c r="Z7380"/>
      <c r="AA7380"/>
      <c r="AB7380"/>
    </row>
    <row r="7381" spans="1:28" x14ac:dyDescent="0.45">
      <c r="A7381" s="8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  <c r="Z7381"/>
      <c r="AA7381"/>
      <c r="AB7381"/>
    </row>
    <row r="7382" spans="1:28" x14ac:dyDescent="0.45">
      <c r="A7382" s="8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  <c r="Z7382"/>
      <c r="AA7382"/>
      <c r="AB7382"/>
    </row>
    <row r="7383" spans="1:28" x14ac:dyDescent="0.45">
      <c r="A7383" s="8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  <c r="Z7383"/>
      <c r="AA7383"/>
      <c r="AB7383"/>
    </row>
    <row r="7384" spans="1:28" x14ac:dyDescent="0.45">
      <c r="A7384" s="8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  <c r="Z7384"/>
      <c r="AA7384"/>
      <c r="AB7384"/>
    </row>
    <row r="7385" spans="1:28" x14ac:dyDescent="0.45">
      <c r="A7385" s="8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  <c r="Z7385"/>
      <c r="AA7385"/>
      <c r="AB7385"/>
    </row>
    <row r="7386" spans="1:28" x14ac:dyDescent="0.45">
      <c r="A7386" s="8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  <c r="Z7386"/>
      <c r="AA7386"/>
      <c r="AB7386"/>
    </row>
    <row r="7387" spans="1:28" x14ac:dyDescent="0.45">
      <c r="A7387" s="8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  <c r="Z7387"/>
      <c r="AA7387"/>
      <c r="AB7387"/>
    </row>
    <row r="7388" spans="1:28" x14ac:dyDescent="0.45">
      <c r="A7388" s="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  <c r="Z7388"/>
      <c r="AA7388"/>
      <c r="AB7388"/>
    </row>
    <row r="7389" spans="1:28" x14ac:dyDescent="0.45">
      <c r="A7389" s="8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  <c r="Z7389"/>
      <c r="AA7389"/>
      <c r="AB7389"/>
    </row>
    <row r="7390" spans="1:28" x14ac:dyDescent="0.45">
      <c r="A7390" s="8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  <c r="Z7390"/>
      <c r="AA7390"/>
      <c r="AB7390"/>
    </row>
    <row r="7391" spans="1:28" x14ac:dyDescent="0.45">
      <c r="A7391" s="8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  <c r="Z7391"/>
      <c r="AA7391"/>
      <c r="AB7391"/>
    </row>
    <row r="7392" spans="1:28" x14ac:dyDescent="0.45">
      <c r="A7392" s="8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  <c r="Z7392"/>
      <c r="AA7392"/>
      <c r="AB7392"/>
    </row>
    <row r="7393" spans="1:28" x14ac:dyDescent="0.45">
      <c r="A7393" s="8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  <c r="Z7393"/>
      <c r="AA7393"/>
      <c r="AB7393"/>
    </row>
    <row r="7394" spans="1:28" x14ac:dyDescent="0.45">
      <c r="A7394" s="8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  <c r="Z7394"/>
      <c r="AA7394"/>
      <c r="AB7394"/>
    </row>
    <row r="7395" spans="1:28" x14ac:dyDescent="0.45">
      <c r="A7395" s="8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  <c r="Z7395"/>
      <c r="AA7395"/>
      <c r="AB7395"/>
    </row>
    <row r="7396" spans="1:28" x14ac:dyDescent="0.45">
      <c r="A7396" s="8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  <c r="Z7396"/>
      <c r="AA7396"/>
      <c r="AB7396"/>
    </row>
    <row r="7397" spans="1:28" x14ac:dyDescent="0.45">
      <c r="A7397" s="8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  <c r="Z7397"/>
      <c r="AA7397"/>
      <c r="AB7397"/>
    </row>
    <row r="7398" spans="1:28" x14ac:dyDescent="0.45">
      <c r="A7398" s="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  <c r="Z7398"/>
      <c r="AA7398"/>
      <c r="AB7398"/>
    </row>
    <row r="7399" spans="1:28" x14ac:dyDescent="0.45">
      <c r="A7399" s="8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  <c r="Z7399"/>
      <c r="AA7399"/>
      <c r="AB7399"/>
    </row>
    <row r="7400" spans="1:28" x14ac:dyDescent="0.45">
      <c r="A7400" s="8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  <c r="Z7400"/>
      <c r="AA7400"/>
      <c r="AB7400"/>
    </row>
    <row r="7401" spans="1:28" x14ac:dyDescent="0.45">
      <c r="A7401" s="8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  <c r="Z7401"/>
      <c r="AA7401"/>
      <c r="AB7401"/>
    </row>
    <row r="7402" spans="1:28" x14ac:dyDescent="0.45">
      <c r="A7402" s="8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  <c r="Z7402"/>
      <c r="AA7402"/>
      <c r="AB7402"/>
    </row>
    <row r="7403" spans="1:28" x14ac:dyDescent="0.45">
      <c r="A7403" s="8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  <c r="Z7403"/>
      <c r="AA7403"/>
      <c r="AB7403"/>
    </row>
    <row r="7404" spans="1:28" x14ac:dyDescent="0.45">
      <c r="A7404" s="8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  <c r="Z7404"/>
      <c r="AA7404"/>
      <c r="AB7404"/>
    </row>
    <row r="7405" spans="1:28" x14ac:dyDescent="0.45">
      <c r="A7405" s="8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  <c r="Z7405"/>
      <c r="AA7405"/>
      <c r="AB7405"/>
    </row>
    <row r="7406" spans="1:28" x14ac:dyDescent="0.45">
      <c r="A7406" s="8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  <c r="Z7406"/>
      <c r="AA7406"/>
      <c r="AB7406"/>
    </row>
    <row r="7407" spans="1:28" x14ac:dyDescent="0.45">
      <c r="A7407" s="8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  <c r="Z7407"/>
      <c r="AA7407"/>
      <c r="AB7407"/>
    </row>
    <row r="7408" spans="1:28" x14ac:dyDescent="0.45">
      <c r="A7408" s="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  <c r="Z7408"/>
      <c r="AA7408"/>
      <c r="AB7408"/>
    </row>
    <row r="7409" spans="1:28" x14ac:dyDescent="0.45">
      <c r="A7409" s="8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  <c r="Z7409"/>
      <c r="AA7409"/>
      <c r="AB7409"/>
    </row>
    <row r="7410" spans="1:28" x14ac:dyDescent="0.45">
      <c r="A7410" s="8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  <c r="Z7410"/>
      <c r="AA7410"/>
      <c r="AB7410"/>
    </row>
    <row r="7411" spans="1:28" x14ac:dyDescent="0.45">
      <c r="A7411" s="8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  <c r="Z7411"/>
      <c r="AA7411"/>
      <c r="AB7411"/>
    </row>
    <row r="7412" spans="1:28" x14ac:dyDescent="0.45">
      <c r="A7412" s="8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  <c r="Z7412"/>
      <c r="AA7412"/>
      <c r="AB7412"/>
    </row>
    <row r="7413" spans="1:28" x14ac:dyDescent="0.45">
      <c r="A7413" s="8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  <c r="Z7413"/>
      <c r="AA7413"/>
      <c r="AB7413"/>
    </row>
    <row r="7414" spans="1:28" x14ac:dyDescent="0.45">
      <c r="A7414" s="8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  <c r="Z7414"/>
      <c r="AA7414"/>
      <c r="AB7414"/>
    </row>
    <row r="7415" spans="1:28" x14ac:dyDescent="0.45">
      <c r="A7415" s="8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  <c r="Z7415"/>
      <c r="AA7415"/>
      <c r="AB7415"/>
    </row>
    <row r="7416" spans="1:28" x14ac:dyDescent="0.45">
      <c r="A7416" s="8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  <c r="Z7416"/>
      <c r="AA7416"/>
      <c r="AB7416"/>
    </row>
    <row r="7417" spans="1:28" x14ac:dyDescent="0.45">
      <c r="A7417" s="8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  <c r="Z7417"/>
      <c r="AA7417"/>
      <c r="AB7417"/>
    </row>
    <row r="7418" spans="1:28" x14ac:dyDescent="0.45">
      <c r="A7418" s="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  <c r="Z7418"/>
      <c r="AA7418"/>
      <c r="AB7418"/>
    </row>
    <row r="7419" spans="1:28" x14ac:dyDescent="0.45">
      <c r="A7419" s="8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  <c r="Z7419"/>
      <c r="AA7419"/>
      <c r="AB7419"/>
    </row>
    <row r="7420" spans="1:28" x14ac:dyDescent="0.45">
      <c r="A7420" s="8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  <c r="Z7420"/>
      <c r="AA7420"/>
      <c r="AB7420"/>
    </row>
    <row r="7421" spans="1:28" x14ac:dyDescent="0.45">
      <c r="A7421" s="8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  <c r="Z7421"/>
      <c r="AA7421"/>
      <c r="AB7421"/>
    </row>
    <row r="7422" spans="1:28" x14ac:dyDescent="0.45">
      <c r="A7422" s="8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  <c r="Z7422"/>
      <c r="AA7422"/>
      <c r="AB7422"/>
    </row>
    <row r="7423" spans="1:28" x14ac:dyDescent="0.45">
      <c r="A7423" s="8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  <c r="Z7423"/>
      <c r="AA7423"/>
      <c r="AB7423"/>
    </row>
    <row r="7424" spans="1:28" x14ac:dyDescent="0.45">
      <c r="A7424" s="8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  <c r="Z7424"/>
      <c r="AA7424"/>
      <c r="AB7424"/>
    </row>
    <row r="7425" spans="1:28" x14ac:dyDescent="0.45">
      <c r="A7425" s="8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  <c r="Z7425"/>
      <c r="AA7425"/>
      <c r="AB7425"/>
    </row>
    <row r="7426" spans="1:28" x14ac:dyDescent="0.45">
      <c r="A7426" s="8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  <c r="Z7426"/>
      <c r="AA7426"/>
      <c r="AB7426"/>
    </row>
    <row r="7427" spans="1:28" x14ac:dyDescent="0.45">
      <c r="A7427" s="8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  <c r="Z7427"/>
      <c r="AA7427"/>
      <c r="AB7427"/>
    </row>
    <row r="7428" spans="1:28" x14ac:dyDescent="0.45">
      <c r="A7428" s="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  <c r="Z7428"/>
      <c r="AA7428"/>
      <c r="AB7428"/>
    </row>
    <row r="7429" spans="1:28" x14ac:dyDescent="0.45">
      <c r="A7429" s="8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  <c r="Z7429"/>
      <c r="AA7429"/>
      <c r="AB7429"/>
    </row>
    <row r="7430" spans="1:28" x14ac:dyDescent="0.45">
      <c r="A7430" s="8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  <c r="Z7430"/>
      <c r="AA7430"/>
      <c r="AB7430"/>
    </row>
    <row r="7431" spans="1:28" x14ac:dyDescent="0.45">
      <c r="A7431" s="8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  <c r="Z7431"/>
      <c r="AA7431"/>
      <c r="AB7431"/>
    </row>
    <row r="7432" spans="1:28" x14ac:dyDescent="0.45">
      <c r="A7432" s="8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  <c r="Z7432"/>
      <c r="AA7432"/>
      <c r="AB7432"/>
    </row>
    <row r="7433" spans="1:28" x14ac:dyDescent="0.45">
      <c r="A7433" s="8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  <c r="Z7433"/>
      <c r="AA7433"/>
      <c r="AB7433"/>
    </row>
    <row r="7434" spans="1:28" x14ac:dyDescent="0.45">
      <c r="A7434" s="8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  <c r="Z7434"/>
      <c r="AA7434"/>
      <c r="AB7434"/>
    </row>
    <row r="7435" spans="1:28" x14ac:dyDescent="0.45">
      <c r="A7435" s="8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  <c r="Z7435"/>
      <c r="AA7435"/>
      <c r="AB7435"/>
    </row>
    <row r="7436" spans="1:28" x14ac:dyDescent="0.45">
      <c r="A7436" s="8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  <c r="Z7436"/>
      <c r="AA7436"/>
      <c r="AB7436"/>
    </row>
    <row r="7437" spans="1:28" x14ac:dyDescent="0.45">
      <c r="A7437" s="8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  <c r="Z7437"/>
      <c r="AA7437"/>
      <c r="AB7437"/>
    </row>
    <row r="7438" spans="1:28" x14ac:dyDescent="0.45">
      <c r="A7438" s="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  <c r="Z7438"/>
      <c r="AA7438"/>
      <c r="AB7438"/>
    </row>
    <row r="7439" spans="1:28" x14ac:dyDescent="0.45">
      <c r="A7439" s="8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  <c r="Z7439"/>
      <c r="AA7439"/>
      <c r="AB7439"/>
    </row>
    <row r="7440" spans="1:28" x14ac:dyDescent="0.45">
      <c r="A7440" s="8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  <c r="AB7440"/>
    </row>
    <row r="7441" spans="1:28" x14ac:dyDescent="0.45">
      <c r="A7441" s="8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  <c r="AB7441"/>
    </row>
    <row r="7442" spans="1:28" x14ac:dyDescent="0.45">
      <c r="A7442" s="8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  <c r="Z7442"/>
      <c r="AA7442"/>
      <c r="AB7442"/>
    </row>
    <row r="7443" spans="1:28" x14ac:dyDescent="0.45">
      <c r="A7443" s="8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  <c r="Z7443"/>
      <c r="AA7443"/>
      <c r="AB7443"/>
    </row>
    <row r="7444" spans="1:28" x14ac:dyDescent="0.45">
      <c r="A7444" s="8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  <c r="Z7444"/>
      <c r="AA7444"/>
      <c r="AB7444"/>
    </row>
    <row r="7445" spans="1:28" x14ac:dyDescent="0.45">
      <c r="A7445" s="8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  <c r="Z7445"/>
      <c r="AA7445"/>
      <c r="AB7445"/>
    </row>
    <row r="7446" spans="1:28" x14ac:dyDescent="0.45">
      <c r="A7446" s="8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  <c r="Z7446"/>
      <c r="AA7446"/>
      <c r="AB7446"/>
    </row>
    <row r="7447" spans="1:28" x14ac:dyDescent="0.45">
      <c r="A7447" s="8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  <c r="Z7447"/>
      <c r="AA7447"/>
      <c r="AB7447"/>
    </row>
    <row r="7448" spans="1:28" x14ac:dyDescent="0.45">
      <c r="A7448" s="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  <c r="Z7448"/>
      <c r="AA7448"/>
      <c r="AB7448"/>
    </row>
    <row r="7449" spans="1:28" x14ac:dyDescent="0.45">
      <c r="A7449" s="8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  <c r="Z7449"/>
      <c r="AA7449"/>
      <c r="AB7449"/>
    </row>
    <row r="7450" spans="1:28" x14ac:dyDescent="0.45">
      <c r="A7450" s="8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  <c r="Z7450"/>
      <c r="AA7450"/>
      <c r="AB7450"/>
    </row>
    <row r="7451" spans="1:28" x14ac:dyDescent="0.45">
      <c r="A7451" s="8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  <c r="Z7451"/>
      <c r="AA7451"/>
      <c r="AB7451"/>
    </row>
    <row r="7452" spans="1:28" x14ac:dyDescent="0.45">
      <c r="A7452" s="8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  <c r="Z7452"/>
      <c r="AA7452"/>
      <c r="AB7452"/>
    </row>
    <row r="7453" spans="1:28" x14ac:dyDescent="0.45">
      <c r="A7453" s="8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  <c r="Z7453"/>
      <c r="AA7453"/>
      <c r="AB7453"/>
    </row>
    <row r="7454" spans="1:28" x14ac:dyDescent="0.45">
      <c r="A7454" s="8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  <c r="Z7454"/>
      <c r="AA7454"/>
      <c r="AB7454"/>
    </row>
    <row r="7455" spans="1:28" x14ac:dyDescent="0.45">
      <c r="A7455" s="8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  <c r="Z7455"/>
      <c r="AA7455"/>
      <c r="AB7455"/>
    </row>
    <row r="7456" spans="1:28" x14ac:dyDescent="0.45">
      <c r="A7456" s="8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  <c r="Z7456"/>
      <c r="AA7456"/>
      <c r="AB7456"/>
    </row>
    <row r="7457" spans="1:28" x14ac:dyDescent="0.45">
      <c r="A7457" s="8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  <c r="Z7457"/>
      <c r="AA7457"/>
      <c r="AB7457"/>
    </row>
    <row r="7458" spans="1:28" x14ac:dyDescent="0.45">
      <c r="A7458" s="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  <c r="Z7458"/>
      <c r="AA7458"/>
      <c r="AB7458"/>
    </row>
    <row r="7459" spans="1:28" x14ac:dyDescent="0.45">
      <c r="A7459" s="8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  <c r="Z7459"/>
      <c r="AA7459"/>
      <c r="AB7459"/>
    </row>
    <row r="7460" spans="1:28" x14ac:dyDescent="0.45">
      <c r="A7460" s="8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  <c r="Z7460"/>
      <c r="AA7460"/>
      <c r="AB7460"/>
    </row>
    <row r="7461" spans="1:28" x14ac:dyDescent="0.45">
      <c r="A7461" s="8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  <c r="Z7461"/>
      <c r="AA7461"/>
      <c r="AB7461"/>
    </row>
    <row r="7462" spans="1:28" x14ac:dyDescent="0.45">
      <c r="A7462" s="8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  <c r="Z7462"/>
      <c r="AA7462"/>
      <c r="AB7462"/>
    </row>
    <row r="7463" spans="1:28" x14ac:dyDescent="0.45">
      <c r="A7463" s="8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  <c r="Z7463"/>
      <c r="AA7463"/>
      <c r="AB7463"/>
    </row>
    <row r="7464" spans="1:28" x14ac:dyDescent="0.45">
      <c r="A7464" s="8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  <c r="Z7464"/>
      <c r="AA7464"/>
      <c r="AB7464"/>
    </row>
    <row r="7465" spans="1:28" x14ac:dyDescent="0.45">
      <c r="A7465" s="8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  <c r="Z7465"/>
      <c r="AA7465"/>
      <c r="AB7465"/>
    </row>
    <row r="7466" spans="1:28" x14ac:dyDescent="0.45">
      <c r="A7466" s="8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  <c r="Z7466"/>
      <c r="AA7466"/>
      <c r="AB7466"/>
    </row>
    <row r="7467" spans="1:28" x14ac:dyDescent="0.45">
      <c r="A7467" s="8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  <c r="Z7467"/>
      <c r="AA7467"/>
      <c r="AB7467"/>
    </row>
    <row r="7468" spans="1:28" x14ac:dyDescent="0.45">
      <c r="A7468" s="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  <c r="Z7468"/>
      <c r="AA7468"/>
      <c r="AB7468"/>
    </row>
    <row r="7469" spans="1:28" x14ac:dyDescent="0.45">
      <c r="A7469" s="8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  <c r="Z7469"/>
      <c r="AA7469"/>
      <c r="AB7469"/>
    </row>
    <row r="7470" spans="1:28" x14ac:dyDescent="0.45">
      <c r="A7470" s="8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  <c r="Z7470"/>
      <c r="AA7470"/>
      <c r="AB7470"/>
    </row>
    <row r="7471" spans="1:28" x14ac:dyDescent="0.45">
      <c r="A7471" s="8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  <c r="Z7471"/>
      <c r="AA7471"/>
      <c r="AB7471"/>
    </row>
    <row r="7472" spans="1:28" x14ac:dyDescent="0.45">
      <c r="A7472" s="8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  <c r="Z7472"/>
      <c r="AA7472"/>
      <c r="AB7472"/>
    </row>
    <row r="7473" spans="1:28" x14ac:dyDescent="0.45">
      <c r="A7473" s="8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  <c r="Z7473"/>
      <c r="AA7473"/>
      <c r="AB7473"/>
    </row>
    <row r="7474" spans="1:28" x14ac:dyDescent="0.45">
      <c r="A7474" s="8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  <c r="Z7474"/>
      <c r="AA7474"/>
      <c r="AB7474"/>
    </row>
    <row r="7475" spans="1:28" x14ac:dyDescent="0.45">
      <c r="A7475" s="8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  <c r="Z7475"/>
      <c r="AA7475"/>
      <c r="AB7475"/>
    </row>
    <row r="7476" spans="1:28" x14ac:dyDescent="0.45">
      <c r="A7476" s="8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  <c r="Z7476"/>
      <c r="AA7476"/>
      <c r="AB7476"/>
    </row>
    <row r="7477" spans="1:28" x14ac:dyDescent="0.45">
      <c r="A7477" s="8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  <c r="Z7477"/>
      <c r="AA7477"/>
      <c r="AB7477"/>
    </row>
    <row r="7478" spans="1:28" x14ac:dyDescent="0.45">
      <c r="A7478" s="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  <c r="Z7478"/>
      <c r="AA7478"/>
      <c r="AB7478"/>
    </row>
    <row r="7479" spans="1:28" x14ac:dyDescent="0.45">
      <c r="A7479" s="8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  <c r="Z7479"/>
      <c r="AA7479"/>
      <c r="AB7479"/>
    </row>
    <row r="7480" spans="1:28" x14ac:dyDescent="0.45">
      <c r="A7480" s="8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  <c r="Z7480"/>
      <c r="AA7480"/>
      <c r="AB7480"/>
    </row>
    <row r="7481" spans="1:28" x14ac:dyDescent="0.45">
      <c r="A7481" s="8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  <c r="Z7481"/>
      <c r="AA7481"/>
      <c r="AB7481"/>
    </row>
    <row r="7482" spans="1:28" x14ac:dyDescent="0.45">
      <c r="A7482" s="8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  <c r="Z7482"/>
      <c r="AA7482"/>
      <c r="AB7482"/>
    </row>
    <row r="7483" spans="1:28" x14ac:dyDescent="0.45">
      <c r="A7483" s="8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  <c r="Z7483"/>
      <c r="AA7483"/>
      <c r="AB7483"/>
    </row>
    <row r="7484" spans="1:28" x14ac:dyDescent="0.45">
      <c r="A7484" s="8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  <c r="Z7484"/>
      <c r="AA7484"/>
      <c r="AB7484"/>
    </row>
    <row r="7485" spans="1:28" x14ac:dyDescent="0.45">
      <c r="A7485" s="8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  <c r="Z7485"/>
      <c r="AA7485"/>
      <c r="AB7485"/>
    </row>
    <row r="7486" spans="1:28" x14ac:dyDescent="0.45">
      <c r="A7486" s="8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  <c r="Z7486"/>
      <c r="AA7486"/>
      <c r="AB7486"/>
    </row>
    <row r="7487" spans="1:28" x14ac:dyDescent="0.45">
      <c r="A7487" s="8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  <c r="Z7487"/>
      <c r="AA7487"/>
      <c r="AB7487"/>
    </row>
    <row r="7488" spans="1:28" x14ac:dyDescent="0.45">
      <c r="A7488" s="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  <c r="Z7488"/>
      <c r="AA7488"/>
      <c r="AB7488"/>
    </row>
    <row r="7489" spans="1:28" x14ac:dyDescent="0.45">
      <c r="A7489" s="8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  <c r="Z7489"/>
      <c r="AA7489"/>
      <c r="AB7489"/>
    </row>
    <row r="7490" spans="1:28" x14ac:dyDescent="0.45">
      <c r="A7490" s="8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  <c r="Z7490"/>
      <c r="AA7490"/>
      <c r="AB7490"/>
    </row>
    <row r="7491" spans="1:28" x14ac:dyDescent="0.45">
      <c r="A7491" s="8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  <c r="Z7491"/>
      <c r="AA7491"/>
      <c r="AB7491"/>
    </row>
    <row r="7492" spans="1:28" x14ac:dyDescent="0.45">
      <c r="A7492" s="8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  <c r="Z7492"/>
      <c r="AA7492"/>
      <c r="AB7492"/>
    </row>
    <row r="7493" spans="1:28" x14ac:dyDescent="0.45">
      <c r="A7493" s="8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  <c r="Z7493"/>
      <c r="AA7493"/>
      <c r="AB7493"/>
    </row>
    <row r="7494" spans="1:28" x14ac:dyDescent="0.45">
      <c r="A7494" s="8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  <c r="Z7494"/>
      <c r="AA7494"/>
      <c r="AB7494"/>
    </row>
    <row r="7495" spans="1:28" x14ac:dyDescent="0.45">
      <c r="A7495" s="8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  <c r="Z7495"/>
      <c r="AA7495"/>
      <c r="AB7495"/>
    </row>
    <row r="7496" spans="1:28" x14ac:dyDescent="0.45">
      <c r="A7496" s="8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  <c r="Z7496"/>
      <c r="AA7496"/>
      <c r="AB7496"/>
    </row>
    <row r="7497" spans="1:28" x14ac:dyDescent="0.45">
      <c r="A7497" s="8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  <c r="Z7497"/>
      <c r="AA7497"/>
      <c r="AB7497"/>
    </row>
    <row r="7498" spans="1:28" x14ac:dyDescent="0.45">
      <c r="A7498" s="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  <c r="Z7498"/>
      <c r="AA7498"/>
      <c r="AB7498"/>
    </row>
    <row r="7499" spans="1:28" x14ac:dyDescent="0.45">
      <c r="A7499" s="8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  <c r="Z7499"/>
      <c r="AA7499"/>
      <c r="AB7499"/>
    </row>
    <row r="7500" spans="1:28" x14ac:dyDescent="0.45">
      <c r="A7500" s="8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  <c r="Z7500"/>
      <c r="AA7500"/>
      <c r="AB7500"/>
    </row>
    <row r="7501" spans="1:28" x14ac:dyDescent="0.45">
      <c r="A7501" s="8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  <c r="Z7501"/>
      <c r="AA7501"/>
      <c r="AB7501"/>
    </row>
    <row r="7502" spans="1:28" x14ac:dyDescent="0.45">
      <c r="A7502" s="8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  <c r="Z7502"/>
      <c r="AA7502"/>
      <c r="AB7502"/>
    </row>
    <row r="7503" spans="1:28" x14ac:dyDescent="0.45">
      <c r="A7503" s="8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  <c r="Z7503"/>
      <c r="AA7503"/>
      <c r="AB7503"/>
    </row>
    <row r="7504" spans="1:28" x14ac:dyDescent="0.45">
      <c r="A7504" s="8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  <c r="Z7504"/>
      <c r="AA7504"/>
      <c r="AB7504"/>
    </row>
    <row r="7505" spans="1:28" x14ac:dyDescent="0.45">
      <c r="A7505" s="8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  <c r="Z7505"/>
      <c r="AA7505"/>
      <c r="AB7505"/>
    </row>
    <row r="7506" spans="1:28" x14ac:dyDescent="0.45">
      <c r="A7506" s="8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  <c r="Z7506"/>
      <c r="AA7506"/>
      <c r="AB7506"/>
    </row>
    <row r="7507" spans="1:28" x14ac:dyDescent="0.45">
      <c r="A7507" s="8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  <c r="Z7507"/>
      <c r="AA7507"/>
      <c r="AB7507"/>
    </row>
    <row r="7508" spans="1:28" x14ac:dyDescent="0.45">
      <c r="A7508" s="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  <c r="Z7508"/>
      <c r="AA7508"/>
      <c r="AB7508"/>
    </row>
    <row r="7509" spans="1:28" x14ac:dyDescent="0.45">
      <c r="A7509" s="8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  <c r="Z7509"/>
      <c r="AA7509"/>
      <c r="AB7509"/>
    </row>
    <row r="7510" spans="1:28" x14ac:dyDescent="0.45">
      <c r="A7510" s="8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  <c r="Z7510"/>
      <c r="AA7510"/>
      <c r="AB7510"/>
    </row>
    <row r="7511" spans="1:28" x14ac:dyDescent="0.45">
      <c r="A7511" s="8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  <c r="Z7511"/>
      <c r="AA7511"/>
      <c r="AB7511"/>
    </row>
    <row r="7512" spans="1:28" x14ac:dyDescent="0.45">
      <c r="A7512" s="8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  <c r="Z7512"/>
      <c r="AA7512"/>
      <c r="AB7512"/>
    </row>
    <row r="7513" spans="1:28" x14ac:dyDescent="0.45">
      <c r="A7513" s="8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  <c r="Z7513"/>
      <c r="AA7513"/>
      <c r="AB7513"/>
    </row>
    <row r="7514" spans="1:28" x14ac:dyDescent="0.45">
      <c r="A7514" s="8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  <c r="Z7514"/>
      <c r="AA7514"/>
      <c r="AB7514"/>
    </row>
    <row r="7515" spans="1:28" x14ac:dyDescent="0.45">
      <c r="A7515" s="8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  <c r="Z7515"/>
      <c r="AA7515"/>
      <c r="AB7515"/>
    </row>
    <row r="7516" spans="1:28" x14ac:dyDescent="0.45">
      <c r="A7516" s="8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  <c r="Z7516"/>
      <c r="AA7516"/>
      <c r="AB7516"/>
    </row>
    <row r="7517" spans="1:28" x14ac:dyDescent="0.45">
      <c r="A7517" s="8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  <c r="Z7517"/>
      <c r="AA7517"/>
      <c r="AB7517"/>
    </row>
    <row r="7518" spans="1:28" x14ac:dyDescent="0.45">
      <c r="A7518" s="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  <c r="Z7518"/>
      <c r="AA7518"/>
      <c r="AB7518"/>
    </row>
    <row r="7519" spans="1:28" x14ac:dyDescent="0.45">
      <c r="A7519" s="8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  <c r="Z7519"/>
      <c r="AA7519"/>
      <c r="AB7519"/>
    </row>
    <row r="7520" spans="1:28" x14ac:dyDescent="0.45">
      <c r="A7520" s="8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  <c r="Z7520"/>
      <c r="AA7520"/>
      <c r="AB7520"/>
    </row>
    <row r="7521" spans="1:28" x14ac:dyDescent="0.45">
      <c r="A7521" s="8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  <c r="Z7521"/>
      <c r="AA7521"/>
      <c r="AB7521"/>
    </row>
    <row r="7522" spans="1:28" x14ac:dyDescent="0.45">
      <c r="A7522" s="8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  <c r="Z7522"/>
      <c r="AA7522"/>
      <c r="AB7522"/>
    </row>
    <row r="7523" spans="1:28" x14ac:dyDescent="0.45">
      <c r="A7523" s="8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  <c r="Z7523"/>
      <c r="AA7523"/>
      <c r="AB7523"/>
    </row>
    <row r="7524" spans="1:28" x14ac:dyDescent="0.45">
      <c r="A7524" s="8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  <c r="Z7524"/>
      <c r="AA7524"/>
      <c r="AB7524"/>
    </row>
    <row r="7525" spans="1:28" x14ac:dyDescent="0.45">
      <c r="A7525" s="8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  <c r="Z7525"/>
      <c r="AA7525"/>
      <c r="AB7525"/>
    </row>
    <row r="7526" spans="1:28" x14ac:dyDescent="0.45">
      <c r="A7526" s="8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  <c r="Z7526"/>
      <c r="AA7526"/>
      <c r="AB7526"/>
    </row>
    <row r="7527" spans="1:28" x14ac:dyDescent="0.45">
      <c r="A7527" s="8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  <c r="Z7527"/>
      <c r="AA7527"/>
      <c r="AB7527"/>
    </row>
    <row r="7528" spans="1:28" x14ac:dyDescent="0.45">
      <c r="A7528" s="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  <c r="Z7528"/>
      <c r="AA7528"/>
      <c r="AB7528"/>
    </row>
    <row r="7529" spans="1:28" x14ac:dyDescent="0.45">
      <c r="A7529" s="8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  <c r="Z7529"/>
      <c r="AA7529"/>
      <c r="AB7529"/>
    </row>
    <row r="7530" spans="1:28" x14ac:dyDescent="0.45">
      <c r="A7530" s="8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  <c r="Z7530"/>
      <c r="AA7530"/>
      <c r="AB7530"/>
    </row>
    <row r="7531" spans="1:28" x14ac:dyDescent="0.45">
      <c r="A7531" s="8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  <c r="Z7531"/>
      <c r="AA7531"/>
      <c r="AB7531"/>
    </row>
    <row r="7532" spans="1:28" x14ac:dyDescent="0.45">
      <c r="A7532" s="8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  <c r="Z7532"/>
      <c r="AA7532"/>
      <c r="AB7532"/>
    </row>
    <row r="7533" spans="1:28" x14ac:dyDescent="0.45">
      <c r="A7533" s="8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  <c r="Z7533"/>
      <c r="AA7533"/>
      <c r="AB7533"/>
    </row>
    <row r="7534" spans="1:28" x14ac:dyDescent="0.45">
      <c r="A7534" s="8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  <c r="Z7534"/>
      <c r="AA7534"/>
      <c r="AB7534"/>
    </row>
    <row r="7535" spans="1:28" x14ac:dyDescent="0.45">
      <c r="A7535" s="8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  <c r="Z7535"/>
      <c r="AA7535"/>
      <c r="AB7535"/>
    </row>
    <row r="7536" spans="1:28" x14ac:dyDescent="0.45">
      <c r="A7536" s="8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  <c r="Z7536"/>
      <c r="AA7536"/>
      <c r="AB7536"/>
    </row>
    <row r="7537" spans="1:28" x14ac:dyDescent="0.45">
      <c r="A7537" s="8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  <c r="Z7537"/>
      <c r="AA7537"/>
      <c r="AB7537"/>
    </row>
    <row r="7538" spans="1:28" x14ac:dyDescent="0.45">
      <c r="A7538" s="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  <c r="Z7538"/>
      <c r="AA7538"/>
      <c r="AB7538"/>
    </row>
    <row r="7539" spans="1:28" x14ac:dyDescent="0.45">
      <c r="A7539" s="8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  <c r="Z7539"/>
      <c r="AA7539"/>
      <c r="AB7539"/>
    </row>
    <row r="7540" spans="1:28" x14ac:dyDescent="0.45">
      <c r="A7540" s="8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  <c r="Z7540"/>
      <c r="AA7540"/>
      <c r="AB7540"/>
    </row>
    <row r="7541" spans="1:28" x14ac:dyDescent="0.45">
      <c r="A7541" s="8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  <c r="Z7541"/>
      <c r="AA7541"/>
      <c r="AB7541"/>
    </row>
    <row r="7542" spans="1:28" x14ac:dyDescent="0.45">
      <c r="A7542" s="8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  <c r="Z7542"/>
      <c r="AA7542"/>
      <c r="AB7542"/>
    </row>
    <row r="7543" spans="1:28" x14ac:dyDescent="0.45">
      <c r="A7543" s="8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  <c r="Z7543"/>
      <c r="AA7543"/>
      <c r="AB7543"/>
    </row>
    <row r="7544" spans="1:28" x14ac:dyDescent="0.45">
      <c r="A7544" s="8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  <c r="Z7544"/>
      <c r="AA7544"/>
      <c r="AB7544"/>
    </row>
    <row r="7545" spans="1:28" x14ac:dyDescent="0.45">
      <c r="A7545" s="8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  <c r="Z7545"/>
      <c r="AA7545"/>
      <c r="AB7545"/>
    </row>
    <row r="7546" spans="1:28" x14ac:dyDescent="0.45">
      <c r="A7546" s="8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  <c r="Z7546"/>
      <c r="AA7546"/>
      <c r="AB7546"/>
    </row>
    <row r="7547" spans="1:28" x14ac:dyDescent="0.45">
      <c r="A7547" s="8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  <c r="Z7547"/>
      <c r="AA7547"/>
      <c r="AB7547"/>
    </row>
    <row r="7548" spans="1:28" x14ac:dyDescent="0.45">
      <c r="A7548" s="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  <c r="Z7548"/>
      <c r="AA7548"/>
      <c r="AB7548"/>
    </row>
    <row r="7549" spans="1:28" x14ac:dyDescent="0.45">
      <c r="A7549" s="8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  <c r="Z7549"/>
      <c r="AA7549"/>
      <c r="AB7549"/>
    </row>
    <row r="7550" spans="1:28" x14ac:dyDescent="0.45">
      <c r="A7550" s="8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  <c r="Z7550"/>
      <c r="AA7550"/>
      <c r="AB7550"/>
    </row>
    <row r="7551" spans="1:28" x14ac:dyDescent="0.45">
      <c r="A7551" s="8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  <c r="Z7551"/>
      <c r="AA7551"/>
      <c r="AB7551"/>
    </row>
    <row r="7552" spans="1:28" x14ac:dyDescent="0.45">
      <c r="A7552" s="8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  <c r="Z7552"/>
      <c r="AA7552"/>
      <c r="AB7552"/>
    </row>
    <row r="7553" spans="1:28" x14ac:dyDescent="0.45">
      <c r="A7553" s="8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  <c r="Z7553"/>
      <c r="AA7553"/>
      <c r="AB7553"/>
    </row>
    <row r="7554" spans="1:28" x14ac:dyDescent="0.45">
      <c r="A7554" s="8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  <c r="Z7554"/>
      <c r="AA7554"/>
      <c r="AB7554"/>
    </row>
    <row r="7555" spans="1:28" x14ac:dyDescent="0.45">
      <c r="A7555" s="8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  <c r="Z7555"/>
      <c r="AA7555"/>
      <c r="AB7555"/>
    </row>
    <row r="7556" spans="1:28" x14ac:dyDescent="0.45">
      <c r="A7556" s="8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  <c r="Z7556"/>
      <c r="AA7556"/>
      <c r="AB7556"/>
    </row>
    <row r="7557" spans="1:28" x14ac:dyDescent="0.45">
      <c r="A7557" s="8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  <c r="Z7557"/>
      <c r="AA7557"/>
      <c r="AB7557"/>
    </row>
    <row r="7558" spans="1:28" x14ac:dyDescent="0.45">
      <c r="A7558" s="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  <c r="Z7558"/>
      <c r="AA7558"/>
      <c r="AB7558"/>
    </row>
    <row r="7559" spans="1:28" x14ac:dyDescent="0.45">
      <c r="A7559" s="8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  <c r="Z7559"/>
      <c r="AA7559"/>
      <c r="AB7559"/>
    </row>
    <row r="7560" spans="1:28" x14ac:dyDescent="0.45">
      <c r="A7560" s="8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  <c r="Z7560"/>
      <c r="AA7560"/>
      <c r="AB7560"/>
    </row>
    <row r="7561" spans="1:28" x14ac:dyDescent="0.45">
      <c r="A7561" s="8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  <c r="Z7561"/>
      <c r="AA7561"/>
      <c r="AB7561"/>
    </row>
    <row r="7562" spans="1:28" x14ac:dyDescent="0.45">
      <c r="A7562" s="8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  <c r="Z7562"/>
      <c r="AA7562"/>
      <c r="AB7562"/>
    </row>
    <row r="7563" spans="1:28" x14ac:dyDescent="0.45">
      <c r="A7563" s="8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  <c r="Z7563"/>
      <c r="AA7563"/>
      <c r="AB7563"/>
    </row>
    <row r="7564" spans="1:28" x14ac:dyDescent="0.45">
      <c r="A7564" s="8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  <c r="Z7564"/>
      <c r="AA7564"/>
      <c r="AB7564"/>
    </row>
    <row r="7565" spans="1:28" x14ac:dyDescent="0.45">
      <c r="A7565" s="8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  <c r="Z7565"/>
      <c r="AA7565"/>
      <c r="AB7565"/>
    </row>
    <row r="7566" spans="1:28" x14ac:dyDescent="0.45">
      <c r="A7566" s="8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  <c r="Z7566"/>
      <c r="AA7566"/>
      <c r="AB7566"/>
    </row>
    <row r="7567" spans="1:28" x14ac:dyDescent="0.45">
      <c r="A7567" s="8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  <c r="Z7567"/>
      <c r="AA7567"/>
      <c r="AB7567"/>
    </row>
    <row r="7568" spans="1:28" x14ac:dyDescent="0.45">
      <c r="A7568" s="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  <c r="Z7568"/>
      <c r="AA7568"/>
      <c r="AB7568"/>
    </row>
    <row r="7569" spans="1:28" x14ac:dyDescent="0.45">
      <c r="A7569" s="8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  <c r="Z7569"/>
      <c r="AA7569"/>
      <c r="AB7569"/>
    </row>
    <row r="7570" spans="1:28" x14ac:dyDescent="0.45">
      <c r="A7570" s="8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  <c r="Z7570"/>
      <c r="AA7570"/>
      <c r="AB7570"/>
    </row>
    <row r="7571" spans="1:28" x14ac:dyDescent="0.45">
      <c r="A7571" s="8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  <c r="Z7571"/>
      <c r="AA7571"/>
      <c r="AB7571"/>
    </row>
    <row r="7572" spans="1:28" x14ac:dyDescent="0.45">
      <c r="A7572" s="8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  <c r="Z7572"/>
      <c r="AA7572"/>
      <c r="AB7572"/>
    </row>
    <row r="7573" spans="1:28" x14ac:dyDescent="0.45">
      <c r="A7573" s="8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  <c r="Z7573"/>
      <c r="AA7573"/>
      <c r="AB7573"/>
    </row>
    <row r="7574" spans="1:28" x14ac:dyDescent="0.45">
      <c r="A7574" s="8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  <c r="Z7574"/>
      <c r="AA7574"/>
      <c r="AB7574"/>
    </row>
    <row r="7575" spans="1:28" x14ac:dyDescent="0.45">
      <c r="A7575" s="8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  <c r="Z7575"/>
      <c r="AA7575"/>
      <c r="AB7575"/>
    </row>
    <row r="7576" spans="1:28" x14ac:dyDescent="0.45">
      <c r="A7576" s="8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  <c r="Z7576"/>
      <c r="AA7576"/>
      <c r="AB7576"/>
    </row>
    <row r="7577" spans="1:28" x14ac:dyDescent="0.45">
      <c r="A7577" s="8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  <c r="Z7577"/>
      <c r="AA7577"/>
      <c r="AB7577"/>
    </row>
    <row r="7578" spans="1:28" x14ac:dyDescent="0.45">
      <c r="A7578" s="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  <c r="Z7578"/>
      <c r="AA7578"/>
      <c r="AB7578"/>
    </row>
    <row r="7579" spans="1:28" x14ac:dyDescent="0.45">
      <c r="A7579" s="8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</row>
    <row r="7580" spans="1:28" x14ac:dyDescent="0.45">
      <c r="A7580" s="8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  <c r="Z7580"/>
      <c r="AA7580"/>
      <c r="AB7580"/>
    </row>
    <row r="7581" spans="1:28" x14ac:dyDescent="0.45">
      <c r="A7581" s="8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  <c r="Z7581"/>
      <c r="AA7581"/>
      <c r="AB7581"/>
    </row>
    <row r="7582" spans="1:28" x14ac:dyDescent="0.45">
      <c r="A7582" s="8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  <c r="Z7582"/>
      <c r="AA7582"/>
      <c r="AB7582"/>
    </row>
    <row r="7583" spans="1:28" x14ac:dyDescent="0.45">
      <c r="A7583" s="8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  <c r="Z7583"/>
      <c r="AA7583"/>
      <c r="AB7583"/>
    </row>
    <row r="7584" spans="1:28" x14ac:dyDescent="0.45">
      <c r="A7584" s="8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  <c r="Z7584"/>
      <c r="AA7584"/>
      <c r="AB7584"/>
    </row>
    <row r="7585" spans="1:28" x14ac:dyDescent="0.45">
      <c r="A7585" s="8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</row>
    <row r="7586" spans="1:28" x14ac:dyDescent="0.45">
      <c r="A7586" s="8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  <c r="Z7586"/>
      <c r="AA7586"/>
      <c r="AB7586"/>
    </row>
    <row r="7587" spans="1:28" x14ac:dyDescent="0.45">
      <c r="A7587" s="8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  <c r="Z7587"/>
      <c r="AA7587"/>
      <c r="AB7587"/>
    </row>
    <row r="7588" spans="1:28" x14ac:dyDescent="0.45">
      <c r="A7588" s="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  <c r="Z7588"/>
      <c r="AA7588"/>
      <c r="AB7588"/>
    </row>
    <row r="7589" spans="1:28" x14ac:dyDescent="0.45">
      <c r="A7589" s="8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  <c r="Z7589"/>
      <c r="AA7589"/>
      <c r="AB7589"/>
    </row>
    <row r="7590" spans="1:28" x14ac:dyDescent="0.45">
      <c r="A7590" s="8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  <c r="Z7590"/>
      <c r="AA7590"/>
      <c r="AB7590"/>
    </row>
    <row r="7591" spans="1:28" x14ac:dyDescent="0.45">
      <c r="A7591" s="8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  <c r="Z7591"/>
      <c r="AA7591"/>
      <c r="AB7591"/>
    </row>
    <row r="7592" spans="1:28" x14ac:dyDescent="0.45">
      <c r="A7592" s="8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  <c r="Z7592"/>
      <c r="AA7592"/>
      <c r="AB7592"/>
    </row>
    <row r="7593" spans="1:28" x14ac:dyDescent="0.45">
      <c r="A7593" s="8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  <c r="Z7593"/>
      <c r="AA7593"/>
      <c r="AB7593"/>
    </row>
    <row r="7594" spans="1:28" x14ac:dyDescent="0.45">
      <c r="A7594" s="8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  <c r="Z7594"/>
      <c r="AA7594"/>
      <c r="AB7594"/>
    </row>
    <row r="7595" spans="1:28" x14ac:dyDescent="0.45">
      <c r="A7595" s="8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  <c r="Z7595"/>
      <c r="AA7595"/>
      <c r="AB7595"/>
    </row>
    <row r="7596" spans="1:28" x14ac:dyDescent="0.45">
      <c r="A7596" s="8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  <c r="Z7596"/>
      <c r="AA7596"/>
      <c r="AB7596"/>
    </row>
    <row r="7597" spans="1:28" x14ac:dyDescent="0.45">
      <c r="A7597" s="8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  <c r="Z7597"/>
      <c r="AA7597"/>
      <c r="AB7597"/>
    </row>
    <row r="7598" spans="1:28" x14ac:dyDescent="0.45">
      <c r="A7598" s="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  <c r="Z7598"/>
      <c r="AA7598"/>
      <c r="AB7598"/>
    </row>
    <row r="7599" spans="1:28" x14ac:dyDescent="0.45">
      <c r="A7599" s="8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  <c r="Z7599"/>
      <c r="AA7599"/>
      <c r="AB7599"/>
    </row>
    <row r="7600" spans="1:28" x14ac:dyDescent="0.45">
      <c r="A7600" s="8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  <c r="Z7600"/>
      <c r="AA7600"/>
      <c r="AB7600"/>
    </row>
    <row r="7601" spans="1:28" x14ac:dyDescent="0.45">
      <c r="A7601" s="8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  <c r="Z7601"/>
      <c r="AA7601"/>
      <c r="AB7601"/>
    </row>
    <row r="7602" spans="1:28" x14ac:dyDescent="0.45">
      <c r="A7602" s="8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  <c r="Z7602"/>
      <c r="AA7602"/>
      <c r="AB7602"/>
    </row>
    <row r="7603" spans="1:28" x14ac:dyDescent="0.45">
      <c r="A7603" s="8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  <c r="Z7603"/>
      <c r="AA7603"/>
      <c r="AB7603"/>
    </row>
    <row r="7604" spans="1:28" x14ac:dyDescent="0.45">
      <c r="A7604" s="8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  <c r="Z7604"/>
      <c r="AA7604"/>
      <c r="AB7604"/>
    </row>
    <row r="7605" spans="1:28" x14ac:dyDescent="0.45">
      <c r="A7605" s="8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  <c r="Z7605"/>
      <c r="AA7605"/>
      <c r="AB7605"/>
    </row>
    <row r="7606" spans="1:28" x14ac:dyDescent="0.45">
      <c r="A7606" s="8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  <c r="Z7606"/>
      <c r="AA7606"/>
      <c r="AB7606"/>
    </row>
    <row r="7607" spans="1:28" x14ac:dyDescent="0.45">
      <c r="A7607" s="8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  <c r="Z7607"/>
      <c r="AA7607"/>
      <c r="AB7607"/>
    </row>
    <row r="7608" spans="1:28" x14ac:dyDescent="0.45">
      <c r="A7608" s="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  <c r="Z7608"/>
      <c r="AA7608"/>
      <c r="AB7608"/>
    </row>
    <row r="7609" spans="1:28" x14ac:dyDescent="0.45">
      <c r="A7609" s="8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  <c r="Z7609"/>
      <c r="AA7609"/>
      <c r="AB7609"/>
    </row>
    <row r="7610" spans="1:28" x14ac:dyDescent="0.45">
      <c r="A7610" s="8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  <c r="Z7610"/>
      <c r="AA7610"/>
      <c r="AB7610"/>
    </row>
    <row r="7611" spans="1:28" x14ac:dyDescent="0.45">
      <c r="A7611" s="8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  <c r="Z7611"/>
      <c r="AA7611"/>
      <c r="AB7611"/>
    </row>
    <row r="7612" spans="1:28" x14ac:dyDescent="0.45">
      <c r="A7612" s="8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  <c r="Z7612"/>
      <c r="AA7612"/>
      <c r="AB7612"/>
    </row>
    <row r="7613" spans="1:28" x14ac:dyDescent="0.45">
      <c r="A7613" s="8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  <c r="Z7613"/>
      <c r="AA7613"/>
      <c r="AB7613"/>
    </row>
    <row r="7614" spans="1:28" x14ac:dyDescent="0.45">
      <c r="A7614" s="8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  <c r="Z7614"/>
      <c r="AA7614"/>
      <c r="AB7614"/>
    </row>
    <row r="7615" spans="1:28" x14ac:dyDescent="0.45">
      <c r="A7615" s="8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  <c r="Z7615"/>
      <c r="AA7615"/>
      <c r="AB7615"/>
    </row>
    <row r="7616" spans="1:28" x14ac:dyDescent="0.45">
      <c r="A7616" s="8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  <c r="Z7616"/>
      <c r="AA7616"/>
      <c r="AB7616"/>
    </row>
    <row r="7617" spans="1:28" x14ac:dyDescent="0.45">
      <c r="A7617" s="8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  <c r="Z7617"/>
      <c r="AA7617"/>
      <c r="AB7617"/>
    </row>
    <row r="7618" spans="1:28" x14ac:dyDescent="0.45">
      <c r="A7618" s="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  <c r="Z7618"/>
      <c r="AA7618"/>
      <c r="AB7618"/>
    </row>
    <row r="7619" spans="1:28" x14ac:dyDescent="0.45">
      <c r="A7619" s="8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  <c r="Z7619"/>
      <c r="AA7619"/>
      <c r="AB7619"/>
    </row>
    <row r="7620" spans="1:28" x14ac:dyDescent="0.45">
      <c r="A7620" s="8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  <c r="Z7620"/>
      <c r="AA7620"/>
      <c r="AB7620"/>
    </row>
    <row r="7621" spans="1:28" x14ac:dyDescent="0.45">
      <c r="A7621" s="8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  <c r="Z7621"/>
      <c r="AA7621"/>
      <c r="AB7621"/>
    </row>
    <row r="7622" spans="1:28" x14ac:dyDescent="0.45">
      <c r="A7622" s="8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  <c r="Z7622"/>
      <c r="AA7622"/>
      <c r="AB7622"/>
    </row>
    <row r="7623" spans="1:28" x14ac:dyDescent="0.45">
      <c r="A7623" s="8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  <c r="Z7623"/>
      <c r="AA7623"/>
      <c r="AB7623"/>
    </row>
    <row r="7624" spans="1:28" x14ac:dyDescent="0.45">
      <c r="A7624" s="8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  <c r="Z7624"/>
      <c r="AA7624"/>
      <c r="AB7624"/>
    </row>
    <row r="7625" spans="1:28" x14ac:dyDescent="0.45">
      <c r="A7625" s="8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  <c r="Z7625"/>
      <c r="AA7625"/>
      <c r="AB7625"/>
    </row>
    <row r="7626" spans="1:28" x14ac:dyDescent="0.45">
      <c r="A7626" s="8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  <c r="Z7626"/>
      <c r="AA7626"/>
      <c r="AB7626"/>
    </row>
    <row r="7627" spans="1:28" x14ac:dyDescent="0.45">
      <c r="A7627" s="8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  <c r="Z7627"/>
      <c r="AA7627"/>
      <c r="AB7627"/>
    </row>
    <row r="7628" spans="1:28" x14ac:dyDescent="0.45">
      <c r="A7628" s="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  <c r="Z7628"/>
      <c r="AA7628"/>
      <c r="AB7628"/>
    </row>
    <row r="7629" spans="1:28" x14ac:dyDescent="0.45">
      <c r="A7629" s="8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  <c r="Z7629"/>
      <c r="AA7629"/>
      <c r="AB7629"/>
    </row>
    <row r="7630" spans="1:28" x14ac:dyDescent="0.45">
      <c r="A7630" s="8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  <c r="Z7630"/>
      <c r="AA7630"/>
      <c r="AB7630"/>
    </row>
    <row r="7631" spans="1:28" x14ac:dyDescent="0.45">
      <c r="A7631" s="8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  <c r="Z7631"/>
      <c r="AA7631"/>
      <c r="AB7631"/>
    </row>
    <row r="7632" spans="1:28" x14ac:dyDescent="0.45">
      <c r="A7632" s="8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  <c r="Z7632"/>
      <c r="AA7632"/>
      <c r="AB7632"/>
    </row>
    <row r="7633" spans="1:28" x14ac:dyDescent="0.45">
      <c r="A7633" s="8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  <c r="Z7633"/>
      <c r="AA7633"/>
      <c r="AB7633"/>
    </row>
    <row r="7634" spans="1:28" x14ac:dyDescent="0.45">
      <c r="A7634" s="8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  <c r="Z7634"/>
      <c r="AA7634"/>
      <c r="AB7634"/>
    </row>
    <row r="7635" spans="1:28" x14ac:dyDescent="0.45">
      <c r="A7635" s="8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  <c r="Z7635"/>
      <c r="AA7635"/>
      <c r="AB7635"/>
    </row>
    <row r="7636" spans="1:28" x14ac:dyDescent="0.45">
      <c r="A7636" s="8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  <c r="Z7636"/>
      <c r="AA7636"/>
      <c r="AB7636"/>
    </row>
    <row r="7637" spans="1:28" x14ac:dyDescent="0.45">
      <c r="A7637" s="8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  <c r="Z7637"/>
      <c r="AA7637"/>
      <c r="AB7637"/>
    </row>
    <row r="7638" spans="1:28" x14ac:dyDescent="0.45">
      <c r="A7638" s="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  <c r="Z7638"/>
      <c r="AA7638"/>
      <c r="AB7638"/>
    </row>
    <row r="7639" spans="1:28" x14ac:dyDescent="0.45">
      <c r="A7639" s="8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  <c r="Z7639"/>
      <c r="AA7639"/>
      <c r="AB7639"/>
    </row>
    <row r="7640" spans="1:28" x14ac:dyDescent="0.45">
      <c r="A7640" s="8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  <c r="Z7640"/>
      <c r="AA7640"/>
      <c r="AB7640"/>
    </row>
    <row r="7641" spans="1:28" x14ac:dyDescent="0.45">
      <c r="A7641" s="8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  <c r="Z7641"/>
      <c r="AA7641"/>
      <c r="AB7641"/>
    </row>
    <row r="7642" spans="1:28" x14ac:dyDescent="0.45">
      <c r="A7642" s="8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  <c r="Z7642"/>
      <c r="AA7642"/>
      <c r="AB7642"/>
    </row>
    <row r="7643" spans="1:28" x14ac:dyDescent="0.45">
      <c r="A7643" s="8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  <c r="Z7643"/>
      <c r="AA7643"/>
      <c r="AB7643"/>
    </row>
    <row r="7644" spans="1:28" x14ac:dyDescent="0.45">
      <c r="A7644" s="8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  <c r="Z7644"/>
      <c r="AA7644"/>
      <c r="AB7644"/>
    </row>
    <row r="7645" spans="1:28" x14ac:dyDescent="0.45">
      <c r="A7645" s="8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  <c r="Z7645"/>
      <c r="AA7645"/>
      <c r="AB7645"/>
    </row>
    <row r="7646" spans="1:28" x14ac:dyDescent="0.45">
      <c r="A7646" s="8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  <c r="Z7646"/>
      <c r="AA7646"/>
      <c r="AB7646"/>
    </row>
    <row r="7647" spans="1:28" x14ac:dyDescent="0.45">
      <c r="A7647" s="8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  <c r="Z7647"/>
      <c r="AA7647"/>
      <c r="AB7647"/>
    </row>
    <row r="7648" spans="1:28" x14ac:dyDescent="0.45">
      <c r="A7648" s="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  <c r="Z7648"/>
      <c r="AA7648"/>
      <c r="AB7648"/>
    </row>
    <row r="7649" spans="1:28" x14ac:dyDescent="0.45">
      <c r="A7649" s="8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  <c r="Z7649"/>
      <c r="AA7649"/>
      <c r="AB7649"/>
    </row>
    <row r="7650" spans="1:28" x14ac:dyDescent="0.45">
      <c r="A7650" s="8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  <c r="Z7650"/>
      <c r="AA7650"/>
      <c r="AB7650"/>
    </row>
    <row r="7651" spans="1:28" x14ac:dyDescent="0.45">
      <c r="A7651" s="8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  <c r="Z7651"/>
      <c r="AA7651"/>
      <c r="AB7651"/>
    </row>
    <row r="7652" spans="1:28" x14ac:dyDescent="0.45">
      <c r="A7652" s="8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  <c r="Z7652"/>
      <c r="AA7652"/>
      <c r="AB7652"/>
    </row>
    <row r="7653" spans="1:28" x14ac:dyDescent="0.45">
      <c r="A7653" s="8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  <c r="Z7653"/>
      <c r="AA7653"/>
      <c r="AB7653"/>
    </row>
    <row r="7654" spans="1:28" x14ac:dyDescent="0.45">
      <c r="A7654" s="8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  <c r="Z7654"/>
      <c r="AA7654"/>
      <c r="AB7654"/>
    </row>
    <row r="7655" spans="1:28" x14ac:dyDescent="0.45">
      <c r="A7655" s="8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  <c r="Z7655"/>
      <c r="AA7655"/>
      <c r="AB7655"/>
    </row>
    <row r="7656" spans="1:28" x14ac:dyDescent="0.45">
      <c r="A7656" s="8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  <c r="Z7656"/>
      <c r="AA7656"/>
      <c r="AB7656"/>
    </row>
    <row r="7657" spans="1:28" x14ac:dyDescent="0.45">
      <c r="A7657" s="8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  <c r="Z7657"/>
      <c r="AA7657"/>
      <c r="AB7657"/>
    </row>
    <row r="7658" spans="1:28" x14ac:dyDescent="0.45">
      <c r="A7658" s="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  <c r="Z7658"/>
      <c r="AA7658"/>
      <c r="AB7658"/>
    </row>
    <row r="7659" spans="1:28" x14ac:dyDescent="0.45">
      <c r="A7659" s="8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  <c r="Z7659"/>
      <c r="AA7659"/>
      <c r="AB7659"/>
    </row>
    <row r="7660" spans="1:28" x14ac:dyDescent="0.45">
      <c r="A7660" s="8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  <c r="Z7660"/>
      <c r="AA7660"/>
      <c r="AB7660"/>
    </row>
    <row r="7661" spans="1:28" x14ac:dyDescent="0.45">
      <c r="A7661" s="8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  <c r="Z7661"/>
      <c r="AA7661"/>
      <c r="AB7661"/>
    </row>
    <row r="7662" spans="1:28" x14ac:dyDescent="0.45">
      <c r="A7662" s="8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  <c r="Z7662"/>
      <c r="AA7662"/>
      <c r="AB7662"/>
    </row>
    <row r="7663" spans="1:28" x14ac:dyDescent="0.45">
      <c r="A7663" s="8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  <c r="Z7663"/>
      <c r="AA7663"/>
      <c r="AB7663"/>
    </row>
    <row r="7664" spans="1:28" x14ac:dyDescent="0.45">
      <c r="A7664" s="8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  <c r="Z7664"/>
      <c r="AA7664"/>
      <c r="AB7664"/>
    </row>
    <row r="7665" spans="1:28" x14ac:dyDescent="0.45">
      <c r="A7665" s="8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  <c r="Z7665"/>
      <c r="AA7665"/>
      <c r="AB7665"/>
    </row>
    <row r="7666" spans="1:28" x14ac:dyDescent="0.45">
      <c r="A7666" s="8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  <c r="Z7666"/>
      <c r="AA7666"/>
      <c r="AB7666"/>
    </row>
    <row r="7667" spans="1:28" x14ac:dyDescent="0.45">
      <c r="A7667" s="8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  <c r="Z7667"/>
      <c r="AA7667"/>
      <c r="AB7667"/>
    </row>
    <row r="7668" spans="1:28" x14ac:dyDescent="0.45">
      <c r="A7668" s="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  <c r="Z7668"/>
      <c r="AA7668"/>
      <c r="AB7668"/>
    </row>
    <row r="7669" spans="1:28" x14ac:dyDescent="0.45">
      <c r="A7669" s="8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  <c r="Z7669"/>
      <c r="AA7669"/>
      <c r="AB7669"/>
    </row>
    <row r="7670" spans="1:28" x14ac:dyDescent="0.45">
      <c r="A7670" s="8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  <c r="Z7670"/>
      <c r="AA7670"/>
      <c r="AB7670"/>
    </row>
    <row r="7671" spans="1:28" x14ac:dyDescent="0.45">
      <c r="A7671" s="8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  <c r="Z7671"/>
      <c r="AA7671"/>
      <c r="AB7671"/>
    </row>
    <row r="7672" spans="1:28" x14ac:dyDescent="0.45">
      <c r="A7672" s="8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  <c r="Z7672"/>
      <c r="AA7672"/>
      <c r="AB7672"/>
    </row>
    <row r="7673" spans="1:28" x14ac:dyDescent="0.45">
      <c r="A7673" s="8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  <c r="Z7673"/>
      <c r="AA7673"/>
      <c r="AB7673"/>
    </row>
    <row r="7674" spans="1:28" x14ac:dyDescent="0.45">
      <c r="A7674" s="8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  <c r="Z7674"/>
      <c r="AA7674"/>
      <c r="AB7674"/>
    </row>
    <row r="7675" spans="1:28" x14ac:dyDescent="0.45">
      <c r="A7675" s="8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  <c r="Z7675"/>
      <c r="AA7675"/>
      <c r="AB7675"/>
    </row>
    <row r="7676" spans="1:28" x14ac:dyDescent="0.45">
      <c r="A7676" s="8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  <c r="Z7676"/>
      <c r="AA7676"/>
      <c r="AB7676"/>
    </row>
    <row r="7677" spans="1:28" x14ac:dyDescent="0.45">
      <c r="A7677" s="8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  <c r="Z7677"/>
      <c r="AA7677"/>
      <c r="AB7677"/>
    </row>
    <row r="7678" spans="1:28" x14ac:dyDescent="0.45">
      <c r="A7678" s="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  <c r="Z7678"/>
      <c r="AA7678"/>
      <c r="AB7678"/>
    </row>
    <row r="7679" spans="1:28" x14ac:dyDescent="0.45">
      <c r="A7679" s="8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  <c r="Z7679"/>
      <c r="AA7679"/>
      <c r="AB7679"/>
    </row>
    <row r="7680" spans="1:28" x14ac:dyDescent="0.45">
      <c r="A7680" s="8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  <c r="Z7680"/>
      <c r="AA7680"/>
      <c r="AB7680"/>
    </row>
    <row r="7681" spans="1:28" x14ac:dyDescent="0.45">
      <c r="A7681" s="8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  <c r="Z7681"/>
      <c r="AA7681"/>
      <c r="AB7681"/>
    </row>
    <row r="7682" spans="1:28" x14ac:dyDescent="0.45">
      <c r="A7682" s="8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  <c r="Z7682"/>
      <c r="AA7682"/>
      <c r="AB7682"/>
    </row>
    <row r="7683" spans="1:28" x14ac:dyDescent="0.45">
      <c r="A7683" s="8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  <c r="Z7683"/>
      <c r="AA7683"/>
      <c r="AB7683"/>
    </row>
    <row r="7684" spans="1:28" x14ac:dyDescent="0.45">
      <c r="A7684" s="8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  <c r="Z7684"/>
      <c r="AA7684"/>
      <c r="AB7684"/>
    </row>
    <row r="7685" spans="1:28" x14ac:dyDescent="0.45">
      <c r="A7685" s="8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  <c r="Z7685"/>
      <c r="AA7685"/>
      <c r="AB7685"/>
    </row>
    <row r="7686" spans="1:28" x14ac:dyDescent="0.45">
      <c r="A7686" s="8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  <c r="Z7686"/>
      <c r="AA7686"/>
      <c r="AB7686"/>
    </row>
    <row r="7687" spans="1:28" x14ac:dyDescent="0.45">
      <c r="A7687" s="8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  <c r="Z7687"/>
      <c r="AA7687"/>
      <c r="AB7687"/>
    </row>
    <row r="7688" spans="1:28" x14ac:dyDescent="0.45">
      <c r="A7688" s="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  <c r="Z7688"/>
      <c r="AA7688"/>
      <c r="AB7688"/>
    </row>
    <row r="7689" spans="1:28" x14ac:dyDescent="0.45">
      <c r="A7689" s="8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  <c r="Z7689"/>
      <c r="AA7689"/>
      <c r="AB7689"/>
    </row>
    <row r="7690" spans="1:28" x14ac:dyDescent="0.45">
      <c r="A7690" s="8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  <c r="Z7690"/>
      <c r="AA7690"/>
      <c r="AB7690"/>
    </row>
    <row r="7691" spans="1:28" x14ac:dyDescent="0.45">
      <c r="A7691" s="8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  <c r="Z7691"/>
      <c r="AA7691"/>
      <c r="AB7691"/>
    </row>
    <row r="7692" spans="1:28" x14ac:dyDescent="0.45">
      <c r="A7692" s="8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  <c r="Z7692"/>
      <c r="AA7692"/>
      <c r="AB7692"/>
    </row>
    <row r="7693" spans="1:28" x14ac:dyDescent="0.45">
      <c r="A7693" s="8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  <c r="Z7693"/>
      <c r="AA7693"/>
      <c r="AB7693"/>
    </row>
    <row r="7694" spans="1:28" x14ac:dyDescent="0.45">
      <c r="A7694" s="8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  <c r="Z7694"/>
      <c r="AA7694"/>
      <c r="AB7694"/>
    </row>
    <row r="7695" spans="1:28" x14ac:dyDescent="0.45">
      <c r="A7695" s="8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  <c r="Z7695"/>
      <c r="AA7695"/>
      <c r="AB7695"/>
    </row>
    <row r="7696" spans="1:28" x14ac:dyDescent="0.45">
      <c r="A7696" s="8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  <c r="Z7696"/>
      <c r="AA7696"/>
      <c r="AB7696"/>
    </row>
    <row r="7697" spans="1:28" x14ac:dyDescent="0.45">
      <c r="A7697" s="8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  <c r="Z7697"/>
      <c r="AA7697"/>
      <c r="AB7697"/>
    </row>
    <row r="7698" spans="1:28" x14ac:dyDescent="0.45">
      <c r="A7698" s="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  <c r="Z7698"/>
      <c r="AA7698"/>
      <c r="AB7698"/>
    </row>
    <row r="7699" spans="1:28" x14ac:dyDescent="0.45">
      <c r="A7699" s="8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  <c r="Z7699"/>
      <c r="AA7699"/>
      <c r="AB7699"/>
    </row>
    <row r="7700" spans="1:28" x14ac:dyDescent="0.45">
      <c r="A7700" s="8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  <c r="Z7700"/>
      <c r="AA7700"/>
      <c r="AB7700"/>
    </row>
    <row r="7701" spans="1:28" x14ac:dyDescent="0.45">
      <c r="A7701" s="8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  <c r="Z7701"/>
      <c r="AA7701"/>
      <c r="AB7701"/>
    </row>
    <row r="7702" spans="1:28" x14ac:dyDescent="0.45">
      <c r="A7702" s="8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  <c r="Z7702"/>
      <c r="AA7702"/>
      <c r="AB7702"/>
    </row>
    <row r="7703" spans="1:28" x14ac:dyDescent="0.45">
      <c r="A7703" s="8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  <c r="Z7703"/>
      <c r="AA7703"/>
      <c r="AB7703"/>
    </row>
    <row r="7704" spans="1:28" x14ac:dyDescent="0.45">
      <c r="A7704" s="8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  <c r="Z7704"/>
      <c r="AA7704"/>
      <c r="AB7704"/>
    </row>
    <row r="7705" spans="1:28" x14ac:dyDescent="0.45">
      <c r="A7705" s="8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  <c r="Z7705"/>
      <c r="AA7705"/>
      <c r="AB7705"/>
    </row>
    <row r="7706" spans="1:28" x14ac:dyDescent="0.45">
      <c r="A7706" s="8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  <c r="Z7706"/>
      <c r="AA7706"/>
      <c r="AB7706"/>
    </row>
    <row r="7707" spans="1:28" x14ac:dyDescent="0.45">
      <c r="A7707" s="8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  <c r="Z7707"/>
      <c r="AA7707"/>
      <c r="AB7707"/>
    </row>
    <row r="7708" spans="1:28" x14ac:dyDescent="0.45">
      <c r="A7708" s="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  <c r="Z7708"/>
      <c r="AA7708"/>
      <c r="AB7708"/>
    </row>
    <row r="7709" spans="1:28" x14ac:dyDescent="0.45">
      <c r="A7709" s="8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  <c r="Z7709"/>
      <c r="AA7709"/>
      <c r="AB7709"/>
    </row>
    <row r="7710" spans="1:28" x14ac:dyDescent="0.45">
      <c r="A7710" s="8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  <c r="Z7710"/>
      <c r="AA7710"/>
      <c r="AB7710"/>
    </row>
    <row r="7711" spans="1:28" x14ac:dyDescent="0.45">
      <c r="A7711" s="8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  <c r="Z7711"/>
      <c r="AA7711"/>
      <c r="AB7711"/>
    </row>
    <row r="7712" spans="1:28" x14ac:dyDescent="0.45">
      <c r="A7712" s="8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  <c r="Z7712"/>
      <c r="AA7712"/>
      <c r="AB7712"/>
    </row>
    <row r="7713" spans="1:28" x14ac:dyDescent="0.45">
      <c r="A7713" s="8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  <c r="Z7713"/>
      <c r="AA7713"/>
      <c r="AB7713"/>
    </row>
    <row r="7714" spans="1:28" x14ac:dyDescent="0.45">
      <c r="A7714" s="8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  <c r="Z7714"/>
      <c r="AA7714"/>
      <c r="AB7714"/>
    </row>
    <row r="7715" spans="1:28" x14ac:dyDescent="0.45">
      <c r="A7715" s="8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  <c r="Z7715"/>
      <c r="AA7715"/>
      <c r="AB7715"/>
    </row>
    <row r="7716" spans="1:28" x14ac:dyDescent="0.45">
      <c r="A7716" s="8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  <c r="Z7716"/>
      <c r="AA7716"/>
      <c r="AB7716"/>
    </row>
    <row r="7717" spans="1:28" x14ac:dyDescent="0.45">
      <c r="A7717" s="8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  <c r="Z7717"/>
      <c r="AA7717"/>
      <c r="AB7717"/>
    </row>
    <row r="7718" spans="1:28" x14ac:dyDescent="0.45">
      <c r="A7718" s="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  <c r="Z7718"/>
      <c r="AA7718"/>
      <c r="AB7718"/>
    </row>
    <row r="7719" spans="1:28" x14ac:dyDescent="0.45">
      <c r="A7719" s="8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  <c r="Z7719"/>
      <c r="AA7719"/>
      <c r="AB7719"/>
    </row>
    <row r="7720" spans="1:28" x14ac:dyDescent="0.45">
      <c r="A7720" s="8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  <c r="Z7720"/>
      <c r="AA7720"/>
      <c r="AB7720"/>
    </row>
    <row r="7721" spans="1:28" x14ac:dyDescent="0.45">
      <c r="A7721" s="8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  <c r="Z7721"/>
      <c r="AA7721"/>
      <c r="AB7721"/>
    </row>
    <row r="7722" spans="1:28" x14ac:dyDescent="0.45">
      <c r="A7722" s="8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  <c r="Z7722"/>
      <c r="AA7722"/>
      <c r="AB7722"/>
    </row>
    <row r="7723" spans="1:28" x14ac:dyDescent="0.45">
      <c r="A7723" s="8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  <c r="Z7723"/>
      <c r="AA7723"/>
      <c r="AB7723"/>
    </row>
    <row r="7724" spans="1:28" x14ac:dyDescent="0.45">
      <c r="A7724" s="8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  <c r="Z7724"/>
      <c r="AA7724"/>
      <c r="AB7724"/>
    </row>
    <row r="7725" spans="1:28" x14ac:dyDescent="0.45">
      <c r="A7725" s="8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  <c r="Z7725"/>
      <c r="AA7725"/>
      <c r="AB7725"/>
    </row>
    <row r="7726" spans="1:28" x14ac:dyDescent="0.45">
      <c r="A7726" s="8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  <c r="Z7726"/>
      <c r="AA7726"/>
      <c r="AB7726"/>
    </row>
    <row r="7727" spans="1:28" x14ac:dyDescent="0.45">
      <c r="A7727" s="8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  <c r="Z7727"/>
      <c r="AA7727"/>
      <c r="AB7727"/>
    </row>
    <row r="7728" spans="1:28" x14ac:dyDescent="0.45">
      <c r="A7728" s="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  <c r="Z7728"/>
      <c r="AA7728"/>
      <c r="AB7728"/>
    </row>
    <row r="7729" spans="1:28" x14ac:dyDescent="0.45">
      <c r="A7729" s="8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  <c r="Z7729"/>
      <c r="AA7729"/>
      <c r="AB7729"/>
    </row>
    <row r="7730" spans="1:28" x14ac:dyDescent="0.45">
      <c r="A7730" s="8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  <c r="Z7730"/>
      <c r="AA7730"/>
      <c r="AB7730"/>
    </row>
    <row r="7731" spans="1:28" x14ac:dyDescent="0.45">
      <c r="A7731" s="8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  <c r="Z7731"/>
      <c r="AA7731"/>
      <c r="AB7731"/>
    </row>
    <row r="7732" spans="1:28" x14ac:dyDescent="0.45">
      <c r="A7732" s="8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  <c r="Z7732"/>
      <c r="AA7732"/>
      <c r="AB7732"/>
    </row>
    <row r="7733" spans="1:28" x14ac:dyDescent="0.45">
      <c r="A7733" s="8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  <c r="Z7733"/>
      <c r="AA7733"/>
      <c r="AB7733"/>
    </row>
    <row r="7734" spans="1:28" x14ac:dyDescent="0.45">
      <c r="A7734" s="8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  <c r="Z7734"/>
      <c r="AA7734"/>
      <c r="AB7734"/>
    </row>
    <row r="7735" spans="1:28" x14ac:dyDescent="0.45">
      <c r="A7735" s="8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  <c r="Z7735"/>
      <c r="AA7735"/>
      <c r="AB7735"/>
    </row>
    <row r="7736" spans="1:28" x14ac:dyDescent="0.45">
      <c r="A7736" s="8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  <c r="Z7736"/>
      <c r="AA7736"/>
      <c r="AB7736"/>
    </row>
    <row r="7737" spans="1:28" x14ac:dyDescent="0.45">
      <c r="A7737" s="8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  <c r="Z7737"/>
      <c r="AA7737"/>
      <c r="AB7737"/>
    </row>
    <row r="7738" spans="1:28" x14ac:dyDescent="0.45">
      <c r="A7738" s="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  <c r="Z7738"/>
      <c r="AA7738"/>
      <c r="AB7738"/>
    </row>
    <row r="7739" spans="1:28" x14ac:dyDescent="0.45">
      <c r="A7739" s="8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  <c r="Z7739"/>
      <c r="AA7739"/>
      <c r="AB7739"/>
    </row>
    <row r="7740" spans="1:28" x14ac:dyDescent="0.45">
      <c r="A7740" s="8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  <c r="Z7740"/>
      <c r="AA7740"/>
      <c r="AB7740"/>
    </row>
    <row r="7741" spans="1:28" x14ac:dyDescent="0.45">
      <c r="A7741" s="8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  <c r="Z7741"/>
      <c r="AA7741"/>
      <c r="AB7741"/>
    </row>
    <row r="7742" spans="1:28" x14ac:dyDescent="0.45">
      <c r="A7742" s="8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  <c r="Z7742"/>
      <c r="AA7742"/>
      <c r="AB7742"/>
    </row>
    <row r="7743" spans="1:28" x14ac:dyDescent="0.45">
      <c r="A7743" s="8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  <c r="Z7743"/>
      <c r="AA7743"/>
      <c r="AB7743"/>
    </row>
    <row r="7744" spans="1:28" x14ac:dyDescent="0.45">
      <c r="A7744" s="8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  <c r="Z7744"/>
      <c r="AA7744"/>
      <c r="AB7744"/>
    </row>
    <row r="7745" spans="1:28" x14ac:dyDescent="0.45">
      <c r="A7745" s="8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  <c r="Z7745"/>
      <c r="AA7745"/>
      <c r="AB7745"/>
    </row>
    <row r="7746" spans="1:28" x14ac:dyDescent="0.45">
      <c r="A7746" s="8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  <c r="Z7746"/>
      <c r="AA7746"/>
      <c r="AB7746"/>
    </row>
    <row r="7747" spans="1:28" x14ac:dyDescent="0.45">
      <c r="A7747" s="8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  <c r="Z7747"/>
      <c r="AA7747"/>
      <c r="AB7747"/>
    </row>
    <row r="7748" spans="1:28" x14ac:dyDescent="0.45">
      <c r="A7748" s="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  <c r="Z7748"/>
      <c r="AA7748"/>
      <c r="AB7748"/>
    </row>
    <row r="7749" spans="1:28" x14ac:dyDescent="0.45">
      <c r="A7749" s="8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  <c r="Z7749"/>
      <c r="AA7749"/>
      <c r="AB7749"/>
    </row>
    <row r="7750" spans="1:28" x14ac:dyDescent="0.45">
      <c r="A7750" s="8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  <c r="Z7750"/>
      <c r="AA7750"/>
      <c r="AB7750"/>
    </row>
    <row r="7751" spans="1:28" x14ac:dyDescent="0.45">
      <c r="A7751" s="8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  <c r="Z7751"/>
      <c r="AA7751"/>
      <c r="AB7751"/>
    </row>
    <row r="7752" spans="1:28" x14ac:dyDescent="0.45">
      <c r="A7752" s="8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  <c r="Z7752"/>
      <c r="AA7752"/>
      <c r="AB7752"/>
    </row>
    <row r="7753" spans="1:28" x14ac:dyDescent="0.45">
      <c r="A7753" s="8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  <c r="Z7753"/>
      <c r="AA7753"/>
      <c r="AB7753"/>
    </row>
    <row r="7754" spans="1:28" x14ac:dyDescent="0.45">
      <c r="A7754" s="8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  <c r="Z7754"/>
      <c r="AA7754"/>
      <c r="AB7754"/>
    </row>
    <row r="7755" spans="1:28" x14ac:dyDescent="0.45">
      <c r="A7755" s="8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  <c r="Z7755"/>
      <c r="AA7755"/>
      <c r="AB7755"/>
    </row>
    <row r="7756" spans="1:28" x14ac:dyDescent="0.45">
      <c r="A7756" s="8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  <c r="Z7756"/>
      <c r="AA7756"/>
      <c r="AB7756"/>
    </row>
    <row r="7757" spans="1:28" x14ac:dyDescent="0.45">
      <c r="A7757" s="8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  <c r="Z7757"/>
      <c r="AA7757"/>
      <c r="AB7757"/>
    </row>
    <row r="7758" spans="1:28" x14ac:dyDescent="0.45">
      <c r="A7758" s="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  <c r="Z7758"/>
      <c r="AA7758"/>
      <c r="AB7758"/>
    </row>
    <row r="7759" spans="1:28" x14ac:dyDescent="0.45">
      <c r="A7759" s="8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  <c r="Z7759"/>
      <c r="AA7759"/>
      <c r="AB7759"/>
    </row>
    <row r="7760" spans="1:28" x14ac:dyDescent="0.45">
      <c r="A7760" s="8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  <c r="Z7760"/>
      <c r="AA7760"/>
      <c r="AB7760"/>
    </row>
    <row r="7761" spans="1:28" x14ac:dyDescent="0.45">
      <c r="A7761" s="8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  <c r="Z7761"/>
      <c r="AA7761"/>
      <c r="AB7761"/>
    </row>
    <row r="7762" spans="1:28" x14ac:dyDescent="0.45">
      <c r="A7762" s="8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  <c r="Z7762"/>
      <c r="AA7762"/>
      <c r="AB7762"/>
    </row>
    <row r="7763" spans="1:28" x14ac:dyDescent="0.45">
      <c r="A7763" s="8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  <c r="Z7763"/>
      <c r="AA7763"/>
      <c r="AB7763"/>
    </row>
    <row r="7764" spans="1:28" x14ac:dyDescent="0.45">
      <c r="A7764" s="8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  <c r="Z7764"/>
      <c r="AA7764"/>
      <c r="AB7764"/>
    </row>
    <row r="7765" spans="1:28" x14ac:dyDescent="0.45">
      <c r="A7765" s="8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  <c r="Z7765"/>
      <c r="AA7765"/>
      <c r="AB7765"/>
    </row>
    <row r="7766" spans="1:28" x14ac:dyDescent="0.45">
      <c r="A7766" s="8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  <c r="Z7766"/>
      <c r="AA7766"/>
      <c r="AB7766"/>
    </row>
    <row r="7767" spans="1:28" x14ac:dyDescent="0.45">
      <c r="A7767" s="8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  <c r="Z7767"/>
      <c r="AA7767"/>
      <c r="AB7767"/>
    </row>
    <row r="7768" spans="1:28" x14ac:dyDescent="0.45">
      <c r="A7768" s="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  <c r="Z7768"/>
      <c r="AA7768"/>
      <c r="AB7768"/>
    </row>
    <row r="7769" spans="1:28" x14ac:dyDescent="0.45">
      <c r="A7769" s="8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  <c r="Z7769"/>
      <c r="AA7769"/>
      <c r="AB7769"/>
    </row>
    <row r="7770" spans="1:28" x14ac:dyDescent="0.45">
      <c r="A7770" s="8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  <c r="Z7770"/>
      <c r="AA7770"/>
      <c r="AB7770"/>
    </row>
    <row r="7771" spans="1:28" x14ac:dyDescent="0.45">
      <c r="A7771" s="8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  <c r="Z7771"/>
      <c r="AA7771"/>
      <c r="AB7771"/>
    </row>
    <row r="7772" spans="1:28" x14ac:dyDescent="0.45">
      <c r="A7772" s="8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  <c r="Z7772"/>
      <c r="AA7772"/>
      <c r="AB7772"/>
    </row>
    <row r="7773" spans="1:28" x14ac:dyDescent="0.45">
      <c r="A7773" s="8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  <c r="Z7773"/>
      <c r="AA7773"/>
      <c r="AB7773"/>
    </row>
    <row r="7774" spans="1:28" x14ac:dyDescent="0.45">
      <c r="A7774" s="8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  <c r="Z7774"/>
      <c r="AA7774"/>
      <c r="AB7774"/>
    </row>
    <row r="7775" spans="1:28" x14ac:dyDescent="0.45">
      <c r="A7775" s="8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  <c r="Z7775"/>
      <c r="AA7775"/>
      <c r="AB7775"/>
    </row>
    <row r="7776" spans="1:28" x14ac:dyDescent="0.45">
      <c r="A7776" s="8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  <c r="Z7776"/>
      <c r="AA7776"/>
      <c r="AB7776"/>
    </row>
    <row r="7777" spans="1:28" x14ac:dyDescent="0.45">
      <c r="A7777" s="8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  <c r="Z7777"/>
      <c r="AA7777"/>
      <c r="AB7777"/>
    </row>
    <row r="7778" spans="1:28" x14ac:dyDescent="0.45">
      <c r="A7778" s="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  <c r="Z7778"/>
      <c r="AA7778"/>
      <c r="AB7778"/>
    </row>
    <row r="7779" spans="1:28" x14ac:dyDescent="0.45">
      <c r="A7779" s="8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  <c r="Z7779"/>
      <c r="AA7779"/>
      <c r="AB7779"/>
    </row>
    <row r="7780" spans="1:28" x14ac:dyDescent="0.45">
      <c r="A7780" s="8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  <c r="Z7780"/>
      <c r="AA7780"/>
      <c r="AB7780"/>
    </row>
    <row r="7781" spans="1:28" x14ac:dyDescent="0.45">
      <c r="A7781" s="8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  <c r="Z7781"/>
      <c r="AA7781"/>
      <c r="AB7781"/>
    </row>
    <row r="7782" spans="1:28" x14ac:dyDescent="0.45">
      <c r="A7782" s="8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  <c r="Z7782"/>
      <c r="AA7782"/>
      <c r="AB7782"/>
    </row>
    <row r="7783" spans="1:28" x14ac:dyDescent="0.45">
      <c r="A7783" s="8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  <c r="Z7783"/>
      <c r="AA7783"/>
      <c r="AB7783"/>
    </row>
    <row r="7784" spans="1:28" x14ac:dyDescent="0.45">
      <c r="A7784" s="8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  <c r="Z7784"/>
      <c r="AA7784"/>
      <c r="AB7784"/>
    </row>
    <row r="7785" spans="1:28" x14ac:dyDescent="0.45">
      <c r="A7785" s="8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  <c r="Z7785"/>
      <c r="AA7785"/>
      <c r="AB7785"/>
    </row>
    <row r="7786" spans="1:28" x14ac:dyDescent="0.45">
      <c r="A7786" s="8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  <c r="Z7786"/>
      <c r="AA7786"/>
      <c r="AB7786"/>
    </row>
    <row r="7787" spans="1:28" x14ac:dyDescent="0.45">
      <c r="A7787" s="8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  <c r="Z7787"/>
      <c r="AA7787"/>
      <c r="AB7787"/>
    </row>
    <row r="7788" spans="1:28" x14ac:dyDescent="0.45">
      <c r="A7788" s="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  <c r="Z7788"/>
      <c r="AA7788"/>
      <c r="AB7788"/>
    </row>
    <row r="7789" spans="1:28" x14ac:dyDescent="0.45">
      <c r="A7789" s="8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  <c r="Z7789"/>
      <c r="AA7789"/>
      <c r="AB7789"/>
    </row>
    <row r="7790" spans="1:28" x14ac:dyDescent="0.45">
      <c r="A7790" s="8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  <c r="Z7790"/>
      <c r="AA7790"/>
      <c r="AB7790"/>
    </row>
    <row r="7791" spans="1:28" x14ac:dyDescent="0.45">
      <c r="A7791" s="8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  <c r="Z7791"/>
      <c r="AA7791"/>
      <c r="AB7791"/>
    </row>
    <row r="7792" spans="1:28" x14ac:dyDescent="0.45">
      <c r="A7792" s="8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  <c r="Z7792"/>
      <c r="AA7792"/>
      <c r="AB7792"/>
    </row>
    <row r="7793" spans="1:28" x14ac:dyDescent="0.45">
      <c r="A7793" s="8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  <c r="Z7793"/>
      <c r="AA7793"/>
      <c r="AB7793"/>
    </row>
    <row r="7794" spans="1:28" x14ac:dyDescent="0.45">
      <c r="A7794" s="8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</row>
    <row r="7795" spans="1:28" x14ac:dyDescent="0.45">
      <c r="A7795" s="8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</row>
    <row r="7796" spans="1:28" x14ac:dyDescent="0.45">
      <c r="A7796" s="8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</row>
    <row r="7797" spans="1:28" x14ac:dyDescent="0.45">
      <c r="A7797" s="8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  <c r="Z7797"/>
      <c r="AA7797"/>
      <c r="AB7797"/>
    </row>
    <row r="7798" spans="1:28" x14ac:dyDescent="0.45">
      <c r="A7798" s="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</row>
    <row r="7799" spans="1:28" x14ac:dyDescent="0.45">
      <c r="A7799" s="8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</row>
    <row r="7800" spans="1:28" x14ac:dyDescent="0.45">
      <c r="A7800" s="8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</row>
    <row r="7801" spans="1:28" x14ac:dyDescent="0.45">
      <c r="A7801" s="8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</row>
    <row r="7802" spans="1:28" x14ac:dyDescent="0.45">
      <c r="A7802" s="8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  <c r="Z7802"/>
      <c r="AA7802"/>
      <c r="AB7802"/>
    </row>
    <row r="7803" spans="1:28" x14ac:dyDescent="0.45">
      <c r="A7803" s="8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  <c r="Z7803"/>
      <c r="AA7803"/>
      <c r="AB7803"/>
    </row>
    <row r="7804" spans="1:28" x14ac:dyDescent="0.45">
      <c r="A7804" s="8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  <c r="Z7804"/>
      <c r="AA7804"/>
      <c r="AB7804"/>
    </row>
    <row r="7805" spans="1:28" x14ac:dyDescent="0.45">
      <c r="A7805" s="8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  <c r="Z7805"/>
      <c r="AA7805"/>
      <c r="AB7805"/>
    </row>
    <row r="7806" spans="1:28" x14ac:dyDescent="0.45">
      <c r="A7806" s="8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  <c r="Z7806"/>
      <c r="AA7806"/>
      <c r="AB7806"/>
    </row>
    <row r="7807" spans="1:28" x14ac:dyDescent="0.45">
      <c r="A7807" s="8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  <c r="Z7807"/>
      <c r="AA7807"/>
      <c r="AB7807"/>
    </row>
    <row r="7808" spans="1:28" x14ac:dyDescent="0.45">
      <c r="A7808" s="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  <c r="Z7808"/>
      <c r="AA7808"/>
      <c r="AB7808"/>
    </row>
    <row r="7809" spans="1:28" x14ac:dyDescent="0.45">
      <c r="A7809" s="8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  <c r="Z7809"/>
      <c r="AA7809"/>
      <c r="AB7809"/>
    </row>
    <row r="7810" spans="1:28" x14ac:dyDescent="0.45">
      <c r="A7810" s="8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  <c r="Z7810"/>
      <c r="AA7810"/>
      <c r="AB7810"/>
    </row>
    <row r="7811" spans="1:28" x14ac:dyDescent="0.45">
      <c r="A7811" s="8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  <c r="Z7811"/>
      <c r="AA7811"/>
      <c r="AB7811"/>
    </row>
    <row r="7812" spans="1:28" x14ac:dyDescent="0.45">
      <c r="A7812" s="8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  <c r="Z7812"/>
      <c r="AA7812"/>
      <c r="AB7812"/>
    </row>
    <row r="7813" spans="1:28" x14ac:dyDescent="0.45">
      <c r="A7813" s="8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  <c r="Z7813"/>
      <c r="AA7813"/>
      <c r="AB7813"/>
    </row>
    <row r="7814" spans="1:28" x14ac:dyDescent="0.45">
      <c r="A7814" s="8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  <c r="Z7814"/>
      <c r="AA7814"/>
      <c r="AB7814"/>
    </row>
    <row r="7815" spans="1:28" x14ac:dyDescent="0.45">
      <c r="A7815" s="8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  <c r="Z7815"/>
      <c r="AA7815"/>
      <c r="AB7815"/>
    </row>
    <row r="7816" spans="1:28" x14ac:dyDescent="0.45">
      <c r="A7816" s="8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  <c r="Z7816"/>
      <c r="AA7816"/>
      <c r="AB7816"/>
    </row>
    <row r="7817" spans="1:28" x14ac:dyDescent="0.45">
      <c r="A7817" s="8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  <c r="Z7817"/>
      <c r="AA7817"/>
      <c r="AB7817"/>
    </row>
    <row r="7818" spans="1:28" x14ac:dyDescent="0.45">
      <c r="A7818" s="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  <c r="V7818"/>
      <c r="W7818"/>
      <c r="X7818"/>
      <c r="Y7818"/>
      <c r="Z7818"/>
      <c r="AA7818"/>
      <c r="AB7818"/>
    </row>
    <row r="7819" spans="1:28" x14ac:dyDescent="0.45">
      <c r="A7819" s="8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  <c r="V7819"/>
      <c r="W7819"/>
      <c r="X7819"/>
      <c r="Y7819"/>
      <c r="Z7819"/>
      <c r="AA7819"/>
      <c r="AB7819"/>
    </row>
    <row r="7820" spans="1:28" x14ac:dyDescent="0.45">
      <c r="A7820" s="8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  <c r="V7820"/>
      <c r="W7820"/>
      <c r="X7820"/>
      <c r="Y7820"/>
      <c r="Z7820"/>
      <c r="AA7820"/>
      <c r="AB7820"/>
    </row>
    <row r="7821" spans="1:28" x14ac:dyDescent="0.45">
      <c r="A7821" s="8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  <c r="V7821"/>
      <c r="W7821"/>
      <c r="X7821"/>
      <c r="Y7821"/>
      <c r="Z7821"/>
      <c r="AA7821"/>
      <c r="AB7821"/>
    </row>
    <row r="7822" spans="1:28" x14ac:dyDescent="0.45">
      <c r="A7822" s="8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  <c r="V7822"/>
      <c r="W7822"/>
      <c r="X7822"/>
      <c r="Y7822"/>
      <c r="Z7822"/>
      <c r="AA7822"/>
      <c r="AB7822"/>
    </row>
    <row r="7823" spans="1:28" x14ac:dyDescent="0.45">
      <c r="A7823" s="8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  <c r="V7823"/>
      <c r="W7823"/>
      <c r="X7823"/>
      <c r="Y7823"/>
      <c r="Z7823"/>
      <c r="AA7823"/>
      <c r="AB7823"/>
    </row>
    <row r="7824" spans="1:28" x14ac:dyDescent="0.45">
      <c r="A7824" s="8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  <c r="V7824"/>
      <c r="W7824"/>
      <c r="X7824"/>
      <c r="Y7824"/>
      <c r="Z7824"/>
      <c r="AA7824"/>
      <c r="AB7824"/>
    </row>
    <row r="7825" spans="1:28" x14ac:dyDescent="0.45">
      <c r="A7825" s="8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  <c r="V7825"/>
      <c r="W7825"/>
      <c r="X7825"/>
      <c r="Y7825"/>
      <c r="Z7825"/>
      <c r="AA7825"/>
      <c r="AB7825"/>
    </row>
    <row r="7826" spans="1:28" x14ac:dyDescent="0.45">
      <c r="A7826" s="8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  <c r="V7826"/>
      <c r="W7826"/>
      <c r="X7826"/>
      <c r="Y7826"/>
      <c r="Z7826"/>
      <c r="AA7826"/>
      <c r="AB7826"/>
    </row>
    <row r="7827" spans="1:28" x14ac:dyDescent="0.45">
      <c r="A7827" s="8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  <c r="V7827"/>
      <c r="W7827"/>
      <c r="X7827"/>
      <c r="Y7827"/>
      <c r="Z7827"/>
      <c r="AA7827"/>
      <c r="AB7827"/>
    </row>
    <row r="7828" spans="1:28" x14ac:dyDescent="0.45">
      <c r="A7828" s="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  <c r="V7828"/>
      <c r="W7828"/>
      <c r="X7828"/>
      <c r="Y7828"/>
      <c r="Z7828"/>
      <c r="AA7828"/>
      <c r="AB7828"/>
    </row>
    <row r="7829" spans="1:28" x14ac:dyDescent="0.45">
      <c r="A7829" s="8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  <c r="V7829"/>
      <c r="W7829"/>
      <c r="X7829"/>
      <c r="Y7829"/>
      <c r="Z7829"/>
      <c r="AA7829"/>
      <c r="AB7829"/>
    </row>
    <row r="7830" spans="1:28" x14ac:dyDescent="0.45">
      <c r="A7830" s="8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  <c r="V7830"/>
      <c r="W7830"/>
      <c r="X7830"/>
      <c r="Y7830"/>
      <c r="Z7830"/>
      <c r="AA7830"/>
      <c r="AB7830"/>
    </row>
    <row r="7831" spans="1:28" x14ac:dyDescent="0.45">
      <c r="A7831" s="8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  <c r="V7831"/>
      <c r="W7831"/>
      <c r="X7831"/>
      <c r="Y7831"/>
      <c r="Z7831"/>
      <c r="AA7831"/>
      <c r="AB7831"/>
    </row>
    <row r="7832" spans="1:28" x14ac:dyDescent="0.45">
      <c r="A7832" s="8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  <c r="V7832"/>
      <c r="W7832"/>
      <c r="X7832"/>
      <c r="Y7832"/>
      <c r="Z7832"/>
      <c r="AA7832"/>
      <c r="AB7832"/>
    </row>
    <row r="7833" spans="1:28" x14ac:dyDescent="0.45">
      <c r="A7833" s="8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  <c r="V7833"/>
      <c r="W7833"/>
      <c r="X7833"/>
      <c r="Y7833"/>
      <c r="Z7833"/>
      <c r="AA7833"/>
      <c r="AB7833"/>
    </row>
    <row r="7834" spans="1:28" x14ac:dyDescent="0.45">
      <c r="A7834" s="8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  <c r="V7834"/>
      <c r="W7834"/>
      <c r="X7834"/>
      <c r="Y7834"/>
      <c r="Z7834"/>
      <c r="AA7834"/>
      <c r="AB7834"/>
    </row>
    <row r="7835" spans="1:28" x14ac:dyDescent="0.45">
      <c r="A7835" s="8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  <c r="V7835"/>
      <c r="W7835"/>
      <c r="X7835"/>
      <c r="Y7835"/>
      <c r="Z7835"/>
      <c r="AA7835"/>
      <c r="AB7835"/>
    </row>
    <row r="7836" spans="1:28" x14ac:dyDescent="0.45">
      <c r="A7836" s="8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  <c r="V7836"/>
      <c r="W7836"/>
      <c r="X7836"/>
      <c r="Y7836"/>
      <c r="Z7836"/>
      <c r="AA7836"/>
      <c r="AB7836"/>
    </row>
    <row r="7837" spans="1:28" x14ac:dyDescent="0.45">
      <c r="A7837" s="8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  <c r="V7837"/>
      <c r="W7837"/>
      <c r="X7837"/>
      <c r="Y7837"/>
      <c r="Z7837"/>
      <c r="AA7837"/>
      <c r="AB7837"/>
    </row>
    <row r="7838" spans="1:28" x14ac:dyDescent="0.45">
      <c r="A7838" s="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  <c r="V7838"/>
      <c r="W7838"/>
      <c r="X7838"/>
      <c r="Y7838"/>
      <c r="Z7838"/>
      <c r="AA7838"/>
      <c r="AB7838"/>
    </row>
    <row r="7839" spans="1:28" x14ac:dyDescent="0.45">
      <c r="A7839" s="8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  <c r="V7839"/>
      <c r="W7839"/>
      <c r="X7839"/>
      <c r="Y7839"/>
      <c r="Z7839"/>
      <c r="AA7839"/>
      <c r="AB7839"/>
    </row>
    <row r="7840" spans="1:28" x14ac:dyDescent="0.45">
      <c r="A7840" s="8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  <c r="V7840"/>
      <c r="W7840"/>
      <c r="X7840"/>
      <c r="Y7840"/>
      <c r="Z7840"/>
      <c r="AA7840"/>
      <c r="AB7840"/>
    </row>
    <row r="7841" spans="1:28" x14ac:dyDescent="0.45">
      <c r="A7841" s="8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  <c r="V7841"/>
      <c r="W7841"/>
      <c r="X7841"/>
      <c r="Y7841"/>
      <c r="Z7841"/>
      <c r="AA7841"/>
      <c r="AB7841"/>
    </row>
    <row r="7842" spans="1:28" x14ac:dyDescent="0.45">
      <c r="A7842" s="8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  <c r="V7842"/>
      <c r="W7842"/>
      <c r="X7842"/>
      <c r="Y7842"/>
      <c r="Z7842"/>
      <c r="AA7842"/>
      <c r="AB7842"/>
    </row>
    <row r="7843" spans="1:28" x14ac:dyDescent="0.45">
      <c r="A7843" s="8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  <c r="V7843"/>
      <c r="W7843"/>
      <c r="X7843"/>
      <c r="Y7843"/>
      <c r="Z7843"/>
      <c r="AA7843"/>
      <c r="AB7843"/>
    </row>
    <row r="7844" spans="1:28" x14ac:dyDescent="0.45">
      <c r="A7844" s="8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  <c r="V7844"/>
      <c r="W7844"/>
      <c r="X7844"/>
      <c r="Y7844"/>
      <c r="Z7844"/>
      <c r="AA7844"/>
      <c r="AB7844"/>
    </row>
    <row r="7845" spans="1:28" x14ac:dyDescent="0.45">
      <c r="A7845" s="8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  <c r="V7845"/>
      <c r="W7845"/>
      <c r="X7845"/>
      <c r="Y7845"/>
      <c r="Z7845"/>
      <c r="AA7845"/>
      <c r="AB7845"/>
    </row>
    <row r="7846" spans="1:28" x14ac:dyDescent="0.45">
      <c r="A7846" s="8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  <c r="V7846"/>
      <c r="W7846"/>
      <c r="X7846"/>
      <c r="Y7846"/>
      <c r="Z7846"/>
      <c r="AA7846"/>
      <c r="AB7846"/>
    </row>
    <row r="7847" spans="1:28" x14ac:dyDescent="0.45">
      <c r="A7847" s="8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  <c r="V7847"/>
      <c r="W7847"/>
      <c r="X7847"/>
      <c r="Y7847"/>
      <c r="Z7847"/>
      <c r="AA7847"/>
      <c r="AB7847"/>
    </row>
    <row r="7848" spans="1:28" x14ac:dyDescent="0.45">
      <c r="A7848" s="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  <c r="V7848"/>
      <c r="W7848"/>
      <c r="X7848"/>
      <c r="Y7848"/>
      <c r="Z7848"/>
      <c r="AA7848"/>
      <c r="AB7848"/>
    </row>
    <row r="7849" spans="1:28" x14ac:dyDescent="0.45">
      <c r="A7849" s="8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  <c r="V7849"/>
      <c r="W7849"/>
      <c r="X7849"/>
      <c r="Y7849"/>
      <c r="Z7849"/>
      <c r="AA7849"/>
      <c r="AB7849"/>
    </row>
    <row r="7850" spans="1:28" x14ac:dyDescent="0.45">
      <c r="A7850" s="8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  <c r="V7850"/>
      <c r="W7850"/>
      <c r="X7850"/>
      <c r="Y7850"/>
      <c r="Z7850"/>
      <c r="AA7850"/>
      <c r="AB7850"/>
    </row>
    <row r="7851" spans="1:28" x14ac:dyDescent="0.45">
      <c r="A7851" s="8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  <c r="V7851"/>
      <c r="W7851"/>
      <c r="X7851"/>
      <c r="Y7851"/>
      <c r="Z7851"/>
      <c r="AA7851"/>
      <c r="AB7851"/>
    </row>
    <row r="7852" spans="1:28" x14ac:dyDescent="0.45">
      <c r="A7852" s="8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  <c r="V7852"/>
      <c r="W7852"/>
      <c r="X7852"/>
      <c r="Y7852"/>
      <c r="Z7852"/>
      <c r="AA7852"/>
      <c r="AB7852"/>
    </row>
    <row r="7853" spans="1:28" x14ac:dyDescent="0.45">
      <c r="A7853" s="8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</row>
    <row r="7854" spans="1:28" x14ac:dyDescent="0.45">
      <c r="A7854" s="8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  <c r="V7854"/>
      <c r="W7854"/>
      <c r="X7854"/>
      <c r="Y7854"/>
      <c r="Z7854"/>
      <c r="AA7854"/>
      <c r="AB7854"/>
    </row>
    <row r="7855" spans="1:28" x14ac:dyDescent="0.45">
      <c r="A7855" s="8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  <c r="V7855"/>
      <c r="W7855"/>
      <c r="X7855"/>
      <c r="Y7855"/>
      <c r="Z7855"/>
      <c r="AA7855"/>
      <c r="AB7855"/>
    </row>
    <row r="7856" spans="1:28" x14ac:dyDescent="0.45">
      <c r="A7856" s="8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  <c r="V7856"/>
      <c r="W7856"/>
      <c r="X7856"/>
      <c r="Y7856"/>
      <c r="Z7856"/>
      <c r="AA7856"/>
      <c r="AB7856"/>
    </row>
    <row r="7857" spans="1:28" x14ac:dyDescent="0.45">
      <c r="A7857" s="8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  <c r="V7857"/>
      <c r="W7857"/>
      <c r="X7857"/>
      <c r="Y7857"/>
      <c r="Z7857"/>
      <c r="AA7857"/>
      <c r="AB7857"/>
    </row>
    <row r="7858" spans="1:28" x14ac:dyDescent="0.45">
      <c r="A7858" s="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</row>
    <row r="7859" spans="1:28" x14ac:dyDescent="0.45">
      <c r="A7859" s="8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  <c r="V7859"/>
      <c r="W7859"/>
      <c r="X7859"/>
      <c r="Y7859"/>
      <c r="Z7859"/>
      <c r="AA7859"/>
      <c r="AB7859"/>
    </row>
    <row r="7860" spans="1:28" x14ac:dyDescent="0.45">
      <c r="A7860" s="8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  <c r="V7860"/>
      <c r="W7860"/>
      <c r="X7860"/>
      <c r="Y7860"/>
      <c r="Z7860"/>
      <c r="AA7860"/>
      <c r="AB7860"/>
    </row>
    <row r="7861" spans="1:28" x14ac:dyDescent="0.45">
      <c r="A7861" s="8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  <c r="V7861"/>
      <c r="W7861"/>
      <c r="X7861"/>
      <c r="Y7861"/>
      <c r="Z7861"/>
      <c r="AA7861"/>
      <c r="AB7861"/>
    </row>
    <row r="7862" spans="1:28" x14ac:dyDescent="0.45">
      <c r="A7862" s="8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  <c r="V7862"/>
      <c r="W7862"/>
      <c r="X7862"/>
      <c r="Y7862"/>
      <c r="Z7862"/>
      <c r="AA7862"/>
      <c r="AB7862"/>
    </row>
    <row r="7863" spans="1:28" x14ac:dyDescent="0.45">
      <c r="A7863" s="8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  <c r="V7863"/>
      <c r="W7863"/>
      <c r="X7863"/>
      <c r="Y7863"/>
      <c r="Z7863"/>
      <c r="AA7863"/>
      <c r="AB7863"/>
    </row>
    <row r="7864" spans="1:28" x14ac:dyDescent="0.45">
      <c r="A7864" s="8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  <c r="V7864"/>
      <c r="W7864"/>
      <c r="X7864"/>
      <c r="Y7864"/>
      <c r="Z7864"/>
      <c r="AA7864"/>
      <c r="AB7864"/>
    </row>
    <row r="7865" spans="1:28" x14ac:dyDescent="0.45">
      <c r="A7865" s="8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  <c r="V7865"/>
      <c r="W7865"/>
      <c r="X7865"/>
      <c r="Y7865"/>
      <c r="Z7865"/>
      <c r="AA7865"/>
      <c r="AB7865"/>
    </row>
    <row r="7866" spans="1:28" x14ac:dyDescent="0.45">
      <c r="A7866" s="8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  <c r="V7866"/>
      <c r="W7866"/>
      <c r="X7866"/>
      <c r="Y7866"/>
      <c r="Z7866"/>
      <c r="AA7866"/>
      <c r="AB7866"/>
    </row>
    <row r="7867" spans="1:28" x14ac:dyDescent="0.45">
      <c r="A7867" s="8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  <c r="V7867"/>
      <c r="W7867"/>
      <c r="X7867"/>
      <c r="Y7867"/>
      <c r="Z7867"/>
      <c r="AA7867"/>
      <c r="AB7867"/>
    </row>
    <row r="7868" spans="1:28" x14ac:dyDescent="0.45">
      <c r="A7868" s="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  <c r="V7868"/>
      <c r="W7868"/>
      <c r="X7868"/>
      <c r="Y7868"/>
      <c r="Z7868"/>
      <c r="AA7868"/>
      <c r="AB7868"/>
    </row>
    <row r="7869" spans="1:28" x14ac:dyDescent="0.45">
      <c r="A7869" s="8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  <c r="V7869"/>
      <c r="W7869"/>
      <c r="X7869"/>
      <c r="Y7869"/>
      <c r="Z7869"/>
      <c r="AA7869"/>
      <c r="AB7869"/>
    </row>
    <row r="7870" spans="1:28" x14ac:dyDescent="0.45">
      <c r="A7870" s="8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  <c r="V7870"/>
      <c r="W7870"/>
      <c r="X7870"/>
      <c r="Y7870"/>
      <c r="Z7870"/>
      <c r="AA7870"/>
      <c r="AB7870"/>
    </row>
    <row r="7871" spans="1:28" x14ac:dyDescent="0.45">
      <c r="A7871" s="8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  <c r="V7871"/>
      <c r="W7871"/>
      <c r="X7871"/>
      <c r="Y7871"/>
      <c r="Z7871"/>
      <c r="AA7871"/>
      <c r="AB7871"/>
    </row>
    <row r="7872" spans="1:28" x14ac:dyDescent="0.45">
      <c r="A7872" s="8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  <c r="V7872"/>
      <c r="W7872"/>
      <c r="X7872"/>
      <c r="Y7872"/>
      <c r="Z7872"/>
      <c r="AA7872"/>
      <c r="AB7872"/>
    </row>
    <row r="7873" spans="1:28" x14ac:dyDescent="0.45">
      <c r="A7873" s="8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  <c r="V7873"/>
      <c r="W7873"/>
      <c r="X7873"/>
      <c r="Y7873"/>
      <c r="Z7873"/>
      <c r="AA7873"/>
      <c r="AB7873"/>
    </row>
    <row r="7874" spans="1:28" x14ac:dyDescent="0.45">
      <c r="A7874" s="8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  <c r="V7874"/>
      <c r="W7874"/>
      <c r="X7874"/>
      <c r="Y7874"/>
      <c r="Z7874"/>
      <c r="AA7874"/>
      <c r="AB7874"/>
    </row>
    <row r="7875" spans="1:28" x14ac:dyDescent="0.45">
      <c r="A7875" s="8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  <c r="V7875"/>
      <c r="W7875"/>
      <c r="X7875"/>
      <c r="Y7875"/>
      <c r="Z7875"/>
      <c r="AA7875"/>
      <c r="AB7875"/>
    </row>
    <row r="7876" spans="1:28" x14ac:dyDescent="0.45">
      <c r="A7876" s="8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  <c r="V7876"/>
      <c r="W7876"/>
      <c r="X7876"/>
      <c r="Y7876"/>
      <c r="Z7876"/>
      <c r="AA7876"/>
      <c r="AB7876"/>
    </row>
    <row r="7877" spans="1:28" x14ac:dyDescent="0.45">
      <c r="A7877" s="8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  <c r="V7877"/>
      <c r="W7877"/>
      <c r="X7877"/>
      <c r="Y7877"/>
      <c r="Z7877"/>
      <c r="AA7877"/>
      <c r="AB7877"/>
    </row>
    <row r="7878" spans="1:28" x14ac:dyDescent="0.45">
      <c r="A7878" s="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  <c r="V7878"/>
      <c r="W7878"/>
      <c r="X7878"/>
      <c r="Y7878"/>
      <c r="Z7878"/>
      <c r="AA7878"/>
      <c r="AB7878"/>
    </row>
    <row r="7879" spans="1:28" x14ac:dyDescent="0.45">
      <c r="A7879" s="8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  <c r="V7879"/>
      <c r="W7879"/>
      <c r="X7879"/>
      <c r="Y7879"/>
      <c r="Z7879"/>
      <c r="AA7879"/>
      <c r="AB7879"/>
    </row>
    <row r="7880" spans="1:28" x14ac:dyDescent="0.45">
      <c r="A7880" s="8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  <c r="V7880"/>
      <c r="W7880"/>
      <c r="X7880"/>
      <c r="Y7880"/>
      <c r="Z7880"/>
      <c r="AA7880"/>
      <c r="AB7880"/>
    </row>
    <row r="7881" spans="1:28" x14ac:dyDescent="0.45">
      <c r="A7881" s="8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  <c r="V7881"/>
      <c r="W7881"/>
      <c r="X7881"/>
      <c r="Y7881"/>
      <c r="Z7881"/>
      <c r="AA7881"/>
      <c r="AB7881"/>
    </row>
    <row r="7882" spans="1:28" x14ac:dyDescent="0.45">
      <c r="A7882" s="8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  <c r="V7882"/>
      <c r="W7882"/>
      <c r="X7882"/>
      <c r="Y7882"/>
      <c r="Z7882"/>
      <c r="AA7882"/>
      <c r="AB7882"/>
    </row>
    <row r="7883" spans="1:28" x14ac:dyDescent="0.45">
      <c r="A7883" s="8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  <c r="V7883"/>
      <c r="W7883"/>
      <c r="X7883"/>
      <c r="Y7883"/>
      <c r="Z7883"/>
      <c r="AA7883"/>
      <c r="AB7883"/>
    </row>
    <row r="7884" spans="1:28" x14ac:dyDescent="0.45">
      <c r="A7884" s="8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  <c r="V7884"/>
      <c r="W7884"/>
      <c r="X7884"/>
      <c r="Y7884"/>
      <c r="Z7884"/>
      <c r="AA7884"/>
      <c r="AB7884"/>
    </row>
    <row r="7885" spans="1:28" x14ac:dyDescent="0.45">
      <c r="A7885" s="8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  <c r="V7885"/>
      <c r="W7885"/>
      <c r="X7885"/>
      <c r="Y7885"/>
      <c r="Z7885"/>
      <c r="AA7885"/>
      <c r="AB7885"/>
    </row>
    <row r="7886" spans="1:28" x14ac:dyDescent="0.45">
      <c r="A7886" s="8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  <c r="V7886"/>
      <c r="W7886"/>
      <c r="X7886"/>
      <c r="Y7886"/>
      <c r="Z7886"/>
      <c r="AA7886"/>
      <c r="AB7886"/>
    </row>
    <row r="7887" spans="1:28" x14ac:dyDescent="0.45">
      <c r="A7887" s="8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  <c r="V7887"/>
      <c r="W7887"/>
      <c r="X7887"/>
      <c r="Y7887"/>
      <c r="Z7887"/>
      <c r="AA7887"/>
      <c r="AB7887"/>
    </row>
    <row r="7888" spans="1:28" x14ac:dyDescent="0.45">
      <c r="A7888" s="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  <c r="V7888"/>
      <c r="W7888"/>
      <c r="X7888"/>
      <c r="Y7888"/>
      <c r="Z7888"/>
      <c r="AA7888"/>
      <c r="AB7888"/>
    </row>
    <row r="7889" spans="1:28" x14ac:dyDescent="0.45">
      <c r="A7889" s="8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  <c r="V7889"/>
      <c r="W7889"/>
      <c r="X7889"/>
      <c r="Y7889"/>
      <c r="Z7889"/>
      <c r="AA7889"/>
      <c r="AB7889"/>
    </row>
    <row r="7890" spans="1:28" x14ac:dyDescent="0.45">
      <c r="A7890" s="8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  <c r="V7890"/>
      <c r="W7890"/>
      <c r="X7890"/>
      <c r="Y7890"/>
      <c r="Z7890"/>
      <c r="AA7890"/>
      <c r="AB7890"/>
    </row>
    <row r="7891" spans="1:28" x14ac:dyDescent="0.45">
      <c r="A7891" s="8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  <c r="V7891"/>
      <c r="W7891"/>
      <c r="X7891"/>
      <c r="Y7891"/>
      <c r="Z7891"/>
      <c r="AA7891"/>
      <c r="AB7891"/>
    </row>
    <row r="7892" spans="1:28" x14ac:dyDescent="0.45">
      <c r="A7892" s="8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  <c r="V7892"/>
      <c r="W7892"/>
      <c r="X7892"/>
      <c r="Y7892"/>
      <c r="Z7892"/>
      <c r="AA7892"/>
      <c r="AB7892"/>
    </row>
    <row r="7893" spans="1:28" x14ac:dyDescent="0.45">
      <c r="A7893" s="8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  <c r="V7893"/>
      <c r="W7893"/>
      <c r="X7893"/>
      <c r="Y7893"/>
      <c r="Z7893"/>
      <c r="AA7893"/>
      <c r="AB7893"/>
    </row>
    <row r="7894" spans="1:28" x14ac:dyDescent="0.45">
      <c r="A7894" s="8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  <c r="V7894"/>
      <c r="W7894"/>
      <c r="X7894"/>
      <c r="Y7894"/>
      <c r="Z7894"/>
      <c r="AA7894"/>
      <c r="AB7894"/>
    </row>
    <row r="7895" spans="1:28" x14ac:dyDescent="0.45">
      <c r="A7895" s="8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  <c r="V7895"/>
      <c r="W7895"/>
      <c r="X7895"/>
      <c r="Y7895"/>
      <c r="Z7895"/>
      <c r="AA7895"/>
      <c r="AB7895"/>
    </row>
    <row r="7896" spans="1:28" x14ac:dyDescent="0.45">
      <c r="A7896" s="8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  <c r="V7896"/>
      <c r="W7896"/>
      <c r="X7896"/>
      <c r="Y7896"/>
      <c r="Z7896"/>
      <c r="AA7896"/>
      <c r="AB7896"/>
    </row>
    <row r="7897" spans="1:28" x14ac:dyDescent="0.45">
      <c r="A7897" s="8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  <c r="V7897"/>
      <c r="W7897"/>
      <c r="X7897"/>
      <c r="Y7897"/>
      <c r="Z7897"/>
      <c r="AA7897"/>
      <c r="AB7897"/>
    </row>
    <row r="7898" spans="1:28" x14ac:dyDescent="0.45">
      <c r="A7898" s="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  <c r="V7898"/>
      <c r="W7898"/>
      <c r="X7898"/>
      <c r="Y7898"/>
      <c r="Z7898"/>
      <c r="AA7898"/>
      <c r="AB7898"/>
    </row>
    <row r="7899" spans="1:28" x14ac:dyDescent="0.45">
      <c r="A7899" s="8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  <c r="V7899"/>
      <c r="W7899"/>
      <c r="X7899"/>
      <c r="Y7899"/>
      <c r="Z7899"/>
      <c r="AA7899"/>
      <c r="AB7899"/>
    </row>
    <row r="7900" spans="1:28" x14ac:dyDescent="0.45">
      <c r="A7900" s="8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  <c r="V7900"/>
      <c r="W7900"/>
      <c r="X7900"/>
      <c r="Y7900"/>
      <c r="Z7900"/>
      <c r="AA7900"/>
      <c r="AB7900"/>
    </row>
    <row r="7901" spans="1:28" x14ac:dyDescent="0.45">
      <c r="A7901" s="8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  <c r="V7901"/>
      <c r="W7901"/>
      <c r="X7901"/>
      <c r="Y7901"/>
      <c r="Z7901"/>
      <c r="AA7901"/>
      <c r="AB7901"/>
    </row>
    <row r="7902" spans="1:28" x14ac:dyDescent="0.45">
      <c r="A7902" s="8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  <c r="V7902"/>
      <c r="W7902"/>
      <c r="X7902"/>
      <c r="Y7902"/>
      <c r="Z7902"/>
      <c r="AA7902"/>
      <c r="AB7902"/>
    </row>
    <row r="7903" spans="1:28" x14ac:dyDescent="0.45">
      <c r="A7903" s="8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  <c r="V7903"/>
      <c r="W7903"/>
      <c r="X7903"/>
      <c r="Y7903"/>
      <c r="Z7903"/>
      <c r="AA7903"/>
      <c r="AB7903"/>
    </row>
    <row r="7904" spans="1:28" x14ac:dyDescent="0.45">
      <c r="A7904" s="8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  <c r="V7904"/>
      <c r="W7904"/>
      <c r="X7904"/>
      <c r="Y7904"/>
      <c r="Z7904"/>
      <c r="AA7904"/>
      <c r="AB7904"/>
    </row>
    <row r="7905" spans="1:28" x14ac:dyDescent="0.45">
      <c r="A7905" s="8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  <c r="V7905"/>
      <c r="W7905"/>
      <c r="X7905"/>
      <c r="Y7905"/>
      <c r="Z7905"/>
      <c r="AA7905"/>
      <c r="AB7905"/>
    </row>
    <row r="7906" spans="1:28" x14ac:dyDescent="0.45">
      <c r="A7906" s="8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  <c r="V7906"/>
      <c r="W7906"/>
      <c r="X7906"/>
      <c r="Y7906"/>
      <c r="Z7906"/>
      <c r="AA7906"/>
      <c r="AB7906"/>
    </row>
    <row r="7907" spans="1:28" x14ac:dyDescent="0.45">
      <c r="A7907" s="8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  <c r="V7907"/>
      <c r="W7907"/>
      <c r="X7907"/>
      <c r="Y7907"/>
      <c r="Z7907"/>
      <c r="AA7907"/>
      <c r="AB7907"/>
    </row>
    <row r="7908" spans="1:28" x14ac:dyDescent="0.45">
      <c r="A7908" s="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  <c r="V7908"/>
      <c r="W7908"/>
      <c r="X7908"/>
      <c r="Y7908"/>
      <c r="Z7908"/>
      <c r="AA7908"/>
      <c r="AB7908"/>
    </row>
    <row r="7909" spans="1:28" x14ac:dyDescent="0.45">
      <c r="A7909" s="8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  <c r="V7909"/>
      <c r="W7909"/>
      <c r="X7909"/>
      <c r="Y7909"/>
      <c r="Z7909"/>
      <c r="AA7909"/>
      <c r="AB7909"/>
    </row>
    <row r="7910" spans="1:28" x14ac:dyDescent="0.45">
      <c r="A7910" s="8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  <c r="V7910"/>
      <c r="W7910"/>
      <c r="X7910"/>
      <c r="Y7910"/>
      <c r="Z7910"/>
      <c r="AA7910"/>
      <c r="AB7910"/>
    </row>
    <row r="7911" spans="1:28" x14ac:dyDescent="0.45">
      <c r="A7911" s="8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  <c r="V7911"/>
      <c r="W7911"/>
      <c r="X7911"/>
      <c r="Y7911"/>
      <c r="Z7911"/>
      <c r="AA7911"/>
      <c r="AB7911"/>
    </row>
    <row r="7912" spans="1:28" x14ac:dyDescent="0.45">
      <c r="A7912" s="8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  <c r="V7912"/>
      <c r="W7912"/>
      <c r="X7912"/>
      <c r="Y7912"/>
      <c r="Z7912"/>
      <c r="AA7912"/>
      <c r="AB7912"/>
    </row>
    <row r="7913" spans="1:28" x14ac:dyDescent="0.45">
      <c r="A7913" s="8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  <c r="V7913"/>
      <c r="W7913"/>
      <c r="X7913"/>
      <c r="Y7913"/>
      <c r="Z7913"/>
      <c r="AA7913"/>
      <c r="AB7913"/>
    </row>
    <row r="7914" spans="1:28" x14ac:dyDescent="0.45">
      <c r="A7914" s="8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  <c r="V7914"/>
      <c r="W7914"/>
      <c r="X7914"/>
      <c r="Y7914"/>
      <c r="Z7914"/>
      <c r="AA7914"/>
      <c r="AB7914"/>
    </row>
    <row r="7915" spans="1:28" x14ac:dyDescent="0.45">
      <c r="A7915" s="8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  <c r="V7915"/>
      <c r="W7915"/>
      <c r="X7915"/>
      <c r="Y7915"/>
      <c r="Z7915"/>
      <c r="AA7915"/>
      <c r="AB7915"/>
    </row>
    <row r="7916" spans="1:28" x14ac:dyDescent="0.45">
      <c r="A7916" s="8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  <c r="V7916"/>
      <c r="W7916"/>
      <c r="X7916"/>
      <c r="Y7916"/>
      <c r="Z7916"/>
      <c r="AA7916"/>
      <c r="AB7916"/>
    </row>
    <row r="7917" spans="1:28" x14ac:dyDescent="0.45">
      <c r="A7917" s="8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  <c r="V7917"/>
      <c r="W7917"/>
      <c r="X7917"/>
      <c r="Y7917"/>
      <c r="Z7917"/>
      <c r="AA7917"/>
      <c r="AB7917"/>
    </row>
    <row r="7918" spans="1:28" x14ac:dyDescent="0.45">
      <c r="A7918" s="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  <c r="V7918"/>
      <c r="W7918"/>
      <c r="X7918"/>
      <c r="Y7918"/>
      <c r="Z7918"/>
      <c r="AA7918"/>
      <c r="AB7918"/>
    </row>
    <row r="7919" spans="1:28" x14ac:dyDescent="0.45">
      <c r="A7919" s="8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  <c r="V7919"/>
      <c r="W7919"/>
      <c r="X7919"/>
      <c r="Y7919"/>
      <c r="Z7919"/>
      <c r="AA7919"/>
      <c r="AB7919"/>
    </row>
    <row r="7920" spans="1:28" x14ac:dyDescent="0.45">
      <c r="A7920" s="8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  <c r="V7920"/>
      <c r="W7920"/>
      <c r="X7920"/>
      <c r="Y7920"/>
      <c r="Z7920"/>
      <c r="AA7920"/>
      <c r="AB7920"/>
    </row>
    <row r="7921" spans="1:28" x14ac:dyDescent="0.45">
      <c r="A7921" s="8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  <c r="V7921"/>
      <c r="W7921"/>
      <c r="X7921"/>
      <c r="Y7921"/>
      <c r="Z7921"/>
      <c r="AA7921"/>
      <c r="AB7921"/>
    </row>
    <row r="7922" spans="1:28" x14ac:dyDescent="0.45">
      <c r="A7922" s="8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  <c r="V7922"/>
      <c r="W7922"/>
      <c r="X7922"/>
      <c r="Y7922"/>
      <c r="Z7922"/>
      <c r="AA7922"/>
      <c r="AB7922"/>
    </row>
    <row r="7923" spans="1:28" x14ac:dyDescent="0.45">
      <c r="A7923" s="8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  <c r="V7923"/>
      <c r="W7923"/>
      <c r="X7923"/>
      <c r="Y7923"/>
      <c r="Z7923"/>
      <c r="AA7923"/>
      <c r="AB7923"/>
    </row>
    <row r="7924" spans="1:28" x14ac:dyDescent="0.45">
      <c r="A7924" s="8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  <c r="V7924"/>
      <c r="W7924"/>
      <c r="X7924"/>
      <c r="Y7924"/>
      <c r="Z7924"/>
      <c r="AA7924"/>
      <c r="AB7924"/>
    </row>
    <row r="7925" spans="1:28" x14ac:dyDescent="0.45">
      <c r="A7925" s="8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  <c r="V7925"/>
      <c r="W7925"/>
      <c r="X7925"/>
      <c r="Y7925"/>
      <c r="Z7925"/>
      <c r="AA7925"/>
      <c r="AB7925"/>
    </row>
    <row r="7926" spans="1:28" x14ac:dyDescent="0.45">
      <c r="A7926" s="8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  <c r="V7926"/>
      <c r="W7926"/>
      <c r="X7926"/>
      <c r="Y7926"/>
      <c r="Z7926"/>
      <c r="AA7926"/>
      <c r="AB7926"/>
    </row>
    <row r="7927" spans="1:28" x14ac:dyDescent="0.45">
      <c r="A7927" s="8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  <c r="V7927"/>
      <c r="W7927"/>
      <c r="X7927"/>
      <c r="Y7927"/>
      <c r="Z7927"/>
      <c r="AA7927"/>
      <c r="AB7927"/>
    </row>
    <row r="7928" spans="1:28" x14ac:dyDescent="0.45">
      <c r="A7928" s="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  <c r="V7928"/>
      <c r="W7928"/>
      <c r="X7928"/>
      <c r="Y7928"/>
      <c r="Z7928"/>
      <c r="AA7928"/>
      <c r="AB7928"/>
    </row>
    <row r="7929" spans="1:28" x14ac:dyDescent="0.45">
      <c r="A7929" s="8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  <c r="V7929"/>
      <c r="W7929"/>
      <c r="X7929"/>
      <c r="Y7929"/>
      <c r="Z7929"/>
      <c r="AA7929"/>
      <c r="AB7929"/>
    </row>
    <row r="7930" spans="1:28" x14ac:dyDescent="0.45">
      <c r="A7930" s="8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  <c r="V7930"/>
      <c r="W7930"/>
      <c r="X7930"/>
      <c r="Y7930"/>
      <c r="Z7930"/>
      <c r="AA7930"/>
      <c r="AB7930"/>
    </row>
    <row r="7931" spans="1:28" x14ac:dyDescent="0.45">
      <c r="A7931" s="8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  <c r="V7931"/>
      <c r="W7931"/>
      <c r="X7931"/>
      <c r="Y7931"/>
      <c r="Z7931"/>
      <c r="AA7931"/>
      <c r="AB7931"/>
    </row>
    <row r="7932" spans="1:28" x14ac:dyDescent="0.45">
      <c r="A7932" s="8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  <c r="V7932"/>
      <c r="W7932"/>
      <c r="X7932"/>
      <c r="Y7932"/>
      <c r="Z7932"/>
      <c r="AA7932"/>
      <c r="AB7932"/>
    </row>
    <row r="7933" spans="1:28" x14ac:dyDescent="0.45">
      <c r="A7933" s="8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  <c r="V7933"/>
      <c r="W7933"/>
      <c r="X7933"/>
      <c r="Y7933"/>
      <c r="Z7933"/>
      <c r="AA7933"/>
      <c r="AB7933"/>
    </row>
    <row r="7934" spans="1:28" x14ac:dyDescent="0.45">
      <c r="A7934" s="8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  <c r="V7934"/>
      <c r="W7934"/>
      <c r="X7934"/>
      <c r="Y7934"/>
      <c r="Z7934"/>
      <c r="AA7934"/>
      <c r="AB7934"/>
    </row>
    <row r="7935" spans="1:28" x14ac:dyDescent="0.45">
      <c r="A7935" s="8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  <c r="V7935"/>
      <c r="W7935"/>
      <c r="X7935"/>
      <c r="Y7935"/>
      <c r="Z7935"/>
      <c r="AA7935"/>
      <c r="AB7935"/>
    </row>
    <row r="7936" spans="1:28" x14ac:dyDescent="0.45">
      <c r="A7936" s="8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  <c r="V7936"/>
      <c r="W7936"/>
      <c r="X7936"/>
      <c r="Y7936"/>
      <c r="Z7936"/>
      <c r="AA7936"/>
      <c r="AB7936"/>
    </row>
    <row r="7937" spans="1:28" x14ac:dyDescent="0.45">
      <c r="A7937" s="8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  <c r="V7937"/>
      <c r="W7937"/>
      <c r="X7937"/>
      <c r="Y7937"/>
      <c r="Z7937"/>
      <c r="AA7937"/>
      <c r="AB7937"/>
    </row>
    <row r="7938" spans="1:28" x14ac:dyDescent="0.45">
      <c r="A7938" s="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  <c r="V7938"/>
      <c r="W7938"/>
      <c r="X7938"/>
      <c r="Y7938"/>
      <c r="Z7938"/>
      <c r="AA7938"/>
      <c r="AB7938"/>
    </row>
    <row r="7939" spans="1:28" x14ac:dyDescent="0.45">
      <c r="A7939" s="8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  <c r="V7939"/>
      <c r="W7939"/>
      <c r="X7939"/>
      <c r="Y7939"/>
      <c r="Z7939"/>
      <c r="AA7939"/>
      <c r="AB7939"/>
    </row>
    <row r="7940" spans="1:28" x14ac:dyDescent="0.45">
      <c r="A7940" s="8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  <c r="V7940"/>
      <c r="W7940"/>
      <c r="X7940"/>
      <c r="Y7940"/>
      <c r="Z7940"/>
      <c r="AA7940"/>
      <c r="AB7940"/>
    </row>
    <row r="7941" spans="1:28" x14ac:dyDescent="0.45">
      <c r="A7941" s="8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  <c r="V7941"/>
      <c r="W7941"/>
      <c r="X7941"/>
      <c r="Y7941"/>
      <c r="Z7941"/>
      <c r="AA7941"/>
      <c r="AB7941"/>
    </row>
    <row r="7942" spans="1:28" x14ac:dyDescent="0.45">
      <c r="A7942" s="8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  <c r="V7942"/>
      <c r="W7942"/>
      <c r="X7942"/>
      <c r="Y7942"/>
      <c r="Z7942"/>
      <c r="AA7942"/>
      <c r="AB7942"/>
    </row>
    <row r="7943" spans="1:28" x14ac:dyDescent="0.45">
      <c r="A7943" s="8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  <c r="V7943"/>
      <c r="W7943"/>
      <c r="X7943"/>
      <c r="Y7943"/>
      <c r="Z7943"/>
      <c r="AA7943"/>
      <c r="AB7943"/>
    </row>
    <row r="7944" spans="1:28" x14ac:dyDescent="0.45">
      <c r="A7944" s="8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  <c r="V7944"/>
      <c r="W7944"/>
      <c r="X7944"/>
      <c r="Y7944"/>
      <c r="Z7944"/>
      <c r="AA7944"/>
      <c r="AB7944"/>
    </row>
    <row r="7945" spans="1:28" x14ac:dyDescent="0.45">
      <c r="A7945" s="8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  <c r="V7945"/>
      <c r="W7945"/>
      <c r="X7945"/>
      <c r="Y7945"/>
      <c r="Z7945"/>
      <c r="AA7945"/>
      <c r="AB7945"/>
    </row>
    <row r="7946" spans="1:28" x14ac:dyDescent="0.45">
      <c r="A7946" s="8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  <c r="V7946"/>
      <c r="W7946"/>
      <c r="X7946"/>
      <c r="Y7946"/>
      <c r="Z7946"/>
      <c r="AA7946"/>
      <c r="AB7946"/>
    </row>
    <row r="7947" spans="1:28" x14ac:dyDescent="0.45">
      <c r="A7947" s="8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  <c r="V7947"/>
      <c r="W7947"/>
      <c r="X7947"/>
      <c r="Y7947"/>
      <c r="Z7947"/>
      <c r="AA7947"/>
      <c r="AB7947"/>
    </row>
    <row r="7948" spans="1:28" x14ac:dyDescent="0.45">
      <c r="A7948" s="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  <c r="V7948"/>
      <c r="W7948"/>
      <c r="X7948"/>
      <c r="Y7948"/>
      <c r="Z7948"/>
      <c r="AA7948"/>
      <c r="AB7948"/>
    </row>
    <row r="7949" spans="1:28" x14ac:dyDescent="0.45">
      <c r="A7949" s="8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  <c r="V7949"/>
      <c r="W7949"/>
      <c r="X7949"/>
      <c r="Y7949"/>
      <c r="Z7949"/>
      <c r="AA7949"/>
      <c r="AB7949"/>
    </row>
    <row r="7950" spans="1:28" x14ac:dyDescent="0.45">
      <c r="A7950" s="8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  <c r="V7950"/>
      <c r="W7950"/>
      <c r="X7950"/>
      <c r="Y7950"/>
      <c r="Z7950"/>
      <c r="AA7950"/>
      <c r="AB7950"/>
    </row>
    <row r="7951" spans="1:28" x14ac:dyDescent="0.45">
      <c r="A7951" s="8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  <c r="V7951"/>
      <c r="W7951"/>
      <c r="X7951"/>
      <c r="Y7951"/>
      <c r="Z7951"/>
      <c r="AA7951"/>
      <c r="AB7951"/>
    </row>
    <row r="7952" spans="1:28" x14ac:dyDescent="0.45">
      <c r="A7952" s="8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  <c r="V7952"/>
      <c r="W7952"/>
      <c r="X7952"/>
      <c r="Y7952"/>
      <c r="Z7952"/>
      <c r="AA7952"/>
      <c r="AB7952"/>
    </row>
    <row r="7953" spans="1:28" x14ac:dyDescent="0.45">
      <c r="A7953" s="8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  <c r="V7953"/>
      <c r="W7953"/>
      <c r="X7953"/>
      <c r="Y7953"/>
      <c r="Z7953"/>
      <c r="AA7953"/>
      <c r="AB7953"/>
    </row>
    <row r="7954" spans="1:28" x14ac:dyDescent="0.45">
      <c r="A7954" s="8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  <c r="V7954"/>
      <c r="W7954"/>
      <c r="X7954"/>
      <c r="Y7954"/>
      <c r="Z7954"/>
      <c r="AA7954"/>
      <c r="AB7954"/>
    </row>
    <row r="7955" spans="1:28" x14ac:dyDescent="0.45">
      <c r="A7955" s="8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  <c r="V7955"/>
      <c r="W7955"/>
      <c r="X7955"/>
      <c r="Y7955"/>
      <c r="Z7955"/>
      <c r="AA7955"/>
      <c r="AB7955"/>
    </row>
    <row r="7956" spans="1:28" x14ac:dyDescent="0.45">
      <c r="A7956" s="8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  <c r="V7956"/>
      <c r="W7956"/>
      <c r="X7956"/>
      <c r="Y7956"/>
      <c r="Z7956"/>
      <c r="AA7956"/>
      <c r="AB7956"/>
    </row>
    <row r="7957" spans="1:28" x14ac:dyDescent="0.45">
      <c r="A7957" s="8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  <c r="V7957"/>
      <c r="W7957"/>
      <c r="X7957"/>
      <c r="Y7957"/>
      <c r="Z7957"/>
      <c r="AA7957"/>
      <c r="AB7957"/>
    </row>
    <row r="7958" spans="1:28" x14ac:dyDescent="0.45">
      <c r="A7958" s="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  <c r="V7958"/>
      <c r="W7958"/>
      <c r="X7958"/>
      <c r="Y7958"/>
      <c r="Z7958"/>
      <c r="AA7958"/>
      <c r="AB7958"/>
    </row>
    <row r="7959" spans="1:28" x14ac:dyDescent="0.45">
      <c r="A7959" s="8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  <c r="V7959"/>
      <c r="W7959"/>
      <c r="X7959"/>
      <c r="Y7959"/>
      <c r="Z7959"/>
      <c r="AA7959"/>
      <c r="AB7959"/>
    </row>
    <row r="7960" spans="1:28" x14ac:dyDescent="0.45">
      <c r="A7960" s="8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  <c r="V7960"/>
      <c r="W7960"/>
      <c r="X7960"/>
      <c r="Y7960"/>
      <c r="Z7960"/>
      <c r="AA7960"/>
      <c r="AB7960"/>
    </row>
    <row r="7961" spans="1:28" x14ac:dyDescent="0.45">
      <c r="A7961" s="8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  <c r="V7961"/>
      <c r="W7961"/>
      <c r="X7961"/>
      <c r="Y7961"/>
      <c r="Z7961"/>
      <c r="AA7961"/>
      <c r="AB7961"/>
    </row>
    <row r="7962" spans="1:28" x14ac:dyDescent="0.45">
      <c r="A7962" s="8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  <c r="V7962"/>
      <c r="W7962"/>
      <c r="X7962"/>
      <c r="Y7962"/>
      <c r="Z7962"/>
      <c r="AA7962"/>
      <c r="AB7962"/>
    </row>
    <row r="7963" spans="1:28" x14ac:dyDescent="0.45">
      <c r="A7963" s="8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  <c r="V7963"/>
      <c r="W7963"/>
      <c r="X7963"/>
      <c r="Y7963"/>
      <c r="Z7963"/>
      <c r="AA7963"/>
      <c r="AB7963"/>
    </row>
    <row r="7964" spans="1:28" x14ac:dyDescent="0.45">
      <c r="A7964" s="8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  <c r="V7964"/>
      <c r="W7964"/>
      <c r="X7964"/>
      <c r="Y7964"/>
      <c r="Z7964"/>
      <c r="AA7964"/>
      <c r="AB7964"/>
    </row>
    <row r="7965" spans="1:28" x14ac:dyDescent="0.45">
      <c r="A7965" s="8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  <c r="V7965"/>
      <c r="W7965"/>
      <c r="X7965"/>
      <c r="Y7965"/>
      <c r="Z7965"/>
      <c r="AA7965"/>
      <c r="AB7965"/>
    </row>
    <row r="7966" spans="1:28" x14ac:dyDescent="0.45">
      <c r="A7966" s="8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  <c r="V7966"/>
      <c r="W7966"/>
      <c r="X7966"/>
      <c r="Y7966"/>
      <c r="Z7966"/>
      <c r="AA7966"/>
      <c r="AB7966"/>
    </row>
    <row r="7967" spans="1:28" x14ac:dyDescent="0.45">
      <c r="A7967" s="8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  <c r="V7967"/>
      <c r="W7967"/>
      <c r="X7967"/>
      <c r="Y7967"/>
      <c r="Z7967"/>
      <c r="AA7967"/>
      <c r="AB7967"/>
    </row>
    <row r="7968" spans="1:28" x14ac:dyDescent="0.45">
      <c r="A7968" s="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  <c r="V7968"/>
      <c r="W7968"/>
      <c r="X7968"/>
      <c r="Y7968"/>
      <c r="Z7968"/>
      <c r="AA7968"/>
      <c r="AB7968"/>
    </row>
    <row r="7969" spans="1:28" x14ac:dyDescent="0.45">
      <c r="A7969" s="8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  <c r="V7969"/>
      <c r="W7969"/>
      <c r="X7969"/>
      <c r="Y7969"/>
      <c r="Z7969"/>
      <c r="AA7969"/>
      <c r="AB7969"/>
    </row>
    <row r="7970" spans="1:28" x14ac:dyDescent="0.45">
      <c r="A7970" s="8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  <c r="V7970"/>
      <c r="W7970"/>
      <c r="X7970"/>
      <c r="Y7970"/>
      <c r="Z7970"/>
      <c r="AA7970"/>
      <c r="AB7970"/>
    </row>
    <row r="7971" spans="1:28" x14ac:dyDescent="0.45">
      <c r="A7971" s="8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  <c r="V7971"/>
      <c r="W7971"/>
      <c r="X7971"/>
      <c r="Y7971"/>
      <c r="Z7971"/>
      <c r="AA7971"/>
      <c r="AB7971"/>
    </row>
    <row r="7972" spans="1:28" x14ac:dyDescent="0.45">
      <c r="A7972" s="8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  <c r="V7972"/>
      <c r="W7972"/>
      <c r="X7972"/>
      <c r="Y7972"/>
      <c r="Z7972"/>
      <c r="AA7972"/>
      <c r="AB7972"/>
    </row>
  </sheetData>
  <mergeCells count="8">
    <mergeCell ref="U1:Y1"/>
    <mergeCell ref="Z1:AB1"/>
    <mergeCell ref="A1:A2"/>
    <mergeCell ref="B1:D1"/>
    <mergeCell ref="E1:I1"/>
    <mergeCell ref="J1:J2"/>
    <mergeCell ref="K1:O1"/>
    <mergeCell ref="P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7972"/>
  <sheetViews>
    <sheetView tabSelected="1" topLeftCell="AW88" zoomScale="104" zoomScaleNormal="70" workbookViewId="0">
      <selection activeCell="A497" sqref="A497:AC834"/>
    </sheetView>
  </sheetViews>
  <sheetFormatPr defaultRowHeight="14.25" x14ac:dyDescent="0.45"/>
  <cols>
    <col min="1" max="1" width="20" style="5" bestFit="1" customWidth="1"/>
    <col min="2" max="2" width="24.1328125" style="10" customWidth="1"/>
    <col min="3" max="4" width="11" style="4" customWidth="1"/>
    <col min="5" max="5" width="11" style="3" customWidth="1"/>
    <col min="6" max="9" width="10.59765625" style="4" customWidth="1"/>
    <col min="10" max="10" width="10.59765625" style="3" customWidth="1"/>
    <col min="11" max="11" width="11.86328125" style="3" bestFit="1" customWidth="1"/>
    <col min="12" max="12" width="18.73046875" style="7" bestFit="1" customWidth="1"/>
    <col min="13" max="13" width="23.1328125" style="13" customWidth="1"/>
    <col min="14" max="14" width="11.59765625" style="4" customWidth="1"/>
    <col min="15" max="15" width="21.3984375" style="4" customWidth="1"/>
    <col min="16" max="16" width="14.59765625" style="3" bestFit="1" customWidth="1"/>
    <col min="17" max="17" width="18.73046875" style="7" bestFit="1" customWidth="1"/>
    <col min="18" max="18" width="24.73046875" style="13" customWidth="1"/>
    <col min="19" max="19" width="6.3984375" style="4" bestFit="1" customWidth="1"/>
    <col min="20" max="20" width="13.59765625" style="4" bestFit="1" customWidth="1"/>
    <col min="21" max="21" width="14.59765625" style="3" bestFit="1" customWidth="1"/>
    <col min="22" max="22" width="18.73046875" style="7" bestFit="1" customWidth="1"/>
    <col min="23" max="23" width="12.3984375" style="13" bestFit="1" customWidth="1"/>
    <col min="24" max="24" width="6.3984375" style="4" bestFit="1" customWidth="1"/>
    <col min="25" max="25" width="13.59765625" style="4" bestFit="1" customWidth="1"/>
    <col min="26" max="26" width="14.59765625" style="3" bestFit="1" customWidth="1"/>
    <col min="27" max="27" width="18.73046875" style="4" bestFit="1" customWidth="1"/>
    <col min="28" max="28" width="13.265625" style="4" bestFit="1" customWidth="1"/>
    <col min="29" max="29" width="12.3984375" style="3" bestFit="1" customWidth="1"/>
  </cols>
  <sheetData>
    <row r="1" spans="1:29" x14ac:dyDescent="0.45">
      <c r="A1" s="23" t="s">
        <v>0</v>
      </c>
      <c r="B1" s="27" t="s">
        <v>25</v>
      </c>
      <c r="C1" s="21" t="s">
        <v>21</v>
      </c>
      <c r="D1" s="21"/>
      <c r="E1" s="22"/>
      <c r="F1" s="20" t="s">
        <v>22</v>
      </c>
      <c r="G1" s="21"/>
      <c r="H1" s="21"/>
      <c r="I1" s="21"/>
      <c r="J1" s="22"/>
      <c r="K1" s="25" t="s">
        <v>3</v>
      </c>
      <c r="L1" s="20" t="s">
        <v>8</v>
      </c>
      <c r="M1" s="21"/>
      <c r="N1" s="21"/>
      <c r="O1" s="21"/>
      <c r="P1" s="22"/>
      <c r="Q1" s="20" t="s">
        <v>7</v>
      </c>
      <c r="R1" s="21"/>
      <c r="S1" s="21"/>
      <c r="T1" s="21"/>
      <c r="U1" s="22"/>
      <c r="V1" s="20" t="s">
        <v>6</v>
      </c>
      <c r="W1" s="21"/>
      <c r="X1" s="21"/>
      <c r="Y1" s="21"/>
      <c r="Z1" s="22"/>
      <c r="AA1" s="20" t="s">
        <v>9</v>
      </c>
      <c r="AB1" s="21"/>
      <c r="AC1" s="22"/>
    </row>
    <row r="2" spans="1:29" x14ac:dyDescent="0.45">
      <c r="A2" s="24"/>
      <c r="B2" s="28"/>
      <c r="C2" s="1" t="s">
        <v>5</v>
      </c>
      <c r="D2" s="1" t="s">
        <v>4</v>
      </c>
      <c r="E2" s="2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2" t="s">
        <v>15</v>
      </c>
      <c r="K2" s="26"/>
      <c r="L2" s="6" t="s">
        <v>23</v>
      </c>
      <c r="M2" s="12" t="s">
        <v>24</v>
      </c>
      <c r="N2" s="1" t="s">
        <v>18</v>
      </c>
      <c r="O2" s="1" t="s">
        <v>19</v>
      </c>
      <c r="P2" s="2" t="s">
        <v>20</v>
      </c>
      <c r="Q2" s="6" t="s">
        <v>23</v>
      </c>
      <c r="R2" s="12" t="s">
        <v>24</v>
      </c>
      <c r="S2" s="1" t="s">
        <v>18</v>
      </c>
      <c r="T2" s="1" t="s">
        <v>19</v>
      </c>
      <c r="U2" s="2" t="s">
        <v>20</v>
      </c>
      <c r="V2" s="6" t="s">
        <v>23</v>
      </c>
      <c r="W2" s="12" t="s">
        <v>24</v>
      </c>
      <c r="X2" s="1" t="s">
        <v>18</v>
      </c>
      <c r="Y2" s="1" t="s">
        <v>19</v>
      </c>
      <c r="Z2" s="2" t="s">
        <v>20</v>
      </c>
      <c r="AA2" s="6" t="s">
        <v>23</v>
      </c>
      <c r="AB2" s="1" t="s">
        <v>21</v>
      </c>
      <c r="AC2" s="9" t="s">
        <v>24</v>
      </c>
    </row>
    <row r="3" spans="1:29" x14ac:dyDescent="0.45">
      <c r="A3" s="19">
        <v>43262.453840393522</v>
      </c>
      <c r="B3" s="14">
        <f xml:space="preserve"> ((A3 - T_0) * 24)</f>
        <v>0</v>
      </c>
      <c r="C3" s="15">
        <f xml:space="preserve"> RAW!B3 / 5</f>
        <v>1275</v>
      </c>
      <c r="D3" s="15">
        <f xml:space="preserve"> RAW!C3 / 5</f>
        <v>1278.4000000000001</v>
      </c>
      <c r="E3" s="16">
        <f xml:space="preserve"> RAW!D3 / 5</f>
        <v>957.2</v>
      </c>
      <c r="F3" s="15">
        <f xml:space="preserve"> RAW!E3 / 5000</f>
        <v>1.3036000000000001</v>
      </c>
      <c r="G3" s="15">
        <f xml:space="preserve"> RAW!F3 / 5000</f>
        <v>-0.40720000000000001</v>
      </c>
      <c r="H3" s="15">
        <f xml:space="preserve"> RAW!G3 / 5000</f>
        <v>-6.7599999999999993E-2</v>
      </c>
      <c r="I3" s="15">
        <f xml:space="preserve"> RAW!H3 / 5000</f>
        <v>4.0800000000000003E-2</v>
      </c>
      <c r="J3" s="16">
        <f xml:space="preserve"> RAW!I3 / 5000</f>
        <v>0.44219999999999998</v>
      </c>
      <c r="K3" s="16">
        <f xml:space="preserve"> RAW!J3</f>
        <v>11111001</v>
      </c>
      <c r="L3" s="17">
        <f xml:space="preserve"> ((RAW!K3 / 10000000000) * 1000)</f>
        <v>0</v>
      </c>
      <c r="M3" s="18">
        <f xml:space="preserve"> ((RAW!L3 / 1000000000) * 1000)</f>
        <v>145.47574299999999</v>
      </c>
      <c r="N3" s="15" t="str">
        <f xml:space="preserve"> RAW!M3</f>
        <v>R</v>
      </c>
      <c r="O3" s="15" t="str">
        <f xml:space="preserve"> RAW!N3</f>
        <v>L</v>
      </c>
      <c r="P3" s="16" t="str">
        <f xml:space="preserve"> RAW!O3</f>
        <v>-</v>
      </c>
      <c r="Q3" s="17">
        <f xml:space="preserve"> ((RAW!P3 / 10000000000) * 1000)</f>
        <v>0</v>
      </c>
      <c r="R3" s="18">
        <f xml:space="preserve"> ((RAW!Q3 / 1000000000) * 1000)</f>
        <v>0.697797</v>
      </c>
      <c r="S3" s="15" t="str">
        <f xml:space="preserve"> RAW!R3</f>
        <v>S</v>
      </c>
      <c r="T3" s="15" t="str">
        <f xml:space="preserve"> RAW!S3</f>
        <v>L</v>
      </c>
      <c r="U3" s="16" t="str">
        <f xml:space="preserve"> RAW!T3</f>
        <v>N</v>
      </c>
      <c r="V3" s="17">
        <f xml:space="preserve"> ((RAW!U3 / 10000000000) * 1000)</f>
        <v>0</v>
      </c>
      <c r="W3" s="18">
        <f xml:space="preserve"> ((RAW!V3 / 1000000000) * 1000)</f>
        <v>266.054687</v>
      </c>
      <c r="X3" s="15" t="str">
        <f xml:space="preserve"> RAW!W3</f>
        <v>S</v>
      </c>
      <c r="Y3" s="15" t="str">
        <f xml:space="preserve"> RAW!X3</f>
        <v>L</v>
      </c>
      <c r="Z3" s="16" t="str">
        <f xml:space="preserve"> RAW!Y3</f>
        <v>N</v>
      </c>
      <c r="AA3" s="15">
        <f xml:space="preserve"> ((RAW!Z3 / 10000000000) * 1000)</f>
        <v>0</v>
      </c>
      <c r="AB3" s="15">
        <f xml:space="preserve"> RAW!AA3 / 5</f>
        <v>1275</v>
      </c>
      <c r="AC3" s="16">
        <f xml:space="preserve"> ((RAW!AB3 / 1000000) * 1000)</f>
        <v>0</v>
      </c>
    </row>
    <row r="4" spans="1:29" x14ac:dyDescent="0.45">
      <c r="A4" s="19">
        <v>43262.453842997682</v>
      </c>
      <c r="B4" s="14">
        <f t="shared" ref="B4:B67" si="0" xml:space="preserve"> ((A4 - T_0) * 24)</f>
        <v>6.249983562156558E-5</v>
      </c>
      <c r="C4" s="15">
        <f xml:space="preserve"> RAW!B4 / 5</f>
        <v>1275</v>
      </c>
      <c r="D4" s="15">
        <f xml:space="preserve"> RAW!C4 / 5</f>
        <v>1278.4000000000001</v>
      </c>
      <c r="E4" s="16">
        <f xml:space="preserve"> RAW!D4 / 5</f>
        <v>957.2</v>
      </c>
      <c r="F4" s="15">
        <f xml:space="preserve"> RAW!E4 / 5000</f>
        <v>1.3038000000000001</v>
      </c>
      <c r="G4" s="15">
        <f xml:space="preserve"> RAW!F4 / 5000</f>
        <v>-0.40720000000000001</v>
      </c>
      <c r="H4" s="15">
        <f xml:space="preserve"> RAW!G4 / 5000</f>
        <v>-6.7599999999999993E-2</v>
      </c>
      <c r="I4" s="15">
        <f xml:space="preserve"> RAW!H4 / 5000</f>
        <v>4.0800000000000003E-2</v>
      </c>
      <c r="J4" s="16">
        <f xml:space="preserve"> RAW!I4 / 5000</f>
        <v>0.442</v>
      </c>
      <c r="K4" s="16">
        <f xml:space="preserve"> RAW!J4</f>
        <v>11111001</v>
      </c>
      <c r="L4" s="17">
        <f xml:space="preserve"> ((RAW!K4 / 10000000000) * 1000)</f>
        <v>0</v>
      </c>
      <c r="M4" s="18">
        <f xml:space="preserve"> ((RAW!L4 / 1000000000) * 1000)</f>
        <v>145.47574299999999</v>
      </c>
      <c r="N4" s="15" t="str">
        <f xml:space="preserve"> RAW!M4</f>
        <v>R</v>
      </c>
      <c r="O4" s="15" t="str">
        <f xml:space="preserve"> RAW!N4</f>
        <v>L</v>
      </c>
      <c r="P4" s="16" t="str">
        <f xml:space="preserve"> RAW!O4</f>
        <v>-</v>
      </c>
      <c r="Q4" s="17">
        <f xml:space="preserve"> ((RAW!P4 / 10000000000) * 1000)</f>
        <v>0</v>
      </c>
      <c r="R4" s="18">
        <f xml:space="preserve"> ((RAW!Q4 / 1000000000) * 1000)</f>
        <v>0.697797</v>
      </c>
      <c r="S4" s="15" t="str">
        <f xml:space="preserve"> RAW!R4</f>
        <v>S</v>
      </c>
      <c r="T4" s="15" t="str">
        <f xml:space="preserve"> RAW!S4</f>
        <v>L</v>
      </c>
      <c r="U4" s="16" t="str">
        <f xml:space="preserve"> RAW!T4</f>
        <v>N</v>
      </c>
      <c r="V4" s="17">
        <f xml:space="preserve"> ((RAW!U4 / 10000000000) * 1000)</f>
        <v>0</v>
      </c>
      <c r="W4" s="18">
        <f xml:space="preserve"> ((RAW!V4 / 1000000000) * 1000)</f>
        <v>266.054687</v>
      </c>
      <c r="X4" s="15" t="str">
        <f xml:space="preserve"> RAW!W4</f>
        <v>S</v>
      </c>
      <c r="Y4" s="15" t="str">
        <f xml:space="preserve"> RAW!X4</f>
        <v>L</v>
      </c>
      <c r="Z4" s="16" t="str">
        <f xml:space="preserve"> RAW!Y4</f>
        <v>N</v>
      </c>
      <c r="AA4" s="15">
        <f xml:space="preserve"> ((RAW!Z4 / 10000000000) * 1000)</f>
        <v>0</v>
      </c>
      <c r="AB4" s="15">
        <f xml:space="preserve"> RAW!AA4 / 5</f>
        <v>1275</v>
      </c>
      <c r="AC4" s="16">
        <f xml:space="preserve"> ((RAW!AB4 / 1000000) * 1000)</f>
        <v>0</v>
      </c>
    </row>
    <row r="5" spans="1:29" x14ac:dyDescent="0.45">
      <c r="A5" s="19">
        <v>43262.453845659722</v>
      </c>
      <c r="B5" s="14">
        <f t="shared" si="0"/>
        <v>1.2638879707083106E-4</v>
      </c>
      <c r="C5" s="15">
        <f xml:space="preserve"> RAW!B5 / 5</f>
        <v>1275</v>
      </c>
      <c r="D5" s="15">
        <f xml:space="preserve"> RAW!C5 / 5</f>
        <v>1278.4000000000001</v>
      </c>
      <c r="E5" s="16">
        <f xml:space="preserve"> RAW!D5 / 5</f>
        <v>957.2</v>
      </c>
      <c r="F5" s="15">
        <f xml:space="preserve"> RAW!E5 / 5000</f>
        <v>1.3036000000000001</v>
      </c>
      <c r="G5" s="15">
        <f xml:space="preserve"> RAW!F5 / 5000</f>
        <v>-0.40720000000000001</v>
      </c>
      <c r="H5" s="15">
        <f xml:space="preserve"> RAW!G5 / 5000</f>
        <v>-6.7599999999999993E-2</v>
      </c>
      <c r="I5" s="15">
        <f xml:space="preserve"> RAW!H5 / 5000</f>
        <v>4.0800000000000003E-2</v>
      </c>
      <c r="J5" s="16">
        <f xml:space="preserve"> RAW!I5 / 5000</f>
        <v>0.44219999999999998</v>
      </c>
      <c r="K5" s="16">
        <f xml:space="preserve"> RAW!J5</f>
        <v>11111001</v>
      </c>
      <c r="L5" s="17">
        <f xml:space="preserve"> ((RAW!K5 / 10000000000) * 1000)</f>
        <v>0</v>
      </c>
      <c r="M5" s="18">
        <f xml:space="preserve"> ((RAW!L5 / 1000000000) * 1000)</f>
        <v>145.47574299999999</v>
      </c>
      <c r="N5" s="15" t="str">
        <f xml:space="preserve"> RAW!M5</f>
        <v>R</v>
      </c>
      <c r="O5" s="15" t="str">
        <f xml:space="preserve"> RAW!N5</f>
        <v>L</v>
      </c>
      <c r="P5" s="16" t="str">
        <f xml:space="preserve"> RAW!O5</f>
        <v>-</v>
      </c>
      <c r="Q5" s="17">
        <f xml:space="preserve"> ((RAW!P5 / 10000000000) * 1000)</f>
        <v>0</v>
      </c>
      <c r="R5" s="18">
        <f xml:space="preserve"> ((RAW!Q5 / 1000000000) * 1000)</f>
        <v>0.697797</v>
      </c>
      <c r="S5" s="15" t="str">
        <f xml:space="preserve"> RAW!R5</f>
        <v>S</v>
      </c>
      <c r="T5" s="15" t="str">
        <f xml:space="preserve"> RAW!S5</f>
        <v>L</v>
      </c>
      <c r="U5" s="16" t="str">
        <f xml:space="preserve"> RAW!T5</f>
        <v>N</v>
      </c>
      <c r="V5" s="17">
        <f xml:space="preserve"> ((RAW!U5 / 10000000000) * 1000)</f>
        <v>0</v>
      </c>
      <c r="W5" s="18">
        <f xml:space="preserve"> ((RAW!V5 / 1000000000) * 1000)</f>
        <v>266.054687</v>
      </c>
      <c r="X5" s="15" t="str">
        <f xml:space="preserve"> RAW!W5</f>
        <v>S</v>
      </c>
      <c r="Y5" s="15" t="str">
        <f xml:space="preserve"> RAW!X5</f>
        <v>L</v>
      </c>
      <c r="Z5" s="16" t="str">
        <f xml:space="preserve"> RAW!Y5</f>
        <v>N</v>
      </c>
      <c r="AA5" s="15">
        <f xml:space="preserve"> ((RAW!Z5 / 10000000000) * 1000)</f>
        <v>0</v>
      </c>
      <c r="AB5" s="15">
        <f xml:space="preserve"> RAW!AA5 / 5</f>
        <v>1275</v>
      </c>
      <c r="AC5" s="16">
        <f xml:space="preserve"> ((RAW!AB5 / 1000000) * 1000)</f>
        <v>0</v>
      </c>
    </row>
    <row r="6" spans="1:29" x14ac:dyDescent="0.45">
      <c r="A6" s="19">
        <v>43262.453848668978</v>
      </c>
      <c r="B6" s="14">
        <f t="shared" si="0"/>
        <v>1.9861094187945127E-4</v>
      </c>
      <c r="C6" s="15">
        <f xml:space="preserve"> RAW!B6 / 5</f>
        <v>1275</v>
      </c>
      <c r="D6" s="15">
        <f xml:space="preserve"> RAW!C6 / 5</f>
        <v>1278.4000000000001</v>
      </c>
      <c r="E6" s="16">
        <f xml:space="preserve"> RAW!D6 / 5</f>
        <v>957.2</v>
      </c>
      <c r="F6" s="15">
        <f xml:space="preserve"> RAW!E6 / 5000</f>
        <v>1.3036000000000001</v>
      </c>
      <c r="G6" s="15">
        <f xml:space="preserve"> RAW!F6 / 5000</f>
        <v>-0.40720000000000001</v>
      </c>
      <c r="H6" s="15">
        <f xml:space="preserve"> RAW!G6 / 5000</f>
        <v>-6.7599999999999993E-2</v>
      </c>
      <c r="I6" s="15">
        <f xml:space="preserve"> RAW!H6 / 5000</f>
        <v>4.0599999999999997E-2</v>
      </c>
      <c r="J6" s="16">
        <f xml:space="preserve"> RAW!I6 / 5000</f>
        <v>0.442</v>
      </c>
      <c r="K6" s="16">
        <f xml:space="preserve"> RAW!J6</f>
        <v>11111001</v>
      </c>
      <c r="L6" s="17">
        <f xml:space="preserve"> ((RAW!K6 / 10000000000) * 1000)</f>
        <v>0</v>
      </c>
      <c r="M6" s="18">
        <f xml:space="preserve"> ((RAW!L6 / 1000000000) * 1000)</f>
        <v>145.47572600000001</v>
      </c>
      <c r="N6" s="15" t="str">
        <f xml:space="preserve"> RAW!M6</f>
        <v>R</v>
      </c>
      <c r="O6" s="15" t="str">
        <f xml:space="preserve"> RAW!N6</f>
        <v>L</v>
      </c>
      <c r="P6" s="16" t="str">
        <f xml:space="preserve"> RAW!O6</f>
        <v>-</v>
      </c>
      <c r="Q6" s="17">
        <f xml:space="preserve"> ((RAW!P6 / 10000000000) * 1000)</f>
        <v>0</v>
      </c>
      <c r="R6" s="18">
        <f xml:space="preserve"> ((RAW!Q6 / 1000000000) * 1000)</f>
        <v>0.697797</v>
      </c>
      <c r="S6" s="15" t="str">
        <f xml:space="preserve"> RAW!R6</f>
        <v>S</v>
      </c>
      <c r="T6" s="15" t="str">
        <f xml:space="preserve"> RAW!S6</f>
        <v>L</v>
      </c>
      <c r="U6" s="16" t="str">
        <f xml:space="preserve"> RAW!T6</f>
        <v>N</v>
      </c>
      <c r="V6" s="17">
        <f xml:space="preserve"> ((RAW!U6 / 10000000000) * 1000)</f>
        <v>0</v>
      </c>
      <c r="W6" s="18">
        <f xml:space="preserve"> ((RAW!V6 / 1000000000) * 1000)</f>
        <v>266.054687</v>
      </c>
      <c r="X6" s="15" t="str">
        <f xml:space="preserve"> RAW!W6</f>
        <v>S</v>
      </c>
      <c r="Y6" s="15" t="str">
        <f xml:space="preserve"> RAW!X6</f>
        <v>L</v>
      </c>
      <c r="Z6" s="16" t="str">
        <f xml:space="preserve"> RAW!Y6</f>
        <v>N</v>
      </c>
      <c r="AA6" s="15">
        <f xml:space="preserve"> ((RAW!Z6 / 10000000000) * 1000)</f>
        <v>0</v>
      </c>
      <c r="AB6" s="15">
        <f xml:space="preserve"> RAW!AA6 / 5</f>
        <v>1275</v>
      </c>
      <c r="AC6" s="16">
        <f xml:space="preserve"> ((RAW!AB6 / 1000000) * 1000)</f>
        <v>0</v>
      </c>
    </row>
    <row r="7" spans="1:29" x14ac:dyDescent="0.45">
      <c r="A7" s="19">
        <v>43262.453851527775</v>
      </c>
      <c r="B7" s="14">
        <f t="shared" si="0"/>
        <v>2.6722205802798271E-4</v>
      </c>
      <c r="C7" s="15">
        <f xml:space="preserve"> RAW!B7 / 5</f>
        <v>1275</v>
      </c>
      <c r="D7" s="15">
        <f xml:space="preserve"> RAW!C7 / 5</f>
        <v>1278.4000000000001</v>
      </c>
      <c r="E7" s="16">
        <f xml:space="preserve"> RAW!D7 / 5</f>
        <v>957.2</v>
      </c>
      <c r="F7" s="15">
        <f xml:space="preserve"> RAW!E7 / 5000</f>
        <v>1.3038000000000001</v>
      </c>
      <c r="G7" s="15">
        <f xml:space="preserve"> RAW!F7 / 5000</f>
        <v>-0.40720000000000001</v>
      </c>
      <c r="H7" s="15">
        <f xml:space="preserve"> RAW!G7 / 5000</f>
        <v>-6.7599999999999993E-2</v>
      </c>
      <c r="I7" s="15">
        <f xml:space="preserve"> RAW!H7 / 5000</f>
        <v>4.0800000000000003E-2</v>
      </c>
      <c r="J7" s="16">
        <f xml:space="preserve"> RAW!I7 / 5000</f>
        <v>0.44219999999999998</v>
      </c>
      <c r="K7" s="16">
        <f xml:space="preserve"> RAW!J7</f>
        <v>11111001</v>
      </c>
      <c r="L7" s="17">
        <f xml:space="preserve"> ((RAW!K7 / 10000000000) * 1000)</f>
        <v>0</v>
      </c>
      <c r="M7" s="18">
        <f xml:space="preserve"> ((RAW!L7 / 1000000000) * 1000)</f>
        <v>145.47572600000001</v>
      </c>
      <c r="N7" s="15" t="str">
        <f xml:space="preserve"> RAW!M7</f>
        <v>R</v>
      </c>
      <c r="O7" s="15" t="str">
        <f xml:space="preserve"> RAW!N7</f>
        <v>L</v>
      </c>
      <c r="P7" s="16" t="str">
        <f xml:space="preserve"> RAW!O7</f>
        <v>-</v>
      </c>
      <c r="Q7" s="17">
        <f xml:space="preserve"> ((RAW!P7 / 10000000000) * 1000)</f>
        <v>0</v>
      </c>
      <c r="R7" s="18">
        <f xml:space="preserve"> ((RAW!Q7 / 1000000000) * 1000)</f>
        <v>0.697797</v>
      </c>
      <c r="S7" s="15" t="str">
        <f xml:space="preserve"> RAW!R7</f>
        <v>S</v>
      </c>
      <c r="T7" s="15" t="str">
        <f xml:space="preserve"> RAW!S7</f>
        <v>L</v>
      </c>
      <c r="U7" s="16" t="str">
        <f xml:space="preserve"> RAW!T7</f>
        <v>N</v>
      </c>
      <c r="V7" s="17">
        <f xml:space="preserve"> ((RAW!U7 / 10000000000) * 1000)</f>
        <v>0</v>
      </c>
      <c r="W7" s="18">
        <f xml:space="preserve"> ((RAW!V7 / 1000000000) * 1000)</f>
        <v>266.054687</v>
      </c>
      <c r="X7" s="15" t="str">
        <f xml:space="preserve"> RAW!W7</f>
        <v>S</v>
      </c>
      <c r="Y7" s="15" t="str">
        <f xml:space="preserve"> RAW!X7</f>
        <v>L</v>
      </c>
      <c r="Z7" s="16" t="str">
        <f xml:space="preserve"> RAW!Y7</f>
        <v>N</v>
      </c>
      <c r="AA7" s="15">
        <f xml:space="preserve"> ((RAW!Z7 / 10000000000) * 1000)</f>
        <v>0</v>
      </c>
      <c r="AB7" s="15">
        <f xml:space="preserve"> RAW!AA7 / 5</f>
        <v>1275</v>
      </c>
      <c r="AC7" s="16">
        <f xml:space="preserve"> ((RAW!AB7 / 1000000) * 1000)</f>
        <v>0</v>
      </c>
    </row>
    <row r="8" spans="1:29" x14ac:dyDescent="0.45">
      <c r="A8" s="19">
        <v>43262.453854293984</v>
      </c>
      <c r="B8" s="14">
        <f t="shared" si="0"/>
        <v>3.3361109672114253E-4</v>
      </c>
      <c r="C8" s="15">
        <f xml:space="preserve"> RAW!B8 / 5</f>
        <v>1275</v>
      </c>
      <c r="D8" s="15">
        <f xml:space="preserve"> RAW!C8 / 5</f>
        <v>1278.4000000000001</v>
      </c>
      <c r="E8" s="16">
        <f xml:space="preserve"> RAW!D8 / 5</f>
        <v>957.2</v>
      </c>
      <c r="F8" s="15">
        <f xml:space="preserve"> RAW!E8 / 5000</f>
        <v>1.3036000000000001</v>
      </c>
      <c r="G8" s="15">
        <f xml:space="preserve"> RAW!F8 / 5000</f>
        <v>-0.40720000000000001</v>
      </c>
      <c r="H8" s="15">
        <f xml:space="preserve"> RAW!G8 / 5000</f>
        <v>-6.7400000000000002E-2</v>
      </c>
      <c r="I8" s="15">
        <f xml:space="preserve"> RAW!H8 / 5000</f>
        <v>4.0800000000000003E-2</v>
      </c>
      <c r="J8" s="16">
        <f xml:space="preserve"> RAW!I8 / 5000</f>
        <v>0.442</v>
      </c>
      <c r="K8" s="16">
        <f xml:space="preserve"> RAW!J8</f>
        <v>11111001</v>
      </c>
      <c r="L8" s="17">
        <f xml:space="preserve"> ((RAW!K8 / 10000000000) * 1000)</f>
        <v>4.9800000000000007E-4</v>
      </c>
      <c r="M8" s="18">
        <f xml:space="preserve"> ((RAW!L8 / 1000000000) * 1000)</f>
        <v>145.47572600000001</v>
      </c>
      <c r="N8" s="15" t="str">
        <f xml:space="preserve"> RAW!M8</f>
        <v>R</v>
      </c>
      <c r="O8" s="15" t="str">
        <f xml:space="preserve"> RAW!N8</f>
        <v>L</v>
      </c>
      <c r="P8" s="16" t="str">
        <f xml:space="preserve"> RAW!O8</f>
        <v>-</v>
      </c>
      <c r="Q8" s="17">
        <f xml:space="preserve"> ((RAW!P8 / 10000000000) * 1000)</f>
        <v>0</v>
      </c>
      <c r="R8" s="18">
        <f xml:space="preserve"> ((RAW!Q8 / 1000000000) * 1000)</f>
        <v>0.697797</v>
      </c>
      <c r="S8" s="15" t="str">
        <f xml:space="preserve"> RAW!R8</f>
        <v>S</v>
      </c>
      <c r="T8" s="15" t="str">
        <f xml:space="preserve"> RAW!S8</f>
        <v>L</v>
      </c>
      <c r="U8" s="16" t="str">
        <f xml:space="preserve"> RAW!T8</f>
        <v>N</v>
      </c>
      <c r="V8" s="17">
        <f xml:space="preserve"> ((RAW!U8 / 10000000000) * 1000)</f>
        <v>0</v>
      </c>
      <c r="W8" s="18">
        <f xml:space="preserve"> ((RAW!V8 / 1000000000) * 1000)</f>
        <v>266.054687</v>
      </c>
      <c r="X8" s="15" t="str">
        <f xml:space="preserve"> RAW!W8</f>
        <v>S</v>
      </c>
      <c r="Y8" s="15" t="str">
        <f xml:space="preserve"> RAW!X8</f>
        <v>L</v>
      </c>
      <c r="Z8" s="16" t="str">
        <f xml:space="preserve"> RAW!Y8</f>
        <v>N</v>
      </c>
      <c r="AA8" s="15">
        <f xml:space="preserve"> ((RAW!Z8 / 10000000000) * 1000)</f>
        <v>4.9800000000000007E-4</v>
      </c>
      <c r="AB8" s="15">
        <f xml:space="preserve"> RAW!AA8 / 5</f>
        <v>1275</v>
      </c>
      <c r="AC8" s="16">
        <f xml:space="preserve"> ((RAW!AB8 / 1000000) * 1000)</f>
        <v>0</v>
      </c>
    </row>
    <row r="9" spans="1:29" x14ac:dyDescent="0.45">
      <c r="A9" s="19">
        <v>43262.453857199071</v>
      </c>
      <c r="B9" s="14">
        <f t="shared" si="0"/>
        <v>4.0333316428586841E-4</v>
      </c>
      <c r="C9" s="15">
        <f xml:space="preserve"> RAW!B9 / 5</f>
        <v>1275</v>
      </c>
      <c r="D9" s="15">
        <f xml:space="preserve"> RAW!C9 / 5</f>
        <v>1278.4000000000001</v>
      </c>
      <c r="E9" s="16">
        <f xml:space="preserve"> RAW!D9 / 5</f>
        <v>957.2</v>
      </c>
      <c r="F9" s="15">
        <f xml:space="preserve"> RAW!E9 / 5000</f>
        <v>1.3036000000000001</v>
      </c>
      <c r="G9" s="15">
        <f xml:space="preserve"> RAW!F9 / 5000</f>
        <v>-0.40739999999999998</v>
      </c>
      <c r="H9" s="15">
        <f xml:space="preserve"> RAW!G9 / 5000</f>
        <v>-6.7599999999999993E-2</v>
      </c>
      <c r="I9" s="15">
        <f xml:space="preserve"> RAW!H9 / 5000</f>
        <v>4.0800000000000003E-2</v>
      </c>
      <c r="J9" s="16">
        <f xml:space="preserve"> RAW!I9 / 5000</f>
        <v>0.44219999999999998</v>
      </c>
      <c r="K9" s="16">
        <f xml:space="preserve"> RAW!J9</f>
        <v>11111001</v>
      </c>
      <c r="L9" s="17">
        <f xml:space="preserve"> ((RAW!K9 / 10000000000) * 1000)</f>
        <v>4.9800000000000007E-4</v>
      </c>
      <c r="M9" s="18">
        <f xml:space="preserve"> ((RAW!L9 / 1000000000) * 1000)</f>
        <v>145.47572600000001</v>
      </c>
      <c r="N9" s="15" t="str">
        <f xml:space="preserve"> RAW!M9</f>
        <v>R</v>
      </c>
      <c r="O9" s="15" t="str">
        <f xml:space="preserve"> RAW!N9</f>
        <v>L</v>
      </c>
      <c r="P9" s="16" t="str">
        <f xml:space="preserve"> RAW!O9</f>
        <v>-</v>
      </c>
      <c r="Q9" s="17">
        <f xml:space="preserve"> ((RAW!P9 / 10000000000) * 1000)</f>
        <v>0</v>
      </c>
      <c r="R9" s="18">
        <f xml:space="preserve"> ((RAW!Q9 / 1000000000) * 1000)</f>
        <v>0.697797</v>
      </c>
      <c r="S9" s="15" t="str">
        <f xml:space="preserve"> RAW!R9</f>
        <v>S</v>
      </c>
      <c r="T9" s="15" t="str">
        <f xml:space="preserve"> RAW!S9</f>
        <v>L</v>
      </c>
      <c r="U9" s="16" t="str">
        <f xml:space="preserve"> RAW!T9</f>
        <v>N</v>
      </c>
      <c r="V9" s="17">
        <f xml:space="preserve"> ((RAW!U9 / 10000000000) * 1000)</f>
        <v>0</v>
      </c>
      <c r="W9" s="18">
        <f xml:space="preserve"> ((RAW!V9 / 1000000000) * 1000)</f>
        <v>266.054687</v>
      </c>
      <c r="X9" s="15" t="str">
        <f xml:space="preserve"> RAW!W9</f>
        <v>S</v>
      </c>
      <c r="Y9" s="15" t="str">
        <f xml:space="preserve"> RAW!X9</f>
        <v>L</v>
      </c>
      <c r="Z9" s="16" t="str">
        <f xml:space="preserve"> RAW!Y9</f>
        <v>N</v>
      </c>
      <c r="AA9" s="15">
        <f xml:space="preserve"> ((RAW!Z9 / 10000000000) * 1000)</f>
        <v>4.9800000000000007E-4</v>
      </c>
      <c r="AB9" s="15">
        <f xml:space="preserve"> RAW!AA9 / 5</f>
        <v>1275</v>
      </c>
      <c r="AC9" s="16">
        <f xml:space="preserve"> ((RAW!AB9 / 1000000) * 1000)</f>
        <v>0</v>
      </c>
    </row>
    <row r="10" spans="1:29" x14ac:dyDescent="0.45">
      <c r="A10" s="19">
        <v>43262.45386011574</v>
      </c>
      <c r="B10" s="14">
        <f t="shared" si="0"/>
        <v>4.73333231639117E-4</v>
      </c>
      <c r="C10" s="15">
        <f xml:space="preserve"> RAW!B10 / 5</f>
        <v>1275</v>
      </c>
      <c r="D10" s="15">
        <f xml:space="preserve"> RAW!C10 / 5</f>
        <v>1278.4000000000001</v>
      </c>
      <c r="E10" s="16">
        <f xml:space="preserve"> RAW!D10 / 5</f>
        <v>957.2</v>
      </c>
      <c r="F10" s="15">
        <f xml:space="preserve"> RAW!E10 / 5000</f>
        <v>1.3036000000000001</v>
      </c>
      <c r="G10" s="15">
        <f xml:space="preserve"> RAW!F10 / 5000</f>
        <v>-0.40720000000000001</v>
      </c>
      <c r="H10" s="15">
        <f xml:space="preserve"> RAW!G10 / 5000</f>
        <v>-6.7599999999999993E-2</v>
      </c>
      <c r="I10" s="15">
        <f xml:space="preserve"> RAW!H10 / 5000</f>
        <v>4.0800000000000003E-2</v>
      </c>
      <c r="J10" s="16">
        <f xml:space="preserve"> RAW!I10 / 5000</f>
        <v>0.442</v>
      </c>
      <c r="K10" s="16">
        <f xml:space="preserve"> RAW!J10</f>
        <v>11111001</v>
      </c>
      <c r="L10" s="17">
        <f xml:space="preserve"> ((RAW!K10 / 10000000000) * 1000)</f>
        <v>0</v>
      </c>
      <c r="M10" s="18">
        <f xml:space="preserve"> ((RAW!L10 / 1000000000) * 1000)</f>
        <v>145.47572600000001</v>
      </c>
      <c r="N10" s="15" t="str">
        <f xml:space="preserve"> RAW!M10</f>
        <v>R</v>
      </c>
      <c r="O10" s="15" t="str">
        <f xml:space="preserve"> RAW!N10</f>
        <v>L</v>
      </c>
      <c r="P10" s="16" t="str">
        <f xml:space="preserve"> RAW!O10</f>
        <v>-</v>
      </c>
      <c r="Q10" s="17">
        <f xml:space="preserve"> ((RAW!P10 / 10000000000) * 1000)</f>
        <v>0</v>
      </c>
      <c r="R10" s="18">
        <f xml:space="preserve"> ((RAW!Q10 / 1000000000) * 1000)</f>
        <v>0.697797</v>
      </c>
      <c r="S10" s="15" t="str">
        <f xml:space="preserve"> RAW!R10</f>
        <v>S</v>
      </c>
      <c r="T10" s="15" t="str">
        <f xml:space="preserve"> RAW!S10</f>
        <v>L</v>
      </c>
      <c r="U10" s="16" t="str">
        <f xml:space="preserve"> RAW!T10</f>
        <v>N</v>
      </c>
      <c r="V10" s="17">
        <f xml:space="preserve"> ((RAW!U10 / 10000000000) * 1000)</f>
        <v>0</v>
      </c>
      <c r="W10" s="18">
        <f xml:space="preserve"> ((RAW!V10 / 1000000000) * 1000)</f>
        <v>266.054687</v>
      </c>
      <c r="X10" s="15" t="str">
        <f xml:space="preserve"> RAW!W10</f>
        <v>S</v>
      </c>
      <c r="Y10" s="15" t="str">
        <f xml:space="preserve"> RAW!X10</f>
        <v>L</v>
      </c>
      <c r="Z10" s="16" t="str">
        <f xml:space="preserve"> RAW!Y10</f>
        <v>N</v>
      </c>
      <c r="AA10" s="15">
        <f xml:space="preserve"> ((RAW!Z10 / 10000000000) * 1000)</f>
        <v>0</v>
      </c>
      <c r="AB10" s="15">
        <f xml:space="preserve"> RAW!AA10 / 5</f>
        <v>1275</v>
      </c>
      <c r="AC10" s="16">
        <f xml:space="preserve"> ((RAW!AB10 / 1000000) * 1000)</f>
        <v>0</v>
      </c>
    </row>
    <row r="11" spans="1:29" x14ac:dyDescent="0.45">
      <c r="A11" s="19">
        <v>43262.453862997689</v>
      </c>
      <c r="B11" s="14">
        <f t="shared" si="0"/>
        <v>5.424999981187284E-4</v>
      </c>
      <c r="C11" s="15">
        <f xml:space="preserve"> RAW!B11 / 5</f>
        <v>1275</v>
      </c>
      <c r="D11" s="15">
        <f xml:space="preserve"> RAW!C11 / 5</f>
        <v>1278.4000000000001</v>
      </c>
      <c r="E11" s="16">
        <f xml:space="preserve"> RAW!D11 / 5</f>
        <v>957.2</v>
      </c>
      <c r="F11" s="15">
        <f xml:space="preserve"> RAW!E11 / 5000</f>
        <v>1.3036000000000001</v>
      </c>
      <c r="G11" s="15">
        <f xml:space="preserve"> RAW!F11 / 5000</f>
        <v>-0.40720000000000001</v>
      </c>
      <c r="H11" s="15">
        <f xml:space="preserve"> RAW!G11 / 5000</f>
        <v>-6.7599999999999993E-2</v>
      </c>
      <c r="I11" s="15">
        <f xml:space="preserve"> RAW!H11 / 5000</f>
        <v>4.0599999999999997E-2</v>
      </c>
      <c r="J11" s="16">
        <f xml:space="preserve"> RAW!I11 / 5000</f>
        <v>0.44219999999999998</v>
      </c>
      <c r="K11" s="16">
        <f xml:space="preserve"> RAW!J11</f>
        <v>11111001</v>
      </c>
      <c r="L11" s="17">
        <f xml:space="preserve"> ((RAW!K11 / 10000000000) * 1000)</f>
        <v>0</v>
      </c>
      <c r="M11" s="18">
        <f xml:space="preserve"> ((RAW!L11 / 1000000000) * 1000)</f>
        <v>145.47572600000001</v>
      </c>
      <c r="N11" s="15" t="str">
        <f xml:space="preserve"> RAW!M11</f>
        <v>R</v>
      </c>
      <c r="O11" s="15" t="str">
        <f xml:space="preserve"> RAW!N11</f>
        <v>L</v>
      </c>
      <c r="P11" s="16" t="str">
        <f xml:space="preserve"> RAW!O11</f>
        <v>-</v>
      </c>
      <c r="Q11" s="17">
        <f xml:space="preserve"> ((RAW!P11 / 10000000000) * 1000)</f>
        <v>0</v>
      </c>
      <c r="R11" s="18">
        <f xml:space="preserve"> ((RAW!Q11 / 1000000000) * 1000)</f>
        <v>0.697797</v>
      </c>
      <c r="S11" s="15" t="str">
        <f xml:space="preserve"> RAW!R11</f>
        <v>S</v>
      </c>
      <c r="T11" s="15" t="str">
        <f xml:space="preserve"> RAW!S11</f>
        <v>L</v>
      </c>
      <c r="U11" s="16" t="str">
        <f xml:space="preserve"> RAW!T11</f>
        <v>N</v>
      </c>
      <c r="V11" s="17">
        <f xml:space="preserve"> ((RAW!U11 / 10000000000) * 1000)</f>
        <v>0</v>
      </c>
      <c r="W11" s="18">
        <f xml:space="preserve"> ((RAW!V11 / 1000000000) * 1000)</f>
        <v>266.054687</v>
      </c>
      <c r="X11" s="15" t="str">
        <f xml:space="preserve"> RAW!W11</f>
        <v>S</v>
      </c>
      <c r="Y11" s="15" t="str">
        <f xml:space="preserve"> RAW!X11</f>
        <v>L</v>
      </c>
      <c r="Z11" s="16" t="str">
        <f xml:space="preserve"> RAW!Y11</f>
        <v>N</v>
      </c>
      <c r="AA11" s="15">
        <f xml:space="preserve"> ((RAW!Z11 / 10000000000) * 1000)</f>
        <v>0</v>
      </c>
      <c r="AB11" s="15">
        <f xml:space="preserve"> RAW!AA11 / 5</f>
        <v>1275</v>
      </c>
      <c r="AC11" s="16">
        <f xml:space="preserve"> ((RAW!AB11 / 1000000) * 1000)</f>
        <v>0</v>
      </c>
    </row>
    <row r="12" spans="1:29" x14ac:dyDescent="0.45">
      <c r="A12" s="19">
        <v>43262.453865995369</v>
      </c>
      <c r="B12" s="14">
        <f t="shared" si="0"/>
        <v>6.1444431776180863E-4</v>
      </c>
      <c r="C12" s="15">
        <f xml:space="preserve"> RAW!B12 / 5</f>
        <v>1275</v>
      </c>
      <c r="D12" s="15">
        <f xml:space="preserve"> RAW!C12 / 5</f>
        <v>1278.4000000000001</v>
      </c>
      <c r="E12" s="16">
        <f xml:space="preserve"> RAW!D12 / 5</f>
        <v>957.2</v>
      </c>
      <c r="F12" s="15">
        <f xml:space="preserve"> RAW!E12 / 5000</f>
        <v>1.3038000000000001</v>
      </c>
      <c r="G12" s="15">
        <f xml:space="preserve"> RAW!F12 / 5000</f>
        <v>-0.40720000000000001</v>
      </c>
      <c r="H12" s="15">
        <f xml:space="preserve"> RAW!G12 / 5000</f>
        <v>-6.7599999999999993E-2</v>
      </c>
      <c r="I12" s="15">
        <f xml:space="preserve"> RAW!H12 / 5000</f>
        <v>4.0800000000000003E-2</v>
      </c>
      <c r="J12" s="16">
        <f xml:space="preserve"> RAW!I12 / 5000</f>
        <v>0.442</v>
      </c>
      <c r="K12" s="16">
        <f xml:space="preserve"> RAW!J12</f>
        <v>11111001</v>
      </c>
      <c r="L12" s="17">
        <f xml:space="preserve"> ((RAW!K12 / 10000000000) * 1000)</f>
        <v>0</v>
      </c>
      <c r="M12" s="18">
        <f xml:space="preserve"> ((RAW!L12 / 1000000000) * 1000)</f>
        <v>145.47572600000001</v>
      </c>
      <c r="N12" s="15" t="str">
        <f xml:space="preserve"> RAW!M12</f>
        <v>R</v>
      </c>
      <c r="O12" s="15" t="str">
        <f xml:space="preserve"> RAW!N12</f>
        <v>L</v>
      </c>
      <c r="P12" s="16" t="str">
        <f xml:space="preserve"> RAW!O12</f>
        <v>-</v>
      </c>
      <c r="Q12" s="17">
        <f xml:space="preserve"> ((RAW!P12 / 10000000000) * 1000)</f>
        <v>0</v>
      </c>
      <c r="R12" s="18">
        <f xml:space="preserve"> ((RAW!Q12 / 1000000000) * 1000)</f>
        <v>0.697797</v>
      </c>
      <c r="S12" s="15" t="str">
        <f xml:space="preserve"> RAW!R12</f>
        <v>S</v>
      </c>
      <c r="T12" s="15" t="str">
        <f xml:space="preserve"> RAW!S12</f>
        <v>L</v>
      </c>
      <c r="U12" s="16" t="str">
        <f xml:space="preserve"> RAW!T12</f>
        <v>N</v>
      </c>
      <c r="V12" s="17">
        <f xml:space="preserve"> ((RAW!U12 / 10000000000) * 1000)</f>
        <v>0</v>
      </c>
      <c r="W12" s="18">
        <f xml:space="preserve"> ((RAW!V12 / 1000000000) * 1000)</f>
        <v>266.054687</v>
      </c>
      <c r="X12" s="15" t="str">
        <f xml:space="preserve"> RAW!W12</f>
        <v>S</v>
      </c>
      <c r="Y12" s="15" t="str">
        <f xml:space="preserve"> RAW!X12</f>
        <v>L</v>
      </c>
      <c r="Z12" s="16" t="str">
        <f xml:space="preserve"> RAW!Y12</f>
        <v>N</v>
      </c>
      <c r="AA12" s="15">
        <f xml:space="preserve"> ((RAW!Z12 / 10000000000) * 1000)</f>
        <v>0</v>
      </c>
      <c r="AB12" s="15">
        <f xml:space="preserve"> RAW!AA12 / 5</f>
        <v>1275</v>
      </c>
      <c r="AC12" s="16">
        <f xml:space="preserve"> ((RAW!AB12 / 1000000) * 1000)</f>
        <v>0</v>
      </c>
    </row>
    <row r="13" spans="1:29" x14ac:dyDescent="0.45">
      <c r="A13" s="19">
        <v>43262.453868854165</v>
      </c>
      <c r="B13" s="14">
        <f t="shared" si="0"/>
        <v>6.8305543391034007E-4</v>
      </c>
      <c r="C13" s="15">
        <f xml:space="preserve"> RAW!B13 / 5</f>
        <v>1275</v>
      </c>
      <c r="D13" s="15">
        <f xml:space="preserve"> RAW!C13 / 5</f>
        <v>1278.4000000000001</v>
      </c>
      <c r="E13" s="16">
        <f xml:space="preserve"> RAW!D13 / 5</f>
        <v>957.2</v>
      </c>
      <c r="F13" s="15">
        <f xml:space="preserve"> RAW!E13 / 5000</f>
        <v>1.3036000000000001</v>
      </c>
      <c r="G13" s="15">
        <f xml:space="preserve"> RAW!F13 / 5000</f>
        <v>-0.40739999999999998</v>
      </c>
      <c r="H13" s="15">
        <f xml:space="preserve"> RAW!G13 / 5000</f>
        <v>-6.7599999999999993E-2</v>
      </c>
      <c r="I13" s="15">
        <f xml:space="preserve"> RAW!H13 / 5000</f>
        <v>4.0800000000000003E-2</v>
      </c>
      <c r="J13" s="16">
        <f xml:space="preserve"> RAW!I13 / 5000</f>
        <v>0.442</v>
      </c>
      <c r="K13" s="16">
        <f xml:space="preserve"> RAW!J13</f>
        <v>11111001</v>
      </c>
      <c r="L13" s="17">
        <f xml:space="preserve"> ((RAW!K13 / 10000000000) * 1000)</f>
        <v>0</v>
      </c>
      <c r="M13" s="18">
        <f xml:space="preserve"> ((RAW!L13 / 1000000000) * 1000)</f>
        <v>145.47567599999999</v>
      </c>
      <c r="N13" s="15" t="str">
        <f xml:space="preserve"> RAW!M13</f>
        <v>R</v>
      </c>
      <c r="O13" s="15" t="str">
        <f xml:space="preserve"> RAW!N13</f>
        <v>L</v>
      </c>
      <c r="P13" s="16" t="str">
        <f xml:space="preserve"> RAW!O13</f>
        <v>-</v>
      </c>
      <c r="Q13" s="17">
        <f xml:space="preserve"> ((RAW!P13 / 10000000000) * 1000)</f>
        <v>0</v>
      </c>
      <c r="R13" s="18">
        <f xml:space="preserve"> ((RAW!Q13 / 1000000000) * 1000)</f>
        <v>0.697797</v>
      </c>
      <c r="S13" s="15" t="str">
        <f xml:space="preserve"> RAW!R13</f>
        <v>S</v>
      </c>
      <c r="T13" s="15" t="str">
        <f xml:space="preserve"> RAW!S13</f>
        <v>L</v>
      </c>
      <c r="U13" s="16" t="str">
        <f xml:space="preserve"> RAW!T13</f>
        <v>N</v>
      </c>
      <c r="V13" s="17">
        <f xml:space="preserve"> ((RAW!U13 / 10000000000) * 1000)</f>
        <v>0</v>
      </c>
      <c r="W13" s="18">
        <f xml:space="preserve"> ((RAW!V13 / 1000000000) * 1000)</f>
        <v>266.054687</v>
      </c>
      <c r="X13" s="15" t="str">
        <f xml:space="preserve"> RAW!W13</f>
        <v>S</v>
      </c>
      <c r="Y13" s="15" t="str">
        <f xml:space="preserve"> RAW!X13</f>
        <v>L</v>
      </c>
      <c r="Z13" s="16" t="str">
        <f xml:space="preserve"> RAW!Y13</f>
        <v>N</v>
      </c>
      <c r="AA13" s="15">
        <f xml:space="preserve"> ((RAW!Z13 / 10000000000) * 1000)</f>
        <v>0</v>
      </c>
      <c r="AB13" s="15">
        <f xml:space="preserve"> RAW!AA13 / 5</f>
        <v>1275</v>
      </c>
      <c r="AC13" s="16">
        <f xml:space="preserve"> ((RAW!AB13 / 1000000) * 1000)</f>
        <v>0</v>
      </c>
    </row>
    <row r="14" spans="1:29" x14ac:dyDescent="0.45">
      <c r="A14" s="19">
        <v>43262.453871747683</v>
      </c>
      <c r="B14" s="14">
        <f t="shared" si="0"/>
        <v>7.5249985093250871E-4</v>
      </c>
      <c r="C14" s="15">
        <f xml:space="preserve"> RAW!B14 / 5</f>
        <v>1275</v>
      </c>
      <c r="D14" s="15">
        <f xml:space="preserve"> RAW!C14 / 5</f>
        <v>1278.4000000000001</v>
      </c>
      <c r="E14" s="16">
        <f xml:space="preserve"> RAW!D14 / 5</f>
        <v>957.2</v>
      </c>
      <c r="F14" s="15">
        <f xml:space="preserve"> RAW!E14 / 5000</f>
        <v>1.3036000000000001</v>
      </c>
      <c r="G14" s="15">
        <f xml:space="preserve"> RAW!F14 / 5000</f>
        <v>-0.40720000000000001</v>
      </c>
      <c r="H14" s="15">
        <f xml:space="preserve"> RAW!G14 / 5000</f>
        <v>-6.7599999999999993E-2</v>
      </c>
      <c r="I14" s="15">
        <f xml:space="preserve"> RAW!H14 / 5000</f>
        <v>4.0800000000000003E-2</v>
      </c>
      <c r="J14" s="16">
        <f xml:space="preserve"> RAW!I14 / 5000</f>
        <v>0.442</v>
      </c>
      <c r="K14" s="16">
        <f xml:space="preserve"> RAW!J14</f>
        <v>11111001</v>
      </c>
      <c r="L14" s="17">
        <f xml:space="preserve"> ((RAW!K14 / 10000000000) * 1000)</f>
        <v>6.9800000000000005E-4</v>
      </c>
      <c r="M14" s="18">
        <f xml:space="preserve"> ((RAW!L14 / 1000000000) * 1000)</f>
        <v>145.47571000000002</v>
      </c>
      <c r="N14" s="15" t="str">
        <f xml:space="preserve"> RAW!M14</f>
        <v>R</v>
      </c>
      <c r="O14" s="15" t="str">
        <f xml:space="preserve"> RAW!N14</f>
        <v>L</v>
      </c>
      <c r="P14" s="16" t="str">
        <f xml:space="preserve"> RAW!O14</f>
        <v>-</v>
      </c>
      <c r="Q14" s="17">
        <f xml:space="preserve"> ((RAW!P14 / 10000000000) * 1000)</f>
        <v>0</v>
      </c>
      <c r="R14" s="18">
        <f xml:space="preserve"> ((RAW!Q14 / 1000000000) * 1000)</f>
        <v>0.697797</v>
      </c>
      <c r="S14" s="15" t="str">
        <f xml:space="preserve"> RAW!R14</f>
        <v>S</v>
      </c>
      <c r="T14" s="15" t="str">
        <f xml:space="preserve"> RAW!S14</f>
        <v>L</v>
      </c>
      <c r="U14" s="16" t="str">
        <f xml:space="preserve"> RAW!T14</f>
        <v>N</v>
      </c>
      <c r="V14" s="17">
        <f xml:space="preserve"> ((RAW!U14 / 10000000000) * 1000)</f>
        <v>0</v>
      </c>
      <c r="W14" s="18">
        <f xml:space="preserve"> ((RAW!V14 / 1000000000) * 1000)</f>
        <v>266.054687</v>
      </c>
      <c r="X14" s="15" t="str">
        <f xml:space="preserve"> RAW!W14</f>
        <v>S</v>
      </c>
      <c r="Y14" s="15" t="str">
        <f xml:space="preserve"> RAW!X14</f>
        <v>L</v>
      </c>
      <c r="Z14" s="16" t="str">
        <f xml:space="preserve"> RAW!Y14</f>
        <v>N</v>
      </c>
      <c r="AA14" s="15">
        <f xml:space="preserve"> ((RAW!Z14 / 10000000000) * 1000)</f>
        <v>6.9800000000000005E-4</v>
      </c>
      <c r="AB14" s="15">
        <f xml:space="preserve"> RAW!AA14 / 5</f>
        <v>1275</v>
      </c>
      <c r="AC14" s="16">
        <f xml:space="preserve"> ((RAW!AB14 / 1000000) * 1000)</f>
        <v>0</v>
      </c>
    </row>
    <row r="15" spans="1:29" x14ac:dyDescent="0.45">
      <c r="A15" s="19">
        <v>43262.453874513893</v>
      </c>
      <c r="B15" s="14">
        <f t="shared" si="0"/>
        <v>8.1888888962566853E-4</v>
      </c>
      <c r="C15" s="15">
        <f xml:space="preserve"> RAW!B15 / 5</f>
        <v>1275</v>
      </c>
      <c r="D15" s="15">
        <f xml:space="preserve"> RAW!C15 / 5</f>
        <v>1278.4000000000001</v>
      </c>
      <c r="E15" s="16">
        <f xml:space="preserve"> RAW!D15 / 5</f>
        <v>957.2</v>
      </c>
      <c r="F15" s="15">
        <f xml:space="preserve"> RAW!E15 / 5000</f>
        <v>1.3036000000000001</v>
      </c>
      <c r="G15" s="15">
        <f xml:space="preserve"> RAW!F15 / 5000</f>
        <v>-0.40720000000000001</v>
      </c>
      <c r="H15" s="15">
        <f xml:space="preserve"> RAW!G15 / 5000</f>
        <v>-6.7599999999999993E-2</v>
      </c>
      <c r="I15" s="15">
        <f xml:space="preserve"> RAW!H15 / 5000</f>
        <v>4.0800000000000003E-2</v>
      </c>
      <c r="J15" s="16">
        <f xml:space="preserve"> RAW!I15 / 5000</f>
        <v>0.44219999999999998</v>
      </c>
      <c r="K15" s="16">
        <f xml:space="preserve"> RAW!J15</f>
        <v>11111001</v>
      </c>
      <c r="L15" s="17">
        <f xml:space="preserve"> ((RAW!K15 / 10000000000) * 1000)</f>
        <v>6.9800000000000005E-4</v>
      </c>
      <c r="M15" s="18">
        <f xml:space="preserve"> ((RAW!L15 / 1000000000) * 1000)</f>
        <v>145.47571000000002</v>
      </c>
      <c r="N15" s="15" t="str">
        <f xml:space="preserve"> RAW!M15</f>
        <v>R</v>
      </c>
      <c r="O15" s="15" t="str">
        <f xml:space="preserve"> RAW!N15</f>
        <v>L</v>
      </c>
      <c r="P15" s="16" t="str">
        <f xml:space="preserve"> RAW!O15</f>
        <v>-</v>
      </c>
      <c r="Q15" s="17">
        <f xml:space="preserve"> ((RAW!P15 / 10000000000) * 1000)</f>
        <v>0</v>
      </c>
      <c r="R15" s="18">
        <f xml:space="preserve"> ((RAW!Q15 / 1000000000) * 1000)</f>
        <v>0.697797</v>
      </c>
      <c r="S15" s="15" t="str">
        <f xml:space="preserve"> RAW!R15</f>
        <v>S</v>
      </c>
      <c r="T15" s="15" t="str">
        <f xml:space="preserve"> RAW!S15</f>
        <v>L</v>
      </c>
      <c r="U15" s="16" t="str">
        <f xml:space="preserve"> RAW!T15</f>
        <v>N</v>
      </c>
      <c r="V15" s="17">
        <f xml:space="preserve"> ((RAW!U15 / 10000000000) * 1000)</f>
        <v>0</v>
      </c>
      <c r="W15" s="18">
        <f xml:space="preserve"> ((RAW!V15 / 1000000000) * 1000)</f>
        <v>266.054687</v>
      </c>
      <c r="X15" s="15" t="str">
        <f xml:space="preserve"> RAW!W15</f>
        <v>S</v>
      </c>
      <c r="Y15" s="15" t="str">
        <f xml:space="preserve"> RAW!X15</f>
        <v>L</v>
      </c>
      <c r="Z15" s="16" t="str">
        <f xml:space="preserve"> RAW!Y15</f>
        <v>N</v>
      </c>
      <c r="AA15" s="15">
        <f xml:space="preserve"> ((RAW!Z15 / 10000000000) * 1000)</f>
        <v>6.9800000000000005E-4</v>
      </c>
      <c r="AB15" s="15">
        <f xml:space="preserve"> RAW!AA15 / 5</f>
        <v>1275</v>
      </c>
      <c r="AC15" s="16">
        <f xml:space="preserve"> ((RAW!AB15 / 1000000) * 1000)</f>
        <v>0</v>
      </c>
    </row>
    <row r="16" spans="1:29" x14ac:dyDescent="0.45">
      <c r="A16" s="19">
        <v>43262.453877187501</v>
      </c>
      <c r="B16" s="14">
        <f t="shared" si="0"/>
        <v>8.8305550161749125E-4</v>
      </c>
      <c r="C16" s="15">
        <f xml:space="preserve"> RAW!B16 / 5</f>
        <v>1275</v>
      </c>
      <c r="D16" s="15">
        <f xml:space="preserve"> RAW!C16 / 5</f>
        <v>1278.4000000000001</v>
      </c>
      <c r="E16" s="16">
        <f xml:space="preserve"> RAW!D16 / 5</f>
        <v>957.2</v>
      </c>
      <c r="F16" s="15">
        <f xml:space="preserve"> RAW!E16 / 5000</f>
        <v>1.3036000000000001</v>
      </c>
      <c r="G16" s="15">
        <f xml:space="preserve"> RAW!F16 / 5000</f>
        <v>-0.40720000000000001</v>
      </c>
      <c r="H16" s="15">
        <f xml:space="preserve"> RAW!G16 / 5000</f>
        <v>-6.7599999999999993E-2</v>
      </c>
      <c r="I16" s="15">
        <f xml:space="preserve"> RAW!H16 / 5000</f>
        <v>4.0800000000000003E-2</v>
      </c>
      <c r="J16" s="16">
        <f xml:space="preserve"> RAW!I16 / 5000</f>
        <v>0.442</v>
      </c>
      <c r="K16" s="16">
        <f xml:space="preserve"> RAW!J16</f>
        <v>11111001</v>
      </c>
      <c r="L16" s="17">
        <f xml:space="preserve"> ((RAW!K16 / 10000000000) * 1000)</f>
        <v>5.9800000000000001E-4</v>
      </c>
      <c r="M16" s="18">
        <f xml:space="preserve"> ((RAW!L16 / 1000000000) * 1000)</f>
        <v>145.47571000000002</v>
      </c>
      <c r="N16" s="15" t="str">
        <f xml:space="preserve"> RAW!M16</f>
        <v>R</v>
      </c>
      <c r="O16" s="15" t="str">
        <f xml:space="preserve"> RAW!N16</f>
        <v>L</v>
      </c>
      <c r="P16" s="16" t="str">
        <f xml:space="preserve"> RAW!O16</f>
        <v>-</v>
      </c>
      <c r="Q16" s="17">
        <f xml:space="preserve"> ((RAW!P16 / 10000000000) * 1000)</f>
        <v>0</v>
      </c>
      <c r="R16" s="18">
        <f xml:space="preserve"> ((RAW!Q16 / 1000000000) * 1000)</f>
        <v>0.697797</v>
      </c>
      <c r="S16" s="15" t="str">
        <f xml:space="preserve"> RAW!R16</f>
        <v>S</v>
      </c>
      <c r="T16" s="15" t="str">
        <f xml:space="preserve"> RAW!S16</f>
        <v>L</v>
      </c>
      <c r="U16" s="16" t="str">
        <f xml:space="preserve"> RAW!T16</f>
        <v>N</v>
      </c>
      <c r="V16" s="17">
        <f xml:space="preserve"> ((RAW!U16 / 10000000000) * 1000)</f>
        <v>0</v>
      </c>
      <c r="W16" s="18">
        <f xml:space="preserve"> ((RAW!V16 / 1000000000) * 1000)</f>
        <v>266.054687</v>
      </c>
      <c r="X16" s="15" t="str">
        <f xml:space="preserve"> RAW!W16</f>
        <v>S</v>
      </c>
      <c r="Y16" s="15" t="str">
        <f xml:space="preserve"> RAW!X16</f>
        <v>L</v>
      </c>
      <c r="Z16" s="16" t="str">
        <f xml:space="preserve"> RAW!Y16</f>
        <v>N</v>
      </c>
      <c r="AA16" s="15">
        <f xml:space="preserve"> ((RAW!Z16 / 10000000000) * 1000)</f>
        <v>5.9800000000000001E-4</v>
      </c>
      <c r="AB16" s="15">
        <f xml:space="preserve"> RAW!AA16 / 5</f>
        <v>1275</v>
      </c>
      <c r="AC16" s="16">
        <f xml:space="preserve"> ((RAW!AB16 / 1000000) * 1000)</f>
        <v>0</v>
      </c>
    </row>
    <row r="17" spans="1:29" x14ac:dyDescent="0.45">
      <c r="A17" s="19">
        <v>43262.453880069443</v>
      </c>
      <c r="B17" s="14">
        <f t="shared" si="0"/>
        <v>9.522220934741199E-4</v>
      </c>
      <c r="C17" s="15">
        <f xml:space="preserve"> RAW!B17 / 5</f>
        <v>1275</v>
      </c>
      <c r="D17" s="15">
        <f xml:space="preserve"> RAW!C17 / 5</f>
        <v>1278.4000000000001</v>
      </c>
      <c r="E17" s="16">
        <f xml:space="preserve"> RAW!D17 / 5</f>
        <v>957.2</v>
      </c>
      <c r="F17" s="15">
        <f xml:space="preserve"> RAW!E17 / 5000</f>
        <v>1.3036000000000001</v>
      </c>
      <c r="G17" s="15">
        <f xml:space="preserve"> RAW!F17 / 5000</f>
        <v>-0.40720000000000001</v>
      </c>
      <c r="H17" s="15">
        <f xml:space="preserve"> RAW!G17 / 5000</f>
        <v>-6.7599999999999993E-2</v>
      </c>
      <c r="I17" s="15">
        <f xml:space="preserve"> RAW!H17 / 5000</f>
        <v>4.0800000000000003E-2</v>
      </c>
      <c r="J17" s="16">
        <f xml:space="preserve"> RAW!I17 / 5000</f>
        <v>0.442</v>
      </c>
      <c r="K17" s="16">
        <f xml:space="preserve"> RAW!J17</f>
        <v>11111001</v>
      </c>
      <c r="L17" s="17">
        <f xml:space="preserve"> ((RAW!K17 / 10000000000) * 1000)</f>
        <v>5.9800000000000001E-4</v>
      </c>
      <c r="M17" s="18">
        <f xml:space="preserve"> ((RAW!L17 / 1000000000) * 1000)</f>
        <v>145.47571000000002</v>
      </c>
      <c r="N17" s="15" t="str">
        <f xml:space="preserve"> RAW!M17</f>
        <v>R</v>
      </c>
      <c r="O17" s="15" t="str">
        <f xml:space="preserve"> RAW!N17</f>
        <v>L</v>
      </c>
      <c r="P17" s="16" t="str">
        <f xml:space="preserve"> RAW!O17</f>
        <v>-</v>
      </c>
      <c r="Q17" s="17">
        <f xml:space="preserve"> ((RAW!P17 / 10000000000) * 1000)</f>
        <v>0</v>
      </c>
      <c r="R17" s="18">
        <f xml:space="preserve"> ((RAW!Q17 / 1000000000) * 1000)</f>
        <v>0.697797</v>
      </c>
      <c r="S17" s="15" t="str">
        <f xml:space="preserve"> RAW!R17</f>
        <v>S</v>
      </c>
      <c r="T17" s="15" t="str">
        <f xml:space="preserve"> RAW!S17</f>
        <v>L</v>
      </c>
      <c r="U17" s="16" t="str">
        <f xml:space="preserve"> RAW!T17</f>
        <v>N</v>
      </c>
      <c r="V17" s="17">
        <f xml:space="preserve"> ((RAW!U17 / 10000000000) * 1000)</f>
        <v>0</v>
      </c>
      <c r="W17" s="18">
        <f xml:space="preserve"> ((RAW!V17 / 1000000000) * 1000)</f>
        <v>266.054687</v>
      </c>
      <c r="X17" s="15" t="str">
        <f xml:space="preserve"> RAW!W17</f>
        <v>S</v>
      </c>
      <c r="Y17" s="15" t="str">
        <f xml:space="preserve"> RAW!X17</f>
        <v>L</v>
      </c>
      <c r="Z17" s="16" t="str">
        <f xml:space="preserve"> RAW!Y17</f>
        <v>N</v>
      </c>
      <c r="AA17" s="15">
        <f xml:space="preserve"> ((RAW!Z17 / 10000000000) * 1000)</f>
        <v>5.9800000000000001E-4</v>
      </c>
      <c r="AB17" s="15">
        <f xml:space="preserve"> RAW!AA17 / 5</f>
        <v>1275</v>
      </c>
      <c r="AC17" s="16">
        <f xml:space="preserve"> ((RAW!AB17 / 1000000) * 1000)</f>
        <v>0</v>
      </c>
    </row>
    <row r="18" spans="1:29" x14ac:dyDescent="0.45">
      <c r="A18" s="19">
        <v>43262.45388296296</v>
      </c>
      <c r="B18" s="14">
        <f t="shared" si="0"/>
        <v>1.0216665104962885E-3</v>
      </c>
      <c r="C18" s="15">
        <f xml:space="preserve"> RAW!B18 / 5</f>
        <v>1275</v>
      </c>
      <c r="D18" s="15">
        <f xml:space="preserve"> RAW!C18 / 5</f>
        <v>1278.4000000000001</v>
      </c>
      <c r="E18" s="16">
        <f xml:space="preserve"> RAW!D18 / 5</f>
        <v>957.2</v>
      </c>
      <c r="F18" s="15">
        <f xml:space="preserve"> RAW!E18 / 5000</f>
        <v>1.3036000000000001</v>
      </c>
      <c r="G18" s="15">
        <f xml:space="preserve"> RAW!F18 / 5000</f>
        <v>-0.40739999999999998</v>
      </c>
      <c r="H18" s="15">
        <f xml:space="preserve"> RAW!G18 / 5000</f>
        <v>-6.7799999999999999E-2</v>
      </c>
      <c r="I18" s="15">
        <f xml:space="preserve"> RAW!H18 / 5000</f>
        <v>4.0800000000000003E-2</v>
      </c>
      <c r="J18" s="16">
        <f xml:space="preserve"> RAW!I18 / 5000</f>
        <v>0.442</v>
      </c>
      <c r="K18" s="16">
        <f xml:space="preserve"> RAW!J18</f>
        <v>11111001</v>
      </c>
      <c r="L18" s="17">
        <f xml:space="preserve"> ((RAW!K18 / 10000000000) * 1000)</f>
        <v>0</v>
      </c>
      <c r="M18" s="18">
        <f xml:space="preserve"> ((RAW!L18 / 1000000000) * 1000)</f>
        <v>145.47571000000002</v>
      </c>
      <c r="N18" s="15" t="str">
        <f xml:space="preserve"> RAW!M18</f>
        <v>R</v>
      </c>
      <c r="O18" s="15" t="str">
        <f xml:space="preserve"> RAW!N18</f>
        <v>L</v>
      </c>
      <c r="P18" s="16" t="str">
        <f xml:space="preserve"> RAW!O18</f>
        <v>-</v>
      </c>
      <c r="Q18" s="17">
        <f xml:space="preserve"> ((RAW!P18 / 10000000000) * 1000)</f>
        <v>0</v>
      </c>
      <c r="R18" s="18">
        <f xml:space="preserve"> ((RAW!Q18 / 1000000000) * 1000)</f>
        <v>0.697797</v>
      </c>
      <c r="S18" s="15" t="str">
        <f xml:space="preserve"> RAW!R18</f>
        <v>S</v>
      </c>
      <c r="T18" s="15" t="str">
        <f xml:space="preserve"> RAW!S18</f>
        <v>L</v>
      </c>
      <c r="U18" s="16" t="str">
        <f xml:space="preserve"> RAW!T18</f>
        <v>N</v>
      </c>
      <c r="V18" s="17">
        <f xml:space="preserve"> ((RAW!U18 / 10000000000) * 1000)</f>
        <v>0</v>
      </c>
      <c r="W18" s="18">
        <f xml:space="preserve"> ((RAW!V18 / 1000000000) * 1000)</f>
        <v>266.054687</v>
      </c>
      <c r="X18" s="15" t="str">
        <f xml:space="preserve"> RAW!W18</f>
        <v>S</v>
      </c>
      <c r="Y18" s="15" t="str">
        <f xml:space="preserve"> RAW!X18</f>
        <v>L</v>
      </c>
      <c r="Z18" s="16" t="str">
        <f xml:space="preserve"> RAW!Y18</f>
        <v>N</v>
      </c>
      <c r="AA18" s="15">
        <f xml:space="preserve"> ((RAW!Z18 / 10000000000) * 1000)</f>
        <v>0</v>
      </c>
      <c r="AB18" s="15">
        <f xml:space="preserve"> RAW!AA18 / 5</f>
        <v>1275</v>
      </c>
      <c r="AC18" s="16">
        <f xml:space="preserve"> ((RAW!AB18 / 1000000) * 1000)</f>
        <v>0</v>
      </c>
    </row>
    <row r="19" spans="1:29" x14ac:dyDescent="0.45">
      <c r="A19" s="19">
        <v>43262.453885925926</v>
      </c>
      <c r="B19" s="14">
        <f t="shared" si="0"/>
        <v>1.0927777038887143E-3</v>
      </c>
      <c r="C19" s="15">
        <f xml:space="preserve"> RAW!B19 / 5</f>
        <v>1275</v>
      </c>
      <c r="D19" s="15">
        <f xml:space="preserve"> RAW!C19 / 5</f>
        <v>1278.4000000000001</v>
      </c>
      <c r="E19" s="16">
        <f xml:space="preserve"> RAW!D19 / 5</f>
        <v>957.2</v>
      </c>
      <c r="F19" s="15">
        <f xml:space="preserve"> RAW!E19 / 5000</f>
        <v>1.3036000000000001</v>
      </c>
      <c r="G19" s="15">
        <f xml:space="preserve"> RAW!F19 / 5000</f>
        <v>-0.40739999999999998</v>
      </c>
      <c r="H19" s="15">
        <f xml:space="preserve"> RAW!G19 / 5000</f>
        <v>-6.7599999999999993E-2</v>
      </c>
      <c r="I19" s="15">
        <f xml:space="preserve"> RAW!H19 / 5000</f>
        <v>4.0800000000000003E-2</v>
      </c>
      <c r="J19" s="16">
        <f xml:space="preserve"> RAW!I19 / 5000</f>
        <v>0.442</v>
      </c>
      <c r="K19" s="16">
        <f xml:space="preserve"> RAW!J19</f>
        <v>11111001</v>
      </c>
      <c r="L19" s="17">
        <f xml:space="preserve"> ((RAW!K19 / 10000000000) * 1000)</f>
        <v>0</v>
      </c>
      <c r="M19" s="18">
        <f xml:space="preserve"> ((RAW!L19 / 1000000000) * 1000)</f>
        <v>145.47571000000002</v>
      </c>
      <c r="N19" s="15" t="str">
        <f xml:space="preserve"> RAW!M19</f>
        <v>R</v>
      </c>
      <c r="O19" s="15" t="str">
        <f xml:space="preserve"> RAW!N19</f>
        <v>L</v>
      </c>
      <c r="P19" s="16" t="str">
        <f xml:space="preserve"> RAW!O19</f>
        <v>-</v>
      </c>
      <c r="Q19" s="17">
        <f xml:space="preserve"> ((RAW!P19 / 10000000000) * 1000)</f>
        <v>0</v>
      </c>
      <c r="R19" s="18">
        <f xml:space="preserve"> ((RAW!Q19 / 1000000000) * 1000)</f>
        <v>0.697797</v>
      </c>
      <c r="S19" s="15" t="str">
        <f xml:space="preserve"> RAW!R19</f>
        <v>S</v>
      </c>
      <c r="T19" s="15" t="str">
        <f xml:space="preserve"> RAW!S19</f>
        <v>L</v>
      </c>
      <c r="U19" s="16" t="str">
        <f xml:space="preserve"> RAW!T19</f>
        <v>N</v>
      </c>
      <c r="V19" s="17">
        <f xml:space="preserve"> ((RAW!U19 / 10000000000) * 1000)</f>
        <v>0</v>
      </c>
      <c r="W19" s="18">
        <f xml:space="preserve"> ((RAW!V19 / 1000000000) * 1000)</f>
        <v>266.054687</v>
      </c>
      <c r="X19" s="15" t="str">
        <f xml:space="preserve"> RAW!W19</f>
        <v>S</v>
      </c>
      <c r="Y19" s="15" t="str">
        <f xml:space="preserve"> RAW!X19</f>
        <v>L</v>
      </c>
      <c r="Z19" s="16" t="str">
        <f xml:space="preserve"> RAW!Y19</f>
        <v>N</v>
      </c>
      <c r="AA19" s="15">
        <f xml:space="preserve"> ((RAW!Z19 / 10000000000) * 1000)</f>
        <v>0</v>
      </c>
      <c r="AB19" s="15">
        <f xml:space="preserve"> RAW!AA19 / 5</f>
        <v>1275</v>
      </c>
      <c r="AC19" s="16">
        <f xml:space="preserve"> ((RAW!AB19 / 1000000) * 1000)</f>
        <v>0</v>
      </c>
    </row>
    <row r="20" spans="1:29" x14ac:dyDescent="0.45">
      <c r="A20" s="19">
        <v>43262.453888819444</v>
      </c>
      <c r="B20" s="14">
        <f t="shared" si="0"/>
        <v>1.1622221209108829E-3</v>
      </c>
      <c r="C20" s="15">
        <f xml:space="preserve"> RAW!B20 / 5</f>
        <v>1275</v>
      </c>
      <c r="D20" s="15">
        <f xml:space="preserve"> RAW!C20 / 5</f>
        <v>1278.4000000000001</v>
      </c>
      <c r="E20" s="16">
        <f xml:space="preserve"> RAW!D20 / 5</f>
        <v>957.2</v>
      </c>
      <c r="F20" s="15">
        <f xml:space="preserve"> RAW!E20 / 5000</f>
        <v>1.3036000000000001</v>
      </c>
      <c r="G20" s="15">
        <f xml:space="preserve"> RAW!F20 / 5000</f>
        <v>-0.40739999999999998</v>
      </c>
      <c r="H20" s="15">
        <f xml:space="preserve"> RAW!G20 / 5000</f>
        <v>-6.7799999999999999E-2</v>
      </c>
      <c r="I20" s="15">
        <f xml:space="preserve"> RAW!H20 / 5000</f>
        <v>4.0800000000000003E-2</v>
      </c>
      <c r="J20" s="16">
        <f xml:space="preserve"> RAW!I20 / 5000</f>
        <v>0.442</v>
      </c>
      <c r="K20" s="16">
        <f xml:space="preserve"> RAW!J20</f>
        <v>11111001</v>
      </c>
      <c r="L20" s="17">
        <f xml:space="preserve"> ((RAW!K20 / 10000000000) * 1000)</f>
        <v>0</v>
      </c>
      <c r="M20" s="18">
        <f xml:space="preserve"> ((RAW!L20 / 1000000000) * 1000)</f>
        <v>145.47571000000002</v>
      </c>
      <c r="N20" s="15" t="str">
        <f xml:space="preserve"> RAW!M20</f>
        <v>R</v>
      </c>
      <c r="O20" s="15" t="str">
        <f xml:space="preserve"> RAW!N20</f>
        <v>L</v>
      </c>
      <c r="P20" s="16" t="str">
        <f xml:space="preserve"> RAW!O20</f>
        <v>-</v>
      </c>
      <c r="Q20" s="17">
        <f xml:space="preserve"> ((RAW!P20 / 10000000000) * 1000)</f>
        <v>0</v>
      </c>
      <c r="R20" s="18">
        <f xml:space="preserve"> ((RAW!Q20 / 1000000000) * 1000)</f>
        <v>0.697797</v>
      </c>
      <c r="S20" s="15" t="str">
        <f xml:space="preserve"> RAW!R20</f>
        <v>S</v>
      </c>
      <c r="T20" s="15" t="str">
        <f xml:space="preserve"> RAW!S20</f>
        <v>L</v>
      </c>
      <c r="U20" s="16" t="str">
        <f xml:space="preserve"> RAW!T20</f>
        <v>N</v>
      </c>
      <c r="V20" s="17">
        <f xml:space="preserve"> ((RAW!U20 / 10000000000) * 1000)</f>
        <v>0</v>
      </c>
      <c r="W20" s="18">
        <f xml:space="preserve"> ((RAW!V20 / 1000000000) * 1000)</f>
        <v>266.054687</v>
      </c>
      <c r="X20" s="15" t="str">
        <f xml:space="preserve"> RAW!W20</f>
        <v>S</v>
      </c>
      <c r="Y20" s="15" t="str">
        <f xml:space="preserve"> RAW!X20</f>
        <v>L</v>
      </c>
      <c r="Z20" s="16" t="str">
        <f xml:space="preserve"> RAW!Y20</f>
        <v>N</v>
      </c>
      <c r="AA20" s="15">
        <f xml:space="preserve"> ((RAW!Z20 / 10000000000) * 1000)</f>
        <v>0</v>
      </c>
      <c r="AB20" s="15">
        <f xml:space="preserve"> RAW!AA20 / 5</f>
        <v>1275</v>
      </c>
      <c r="AC20" s="16">
        <f xml:space="preserve"> ((RAW!AB20 / 1000000) * 1000)</f>
        <v>0</v>
      </c>
    </row>
    <row r="21" spans="1:29" x14ac:dyDescent="0.45">
      <c r="A21" s="19">
        <v>43262.453891666664</v>
      </c>
      <c r="B21" s="14">
        <f t="shared" si="0"/>
        <v>1.2305554118938744E-3</v>
      </c>
      <c r="C21" s="15">
        <f xml:space="preserve"> RAW!B21 / 5</f>
        <v>1275</v>
      </c>
      <c r="D21" s="15">
        <f xml:space="preserve"> RAW!C21 / 5</f>
        <v>1278.4000000000001</v>
      </c>
      <c r="E21" s="16">
        <f xml:space="preserve"> RAW!D21 / 5</f>
        <v>957.2</v>
      </c>
      <c r="F21" s="15">
        <f xml:space="preserve"> RAW!E21 / 5000</f>
        <v>1.3036000000000001</v>
      </c>
      <c r="G21" s="15">
        <f xml:space="preserve"> RAW!F21 / 5000</f>
        <v>-0.40739999999999998</v>
      </c>
      <c r="H21" s="15">
        <f xml:space="preserve"> RAW!G21 / 5000</f>
        <v>-6.7599999999999993E-2</v>
      </c>
      <c r="I21" s="15">
        <f xml:space="preserve"> RAW!H21 / 5000</f>
        <v>4.0800000000000003E-2</v>
      </c>
      <c r="J21" s="16">
        <f xml:space="preserve"> RAW!I21 / 5000</f>
        <v>0.442</v>
      </c>
      <c r="K21" s="16">
        <f xml:space="preserve"> RAW!J21</f>
        <v>11111001</v>
      </c>
      <c r="L21" s="17">
        <f xml:space="preserve"> ((RAW!K21 / 10000000000) * 1000)</f>
        <v>0</v>
      </c>
      <c r="M21" s="18">
        <f xml:space="preserve"> ((RAW!L21 / 1000000000) * 1000)</f>
        <v>145.47571000000002</v>
      </c>
      <c r="N21" s="15" t="str">
        <f xml:space="preserve"> RAW!M21</f>
        <v>R</v>
      </c>
      <c r="O21" s="15" t="str">
        <f xml:space="preserve"> RAW!N21</f>
        <v>L</v>
      </c>
      <c r="P21" s="16" t="str">
        <f xml:space="preserve"> RAW!O21</f>
        <v>-</v>
      </c>
      <c r="Q21" s="17">
        <f xml:space="preserve"> ((RAW!P21 / 10000000000) * 1000)</f>
        <v>0</v>
      </c>
      <c r="R21" s="18">
        <f xml:space="preserve"> ((RAW!Q21 / 1000000000) * 1000)</f>
        <v>0.697797</v>
      </c>
      <c r="S21" s="15" t="str">
        <f xml:space="preserve"> RAW!R21</f>
        <v>S</v>
      </c>
      <c r="T21" s="15" t="str">
        <f xml:space="preserve"> RAW!S21</f>
        <v>L</v>
      </c>
      <c r="U21" s="16" t="str">
        <f xml:space="preserve"> RAW!T21</f>
        <v>N</v>
      </c>
      <c r="V21" s="17">
        <f xml:space="preserve"> ((RAW!U21 / 10000000000) * 1000)</f>
        <v>0</v>
      </c>
      <c r="W21" s="18">
        <f xml:space="preserve"> ((RAW!V21 / 1000000000) * 1000)</f>
        <v>266.054687</v>
      </c>
      <c r="X21" s="15" t="str">
        <f xml:space="preserve"> RAW!W21</f>
        <v>S</v>
      </c>
      <c r="Y21" s="15" t="str">
        <f xml:space="preserve"> RAW!X21</f>
        <v>L</v>
      </c>
      <c r="Z21" s="16" t="str">
        <f xml:space="preserve"> RAW!Y21</f>
        <v>N</v>
      </c>
      <c r="AA21" s="15">
        <f xml:space="preserve"> ((RAW!Z21 / 10000000000) * 1000)</f>
        <v>0</v>
      </c>
      <c r="AB21" s="15">
        <f xml:space="preserve"> RAW!AA21 / 5</f>
        <v>1275</v>
      </c>
      <c r="AC21" s="16">
        <f xml:space="preserve"> ((RAW!AB21 / 1000000) * 1000)</f>
        <v>0</v>
      </c>
    </row>
    <row r="22" spans="1:29" x14ac:dyDescent="0.45">
      <c r="A22" s="19">
        <v>43262.453896087965</v>
      </c>
      <c r="B22" s="14">
        <f t="shared" si="0"/>
        <v>1.3366666389629245E-3</v>
      </c>
      <c r="C22" s="15">
        <f xml:space="preserve"> RAW!B22 / 5</f>
        <v>1275</v>
      </c>
      <c r="D22" s="15">
        <f xml:space="preserve"> RAW!C22 / 5</f>
        <v>1278.4000000000001</v>
      </c>
      <c r="E22" s="16">
        <f xml:space="preserve"> RAW!D22 / 5</f>
        <v>957.2</v>
      </c>
      <c r="F22" s="15">
        <f xml:space="preserve"> RAW!E22 / 5000</f>
        <v>1.3033999999999999</v>
      </c>
      <c r="G22" s="15">
        <f xml:space="preserve"> RAW!F22 / 5000</f>
        <v>-0.40739999999999998</v>
      </c>
      <c r="H22" s="15">
        <f xml:space="preserve"> RAW!G22 / 5000</f>
        <v>-6.7599999999999993E-2</v>
      </c>
      <c r="I22" s="15">
        <f xml:space="preserve"> RAW!H22 / 5000</f>
        <v>4.0599999999999997E-2</v>
      </c>
      <c r="J22" s="16">
        <f xml:space="preserve"> RAW!I22 / 5000</f>
        <v>0.44219999999999998</v>
      </c>
      <c r="K22" s="16">
        <f xml:space="preserve"> RAW!J22</f>
        <v>11111001</v>
      </c>
      <c r="L22" s="17">
        <f xml:space="preserve"> ((RAW!K22 / 10000000000) * 1000)</f>
        <v>0</v>
      </c>
      <c r="M22" s="18">
        <f xml:space="preserve"> ((RAW!L22 / 1000000000) * 1000)</f>
        <v>145.47571000000002</v>
      </c>
      <c r="N22" s="15" t="str">
        <f xml:space="preserve"> RAW!M22</f>
        <v>R</v>
      </c>
      <c r="O22" s="15" t="str">
        <f xml:space="preserve"> RAW!N22</f>
        <v>L</v>
      </c>
      <c r="P22" s="16" t="str">
        <f xml:space="preserve"> RAW!O22</f>
        <v>-</v>
      </c>
      <c r="Q22" s="17">
        <f xml:space="preserve"> ((RAW!P22 / 10000000000) * 1000)</f>
        <v>0</v>
      </c>
      <c r="R22" s="18">
        <f xml:space="preserve"> ((RAW!Q22 / 1000000000) * 1000)</f>
        <v>0.697797</v>
      </c>
      <c r="S22" s="15" t="str">
        <f xml:space="preserve"> RAW!R22</f>
        <v>S</v>
      </c>
      <c r="T22" s="15" t="str">
        <f xml:space="preserve"> RAW!S22</f>
        <v>L</v>
      </c>
      <c r="U22" s="16" t="str">
        <f xml:space="preserve"> RAW!T22</f>
        <v>N</v>
      </c>
      <c r="V22" s="17">
        <f xml:space="preserve"> ((RAW!U22 / 10000000000) * 1000)</f>
        <v>0</v>
      </c>
      <c r="W22" s="18">
        <f xml:space="preserve"> ((RAW!V22 / 1000000000) * 1000)</f>
        <v>266.054687</v>
      </c>
      <c r="X22" s="15" t="str">
        <f xml:space="preserve"> RAW!W22</f>
        <v>S</v>
      </c>
      <c r="Y22" s="15" t="str">
        <f xml:space="preserve"> RAW!X22</f>
        <v>L</v>
      </c>
      <c r="Z22" s="16" t="str">
        <f xml:space="preserve"> RAW!Y22</f>
        <v>N</v>
      </c>
      <c r="AA22" s="15">
        <f xml:space="preserve"> ((RAW!Z22 / 10000000000) * 1000)</f>
        <v>0</v>
      </c>
      <c r="AB22" s="15">
        <f xml:space="preserve"> RAW!AA22 / 5</f>
        <v>1275</v>
      </c>
      <c r="AC22" s="16">
        <f xml:space="preserve"> ((RAW!AB22 / 1000000) * 1000)</f>
        <v>0</v>
      </c>
    </row>
    <row r="23" spans="1:29" x14ac:dyDescent="0.45">
      <c r="A23" s="19">
        <v>43262.453907662035</v>
      </c>
      <c r="B23" s="14">
        <f t="shared" si="0"/>
        <v>1.614444307051599E-3</v>
      </c>
      <c r="C23" s="15">
        <f xml:space="preserve"> RAW!B23 / 5</f>
        <v>1275</v>
      </c>
      <c r="D23" s="15">
        <f xml:space="preserve"> RAW!C23 / 5</f>
        <v>1278.4000000000001</v>
      </c>
      <c r="E23" s="16">
        <f xml:space="preserve"> RAW!D23 / 5</f>
        <v>957.2</v>
      </c>
      <c r="F23" s="15">
        <f xml:space="preserve"> RAW!E23 / 5000</f>
        <v>1.3036000000000001</v>
      </c>
      <c r="G23" s="15">
        <f xml:space="preserve"> RAW!F23 / 5000</f>
        <v>-0.40720000000000001</v>
      </c>
      <c r="H23" s="15">
        <f xml:space="preserve"> RAW!G23 / 5000</f>
        <v>-6.7799999999999999E-2</v>
      </c>
      <c r="I23" s="15">
        <f xml:space="preserve"> RAW!H23 / 5000</f>
        <v>4.0800000000000003E-2</v>
      </c>
      <c r="J23" s="16">
        <f xml:space="preserve"> RAW!I23 / 5000</f>
        <v>0.44180000000000003</v>
      </c>
      <c r="K23" s="16">
        <f xml:space="preserve"> RAW!J23</f>
        <v>11111001</v>
      </c>
      <c r="L23" s="17">
        <f xml:space="preserve"> ((RAW!K23 / 10000000000) * 1000)</f>
        <v>7.9799999999999999E-4</v>
      </c>
      <c r="M23" s="18">
        <f xml:space="preserve"> ((RAW!L23 / 1000000000) * 1000)</f>
        <v>145.47564299999999</v>
      </c>
      <c r="N23" s="15" t="str">
        <f xml:space="preserve"> RAW!M23</f>
        <v>R</v>
      </c>
      <c r="O23" s="15" t="str">
        <f xml:space="preserve"> RAW!N23</f>
        <v>L</v>
      </c>
      <c r="P23" s="16" t="str">
        <f xml:space="preserve"> RAW!O23</f>
        <v>-</v>
      </c>
      <c r="Q23" s="17">
        <f xml:space="preserve"> ((RAW!P23 / 10000000000) * 1000)</f>
        <v>0</v>
      </c>
      <c r="R23" s="18">
        <f xml:space="preserve"> ((RAW!Q23 / 1000000000) * 1000)</f>
        <v>0.697797</v>
      </c>
      <c r="S23" s="15" t="str">
        <f xml:space="preserve"> RAW!R23</f>
        <v>S</v>
      </c>
      <c r="T23" s="15" t="str">
        <f xml:space="preserve"> RAW!S23</f>
        <v>L</v>
      </c>
      <c r="U23" s="16" t="str">
        <f xml:space="preserve"> RAW!T23</f>
        <v>N</v>
      </c>
      <c r="V23" s="17">
        <f xml:space="preserve"> ((RAW!U23 / 10000000000) * 1000)</f>
        <v>0</v>
      </c>
      <c r="W23" s="18">
        <f xml:space="preserve"> ((RAW!V23 / 1000000000) * 1000)</f>
        <v>266.054687</v>
      </c>
      <c r="X23" s="15" t="str">
        <f xml:space="preserve"> RAW!W23</f>
        <v>S</v>
      </c>
      <c r="Y23" s="15" t="str">
        <f xml:space="preserve"> RAW!X23</f>
        <v>L</v>
      </c>
      <c r="Z23" s="16" t="str">
        <f xml:space="preserve"> RAW!Y23</f>
        <v>N</v>
      </c>
      <c r="AA23" s="15">
        <f xml:space="preserve"> ((RAW!Z23 / 10000000000) * 1000)</f>
        <v>7.9799999999999999E-4</v>
      </c>
      <c r="AB23" s="15">
        <f xml:space="preserve"> RAW!AA23 / 5</f>
        <v>1275</v>
      </c>
      <c r="AC23" s="16">
        <f xml:space="preserve"> ((RAW!AB23 / 1000000) * 1000)</f>
        <v>0</v>
      </c>
    </row>
    <row r="24" spans="1:29" x14ac:dyDescent="0.45">
      <c r="A24" s="19">
        <v>43262.453919236112</v>
      </c>
      <c r="B24" s="14">
        <f t="shared" si="0"/>
        <v>1.8922221497632563E-3</v>
      </c>
      <c r="C24" s="15">
        <f xml:space="preserve"> RAW!B24 / 5</f>
        <v>1275</v>
      </c>
      <c r="D24" s="15">
        <f xml:space="preserve"> RAW!C24 / 5</f>
        <v>1278.4000000000001</v>
      </c>
      <c r="E24" s="16">
        <f xml:space="preserve"> RAW!D24 / 5</f>
        <v>957.2</v>
      </c>
      <c r="F24" s="15">
        <f xml:space="preserve"> RAW!E24 / 5000</f>
        <v>1.3036000000000001</v>
      </c>
      <c r="G24" s="15">
        <f xml:space="preserve"> RAW!F24 / 5000</f>
        <v>-0.40739999999999998</v>
      </c>
      <c r="H24" s="15">
        <f xml:space="preserve"> RAW!G24 / 5000</f>
        <v>-6.7400000000000002E-2</v>
      </c>
      <c r="I24" s="15">
        <f xml:space="preserve"> RAW!H24 / 5000</f>
        <v>4.0800000000000003E-2</v>
      </c>
      <c r="J24" s="16">
        <f xml:space="preserve"> RAW!I24 / 5000</f>
        <v>0.442</v>
      </c>
      <c r="K24" s="16">
        <f xml:space="preserve"> RAW!J24</f>
        <v>11111001</v>
      </c>
      <c r="L24" s="17">
        <f xml:space="preserve"> ((RAW!K24 / 10000000000) * 1000)</f>
        <v>0</v>
      </c>
      <c r="M24" s="18">
        <f xml:space="preserve"> ((RAW!L24 / 1000000000) * 1000)</f>
        <v>145.47564299999999</v>
      </c>
      <c r="N24" s="15" t="str">
        <f xml:space="preserve"> RAW!M24</f>
        <v>R</v>
      </c>
      <c r="O24" s="15" t="str">
        <f xml:space="preserve"> RAW!N24</f>
        <v>L</v>
      </c>
      <c r="P24" s="16" t="str">
        <f xml:space="preserve"> RAW!O24</f>
        <v>-</v>
      </c>
      <c r="Q24" s="17">
        <f xml:space="preserve"> ((RAW!P24 / 10000000000) * 1000)</f>
        <v>0</v>
      </c>
      <c r="R24" s="18">
        <f xml:space="preserve"> ((RAW!Q24 / 1000000000) * 1000)</f>
        <v>0.697797</v>
      </c>
      <c r="S24" s="15" t="str">
        <f xml:space="preserve"> RAW!R24</f>
        <v>S</v>
      </c>
      <c r="T24" s="15" t="str">
        <f xml:space="preserve"> RAW!S24</f>
        <v>L</v>
      </c>
      <c r="U24" s="16" t="str">
        <f xml:space="preserve"> RAW!T24</f>
        <v>N</v>
      </c>
      <c r="V24" s="17">
        <f xml:space="preserve"> ((RAW!U24 / 10000000000) * 1000)</f>
        <v>0</v>
      </c>
      <c r="W24" s="18">
        <f xml:space="preserve"> ((RAW!V24 / 1000000000) * 1000)</f>
        <v>266.054687</v>
      </c>
      <c r="X24" s="15" t="str">
        <f xml:space="preserve"> RAW!W24</f>
        <v>S</v>
      </c>
      <c r="Y24" s="15" t="str">
        <f xml:space="preserve"> RAW!X24</f>
        <v>L</v>
      </c>
      <c r="Z24" s="16" t="str">
        <f xml:space="preserve"> RAW!Y24</f>
        <v>N</v>
      </c>
      <c r="AA24" s="15">
        <f xml:space="preserve"> ((RAW!Z24 / 10000000000) * 1000)</f>
        <v>0</v>
      </c>
      <c r="AB24" s="15">
        <f xml:space="preserve"> RAW!AA24 / 5</f>
        <v>1275</v>
      </c>
      <c r="AC24" s="16">
        <f xml:space="preserve"> ((RAW!AB24 / 1000000) * 1000)</f>
        <v>0</v>
      </c>
    </row>
    <row r="25" spans="1:29" x14ac:dyDescent="0.45">
      <c r="A25" s="19">
        <v>43262.453930810188</v>
      </c>
      <c r="B25" s="14">
        <f t="shared" si="0"/>
        <v>2.1699999924749136E-3</v>
      </c>
      <c r="C25" s="15">
        <f xml:space="preserve"> RAW!B25 / 5</f>
        <v>1275</v>
      </c>
      <c r="D25" s="15">
        <f xml:space="preserve"> RAW!C25 / 5</f>
        <v>1278.4000000000001</v>
      </c>
      <c r="E25" s="16">
        <f xml:space="preserve"> RAW!D25 / 5</f>
        <v>957.2</v>
      </c>
      <c r="F25" s="15">
        <f xml:space="preserve"> RAW!E25 / 5000</f>
        <v>1.3033999999999999</v>
      </c>
      <c r="G25" s="15">
        <f xml:space="preserve"> RAW!F25 / 5000</f>
        <v>-0.40720000000000001</v>
      </c>
      <c r="H25" s="15">
        <f xml:space="preserve"> RAW!G25 / 5000</f>
        <v>-6.7799999999999999E-2</v>
      </c>
      <c r="I25" s="15">
        <f xml:space="preserve"> RAW!H25 / 5000</f>
        <v>4.0599999999999997E-2</v>
      </c>
      <c r="J25" s="16">
        <f xml:space="preserve"> RAW!I25 / 5000</f>
        <v>0.442</v>
      </c>
      <c r="K25" s="16">
        <f xml:space="preserve"> RAW!J25</f>
        <v>11111001</v>
      </c>
      <c r="L25" s="17">
        <f xml:space="preserve"> ((RAW!K25 / 10000000000) * 1000)</f>
        <v>5.9800000000000001E-4</v>
      </c>
      <c r="M25" s="18">
        <f xml:space="preserve"> ((RAW!L25 / 1000000000) * 1000)</f>
        <v>145.47564299999999</v>
      </c>
      <c r="N25" s="15" t="str">
        <f xml:space="preserve"> RAW!M25</f>
        <v>R</v>
      </c>
      <c r="O25" s="15" t="str">
        <f xml:space="preserve"> RAW!N25</f>
        <v>L</v>
      </c>
      <c r="P25" s="16" t="str">
        <f xml:space="preserve"> RAW!O25</f>
        <v>-</v>
      </c>
      <c r="Q25" s="17">
        <f xml:space="preserve"> ((RAW!P25 / 10000000000) * 1000)</f>
        <v>0</v>
      </c>
      <c r="R25" s="18">
        <f xml:space="preserve"> ((RAW!Q25 / 1000000000) * 1000)</f>
        <v>0.697797</v>
      </c>
      <c r="S25" s="15" t="str">
        <f xml:space="preserve"> RAW!R25</f>
        <v>S</v>
      </c>
      <c r="T25" s="15" t="str">
        <f xml:space="preserve"> RAW!S25</f>
        <v>L</v>
      </c>
      <c r="U25" s="16" t="str">
        <f xml:space="preserve"> RAW!T25</f>
        <v>N</v>
      </c>
      <c r="V25" s="17">
        <f xml:space="preserve"> ((RAW!U25 / 10000000000) * 1000)</f>
        <v>0</v>
      </c>
      <c r="W25" s="18">
        <f xml:space="preserve"> ((RAW!V25 / 1000000000) * 1000)</f>
        <v>266.054687</v>
      </c>
      <c r="X25" s="15" t="str">
        <f xml:space="preserve"> RAW!W25</f>
        <v>S</v>
      </c>
      <c r="Y25" s="15" t="str">
        <f xml:space="preserve"> RAW!X25</f>
        <v>L</v>
      </c>
      <c r="Z25" s="16" t="str">
        <f xml:space="preserve"> RAW!Y25</f>
        <v>N</v>
      </c>
      <c r="AA25" s="15">
        <f xml:space="preserve"> ((RAW!Z25 / 10000000000) * 1000)</f>
        <v>5.9800000000000001E-4</v>
      </c>
      <c r="AB25" s="15">
        <f xml:space="preserve"> RAW!AA25 / 5</f>
        <v>1275</v>
      </c>
      <c r="AC25" s="16">
        <f xml:space="preserve"> ((RAW!AB25 / 1000000) * 1000)</f>
        <v>0</v>
      </c>
    </row>
    <row r="26" spans="1:29" x14ac:dyDescent="0.45">
      <c r="A26" s="19">
        <v>43262.453942384258</v>
      </c>
      <c r="B26" s="14">
        <f t="shared" si="0"/>
        <v>2.4477776605635881E-3</v>
      </c>
      <c r="C26" s="15">
        <f xml:space="preserve"> RAW!B26 / 5</f>
        <v>1275</v>
      </c>
      <c r="D26" s="15">
        <f xml:space="preserve"> RAW!C26 / 5</f>
        <v>1278.4000000000001</v>
      </c>
      <c r="E26" s="16">
        <f xml:space="preserve"> RAW!D26 / 5</f>
        <v>957.2</v>
      </c>
      <c r="F26" s="15">
        <f xml:space="preserve"> RAW!E26 / 5000</f>
        <v>1.3036000000000001</v>
      </c>
      <c r="G26" s="15">
        <f xml:space="preserve"> RAW!F26 / 5000</f>
        <v>-0.40720000000000001</v>
      </c>
      <c r="H26" s="15">
        <f xml:space="preserve"> RAW!G26 / 5000</f>
        <v>-6.7400000000000002E-2</v>
      </c>
      <c r="I26" s="15">
        <f xml:space="preserve"> RAW!H26 / 5000</f>
        <v>4.0800000000000003E-2</v>
      </c>
      <c r="J26" s="16">
        <f xml:space="preserve"> RAW!I26 / 5000</f>
        <v>0.442</v>
      </c>
      <c r="K26" s="16">
        <f xml:space="preserve"> RAW!J26</f>
        <v>11111001</v>
      </c>
      <c r="L26" s="17">
        <f xml:space="preserve"> ((RAW!K26 / 10000000000) * 1000)</f>
        <v>0</v>
      </c>
      <c r="M26" s="18">
        <f xml:space="preserve"> ((RAW!L26 / 1000000000) * 1000)</f>
        <v>145.47562600000001</v>
      </c>
      <c r="N26" s="15" t="str">
        <f xml:space="preserve"> RAW!M26</f>
        <v>R</v>
      </c>
      <c r="O26" s="15" t="str">
        <f xml:space="preserve"> RAW!N26</f>
        <v>L</v>
      </c>
      <c r="P26" s="16" t="str">
        <f xml:space="preserve"> RAW!O26</f>
        <v>-</v>
      </c>
      <c r="Q26" s="17">
        <f xml:space="preserve"> ((RAW!P26 / 10000000000) * 1000)</f>
        <v>0</v>
      </c>
      <c r="R26" s="18">
        <f xml:space="preserve"> ((RAW!Q26 / 1000000000) * 1000)</f>
        <v>0.697797</v>
      </c>
      <c r="S26" s="15" t="str">
        <f xml:space="preserve"> RAW!R26</f>
        <v>S</v>
      </c>
      <c r="T26" s="15" t="str">
        <f xml:space="preserve"> RAW!S26</f>
        <v>L</v>
      </c>
      <c r="U26" s="16" t="str">
        <f xml:space="preserve"> RAW!T26</f>
        <v>N</v>
      </c>
      <c r="V26" s="17">
        <f xml:space="preserve"> ((RAW!U26 / 10000000000) * 1000)</f>
        <v>0</v>
      </c>
      <c r="W26" s="18">
        <f xml:space="preserve"> ((RAW!V26 / 1000000000) * 1000)</f>
        <v>266.054687</v>
      </c>
      <c r="X26" s="15" t="str">
        <f xml:space="preserve"> RAW!W26</f>
        <v>S</v>
      </c>
      <c r="Y26" s="15" t="str">
        <f xml:space="preserve"> RAW!X26</f>
        <v>L</v>
      </c>
      <c r="Z26" s="16" t="str">
        <f xml:space="preserve"> RAW!Y26</f>
        <v>N</v>
      </c>
      <c r="AA26" s="15">
        <f xml:space="preserve"> ((RAW!Z26 / 10000000000) * 1000)</f>
        <v>0</v>
      </c>
      <c r="AB26" s="15">
        <f xml:space="preserve"> RAW!AA26 / 5</f>
        <v>1275</v>
      </c>
      <c r="AC26" s="16">
        <f xml:space="preserve"> ((RAW!AB26 / 1000000) * 1000)</f>
        <v>0</v>
      </c>
    </row>
    <row r="27" spans="1:29" x14ac:dyDescent="0.45">
      <c r="A27" s="19">
        <v>43262.456025717591</v>
      </c>
      <c r="B27" s="14">
        <f t="shared" si="0"/>
        <v>5.2447777648922056E-2</v>
      </c>
      <c r="C27" s="15">
        <f xml:space="preserve"> RAW!B27 / 5</f>
        <v>1275</v>
      </c>
      <c r="D27" s="15">
        <f xml:space="preserve"> RAW!C27 / 5</f>
        <v>1278.4000000000001</v>
      </c>
      <c r="E27" s="16">
        <f xml:space="preserve"> RAW!D27 / 5</f>
        <v>957.2</v>
      </c>
      <c r="F27" s="15">
        <f xml:space="preserve"> RAW!E27 / 5000</f>
        <v>1.3036000000000001</v>
      </c>
      <c r="G27" s="15">
        <f xml:space="preserve"> RAW!F27 / 5000</f>
        <v>-0.40699999999999997</v>
      </c>
      <c r="H27" s="15">
        <f xml:space="preserve"> RAW!G27 / 5000</f>
        <v>-6.7400000000000002E-2</v>
      </c>
      <c r="I27" s="15">
        <f xml:space="preserve"> RAW!H27 / 5000</f>
        <v>4.0800000000000003E-2</v>
      </c>
      <c r="J27" s="16">
        <f xml:space="preserve"> RAW!I27 / 5000</f>
        <v>0.44219999999999998</v>
      </c>
      <c r="K27" s="16">
        <f xml:space="preserve"> RAW!J27</f>
        <v>11111001</v>
      </c>
      <c r="L27" s="17">
        <f xml:space="preserve"> ((RAW!K27 / 10000000000) * 1000)</f>
        <v>6.9800000000000005E-4</v>
      </c>
      <c r="M27" s="18">
        <f xml:space="preserve"> ((RAW!L27 / 1000000000) * 1000)</f>
        <v>145.46007899999998</v>
      </c>
      <c r="N27" s="15" t="str">
        <f xml:space="preserve"> RAW!M27</f>
        <v>R</v>
      </c>
      <c r="O27" s="15" t="str">
        <f xml:space="preserve"> RAW!N27</f>
        <v>L</v>
      </c>
      <c r="P27" s="16" t="str">
        <f xml:space="preserve"> RAW!O27</f>
        <v>-</v>
      </c>
      <c r="Q27" s="17">
        <f xml:space="preserve"> ((RAW!P27 / 10000000000) * 1000)</f>
        <v>0</v>
      </c>
      <c r="R27" s="18">
        <f xml:space="preserve"> ((RAW!Q27 / 1000000000) * 1000)</f>
        <v>0.697797</v>
      </c>
      <c r="S27" s="15" t="str">
        <f xml:space="preserve"> RAW!R27</f>
        <v>S</v>
      </c>
      <c r="T27" s="15" t="str">
        <f xml:space="preserve"> RAW!S27</f>
        <v>L</v>
      </c>
      <c r="U27" s="16" t="str">
        <f xml:space="preserve"> RAW!T27</f>
        <v>N</v>
      </c>
      <c r="V27" s="17">
        <f xml:space="preserve"> ((RAW!U27 / 10000000000) * 1000)</f>
        <v>0</v>
      </c>
      <c r="W27" s="18">
        <f xml:space="preserve"> ((RAW!V27 / 1000000000) * 1000)</f>
        <v>266.054687</v>
      </c>
      <c r="X27" s="15" t="str">
        <f xml:space="preserve"> RAW!W27</f>
        <v>S</v>
      </c>
      <c r="Y27" s="15" t="str">
        <f xml:space="preserve"> RAW!X27</f>
        <v>L</v>
      </c>
      <c r="Z27" s="16" t="str">
        <f xml:space="preserve"> RAW!Y27</f>
        <v>N</v>
      </c>
      <c r="AA27" s="15">
        <f xml:space="preserve"> ((RAW!Z27 / 10000000000) * 1000)</f>
        <v>6.9800000000000005E-4</v>
      </c>
      <c r="AB27" s="15">
        <f xml:space="preserve"> RAW!AA27 / 5</f>
        <v>1275</v>
      </c>
      <c r="AC27" s="16">
        <f xml:space="preserve"> ((RAW!AB27 / 1000000) * 1000)</f>
        <v>0</v>
      </c>
    </row>
    <row r="28" spans="1:29" x14ac:dyDescent="0.45">
      <c r="A28" s="19">
        <v>43262.458109050924</v>
      </c>
      <c r="B28" s="14">
        <f t="shared" si="0"/>
        <v>0.10244777763728052</v>
      </c>
      <c r="C28" s="15">
        <f xml:space="preserve"> RAW!B28 / 5</f>
        <v>1275</v>
      </c>
      <c r="D28" s="15">
        <f xml:space="preserve"> RAW!C28 / 5</f>
        <v>1278.4000000000001</v>
      </c>
      <c r="E28" s="16">
        <f xml:space="preserve"> RAW!D28 / 5</f>
        <v>957.2</v>
      </c>
      <c r="F28" s="15">
        <f xml:space="preserve"> RAW!E28 / 5000</f>
        <v>1.3036000000000001</v>
      </c>
      <c r="G28" s="15">
        <f xml:space="preserve"> RAW!F28 / 5000</f>
        <v>-0.40720000000000001</v>
      </c>
      <c r="H28" s="15">
        <f xml:space="preserve"> RAW!G28 / 5000</f>
        <v>-6.7599999999999993E-2</v>
      </c>
      <c r="I28" s="15">
        <f xml:space="preserve"> RAW!H28 / 5000</f>
        <v>4.0800000000000003E-2</v>
      </c>
      <c r="J28" s="16">
        <f xml:space="preserve"> RAW!I28 / 5000</f>
        <v>0.442</v>
      </c>
      <c r="K28" s="16">
        <f xml:space="preserve"> RAW!J28</f>
        <v>11111001</v>
      </c>
      <c r="L28" s="17">
        <f xml:space="preserve"> ((RAW!K28 / 10000000000) * 1000)</f>
        <v>5.9800000000000001E-4</v>
      </c>
      <c r="M28" s="18">
        <f xml:space="preserve"> ((RAW!L28 / 1000000000) * 1000)</f>
        <v>145.42587400000002</v>
      </c>
      <c r="N28" s="15" t="str">
        <f xml:space="preserve"> RAW!M28</f>
        <v>R</v>
      </c>
      <c r="O28" s="15" t="str">
        <f xml:space="preserve"> RAW!N28</f>
        <v>L</v>
      </c>
      <c r="P28" s="16" t="str">
        <f xml:space="preserve"> RAW!O28</f>
        <v>-</v>
      </c>
      <c r="Q28" s="17">
        <f xml:space="preserve"> ((RAW!P28 / 10000000000) * 1000)</f>
        <v>0</v>
      </c>
      <c r="R28" s="18">
        <f xml:space="preserve"> ((RAW!Q28 / 1000000000) * 1000)</f>
        <v>0.697797</v>
      </c>
      <c r="S28" s="15" t="str">
        <f xml:space="preserve"> RAW!R28</f>
        <v>S</v>
      </c>
      <c r="T28" s="15" t="str">
        <f xml:space="preserve"> RAW!S28</f>
        <v>L</v>
      </c>
      <c r="U28" s="16" t="str">
        <f xml:space="preserve"> RAW!T28</f>
        <v>N</v>
      </c>
      <c r="V28" s="17">
        <f xml:space="preserve"> ((RAW!U28 / 10000000000) * 1000)</f>
        <v>0</v>
      </c>
      <c r="W28" s="18">
        <f xml:space="preserve"> ((RAW!V28 / 1000000000) * 1000)</f>
        <v>266.054687</v>
      </c>
      <c r="X28" s="15" t="str">
        <f xml:space="preserve"> RAW!W28</f>
        <v>S</v>
      </c>
      <c r="Y28" s="15" t="str">
        <f xml:space="preserve"> RAW!X28</f>
        <v>L</v>
      </c>
      <c r="Z28" s="16" t="str">
        <f xml:space="preserve"> RAW!Y28</f>
        <v>N</v>
      </c>
      <c r="AA28" s="15">
        <f xml:space="preserve"> ((RAW!Z28 / 10000000000) * 1000)</f>
        <v>5.9800000000000001E-4</v>
      </c>
      <c r="AB28" s="15">
        <f xml:space="preserve"> RAW!AA28 / 5</f>
        <v>1275</v>
      </c>
      <c r="AC28" s="16">
        <f xml:space="preserve"> ((RAW!AB28 / 1000000) * 1000)</f>
        <v>0</v>
      </c>
    </row>
    <row r="29" spans="1:29" x14ac:dyDescent="0.45">
      <c r="A29" s="19">
        <v>43262.460192384257</v>
      </c>
      <c r="B29" s="14">
        <f t="shared" si="0"/>
        <v>0.15244777762563899</v>
      </c>
      <c r="C29" s="15">
        <f xml:space="preserve"> RAW!B29 / 5</f>
        <v>1275</v>
      </c>
      <c r="D29" s="15">
        <f xml:space="preserve"> RAW!C29 / 5</f>
        <v>1278.4000000000001</v>
      </c>
      <c r="E29" s="16">
        <f xml:space="preserve"> RAW!D29 / 5</f>
        <v>957.2</v>
      </c>
      <c r="F29" s="15">
        <f xml:space="preserve"> RAW!E29 / 5000</f>
        <v>1.3036000000000001</v>
      </c>
      <c r="G29" s="15">
        <f xml:space="preserve"> RAW!F29 / 5000</f>
        <v>-0.40720000000000001</v>
      </c>
      <c r="H29" s="15">
        <f xml:space="preserve"> RAW!G29 / 5000</f>
        <v>-6.7599999999999993E-2</v>
      </c>
      <c r="I29" s="15">
        <f xml:space="preserve"> RAW!H29 / 5000</f>
        <v>4.0599999999999997E-2</v>
      </c>
      <c r="J29" s="16">
        <f xml:space="preserve"> RAW!I29 / 5000</f>
        <v>0.442</v>
      </c>
      <c r="K29" s="16">
        <f xml:space="preserve"> RAW!J29</f>
        <v>11111001</v>
      </c>
      <c r="L29" s="17">
        <f xml:space="preserve"> ((RAW!K29 / 10000000000) * 1000)</f>
        <v>1.5962999999999998E-2</v>
      </c>
      <c r="M29" s="18">
        <f xml:space="preserve"> ((RAW!L29 / 1000000000) * 1000)</f>
        <v>145.40809800000002</v>
      </c>
      <c r="N29" s="15" t="str">
        <f xml:space="preserve"> RAW!M29</f>
        <v>R</v>
      </c>
      <c r="O29" s="15" t="str">
        <f xml:space="preserve"> RAW!N29</f>
        <v>L</v>
      </c>
      <c r="P29" s="16" t="str">
        <f xml:space="preserve"> RAW!O29</f>
        <v>-</v>
      </c>
      <c r="Q29" s="17">
        <f xml:space="preserve"> ((RAW!P29 / 10000000000) * 1000)</f>
        <v>0</v>
      </c>
      <c r="R29" s="18">
        <f xml:space="preserve"> ((RAW!Q29 / 1000000000) * 1000)</f>
        <v>0.697797</v>
      </c>
      <c r="S29" s="15" t="str">
        <f xml:space="preserve"> RAW!R29</f>
        <v>S</v>
      </c>
      <c r="T29" s="15" t="str">
        <f xml:space="preserve"> RAW!S29</f>
        <v>L</v>
      </c>
      <c r="U29" s="16" t="str">
        <f xml:space="preserve"> RAW!T29</f>
        <v>N</v>
      </c>
      <c r="V29" s="17">
        <f xml:space="preserve"> ((RAW!U29 / 10000000000) * 1000)</f>
        <v>0</v>
      </c>
      <c r="W29" s="18">
        <f xml:space="preserve"> ((RAW!V29 / 1000000000) * 1000)</f>
        <v>266.054687</v>
      </c>
      <c r="X29" s="15" t="str">
        <f xml:space="preserve"> RAW!W29</f>
        <v>S</v>
      </c>
      <c r="Y29" s="15" t="str">
        <f xml:space="preserve"> RAW!X29</f>
        <v>L</v>
      </c>
      <c r="Z29" s="16" t="str">
        <f xml:space="preserve"> RAW!Y29</f>
        <v>N</v>
      </c>
      <c r="AA29" s="15">
        <f xml:space="preserve"> ((RAW!Z29 / 10000000000) * 1000)</f>
        <v>1.5962999999999998E-2</v>
      </c>
      <c r="AB29" s="15">
        <f xml:space="preserve"> RAW!AA29 / 5</f>
        <v>1275</v>
      </c>
      <c r="AC29" s="16">
        <f xml:space="preserve"> ((RAW!AB29 / 1000000) * 1000)</f>
        <v>0</v>
      </c>
    </row>
    <row r="30" spans="1:29" x14ac:dyDescent="0.45">
      <c r="A30" s="19">
        <v>43262.462275729165</v>
      </c>
      <c r="B30" s="14">
        <f t="shared" si="0"/>
        <v>0.202448055439163</v>
      </c>
      <c r="C30" s="15">
        <f xml:space="preserve"> RAW!B30 / 5</f>
        <v>1276</v>
      </c>
      <c r="D30" s="15">
        <f xml:space="preserve"> RAW!C30 / 5</f>
        <v>1278.4000000000001</v>
      </c>
      <c r="E30" s="16">
        <f xml:space="preserve"> RAW!D30 / 5</f>
        <v>957.2</v>
      </c>
      <c r="F30" s="15">
        <f xml:space="preserve"> RAW!E30 / 5000</f>
        <v>1.3033999999999999</v>
      </c>
      <c r="G30" s="15">
        <f xml:space="preserve"> RAW!F30 / 5000</f>
        <v>-0.40679999999999999</v>
      </c>
      <c r="H30" s="15">
        <f xml:space="preserve"> RAW!G30 / 5000</f>
        <v>-6.7000000000000004E-2</v>
      </c>
      <c r="I30" s="15">
        <f xml:space="preserve"> RAW!H30 / 5000</f>
        <v>4.1599999999999998E-2</v>
      </c>
      <c r="J30" s="16">
        <f xml:space="preserve"> RAW!I30 / 5000</f>
        <v>0.44359999999999999</v>
      </c>
      <c r="K30" s="16">
        <f xml:space="preserve"> RAW!J30</f>
        <v>11111001</v>
      </c>
      <c r="L30" s="17">
        <f xml:space="preserve"> ((RAW!K30 / 10000000000) * 1000)</f>
        <v>-5.2778590000000003</v>
      </c>
      <c r="M30" s="18">
        <f xml:space="preserve"> ((RAW!L30 / 1000000000) * 1000)</f>
        <v>145.962872</v>
      </c>
      <c r="N30" s="15" t="str">
        <f xml:space="preserve"> RAW!M30</f>
        <v>R</v>
      </c>
      <c r="O30" s="15" t="str">
        <f xml:space="preserve"> RAW!N30</f>
        <v>L</v>
      </c>
      <c r="P30" s="16" t="str">
        <f xml:space="preserve"> RAW!O30</f>
        <v>-</v>
      </c>
      <c r="Q30" s="17">
        <f xml:space="preserve"> ((RAW!P30 / 10000000000) * 1000)</f>
        <v>0</v>
      </c>
      <c r="R30" s="18">
        <f xml:space="preserve"> ((RAW!Q30 / 1000000000) * 1000)</f>
        <v>0.697797</v>
      </c>
      <c r="S30" s="15" t="str">
        <f xml:space="preserve"> RAW!R30</f>
        <v>S</v>
      </c>
      <c r="T30" s="15" t="str">
        <f xml:space="preserve"> RAW!S30</f>
        <v>L</v>
      </c>
      <c r="U30" s="16" t="str">
        <f xml:space="preserve"> RAW!T30</f>
        <v>N</v>
      </c>
      <c r="V30" s="17">
        <f xml:space="preserve"> ((RAW!U30 / 10000000000) * 1000)</f>
        <v>0</v>
      </c>
      <c r="W30" s="18">
        <f xml:space="preserve"> ((RAW!V30 / 1000000000) * 1000)</f>
        <v>266.054687</v>
      </c>
      <c r="X30" s="15" t="str">
        <f xml:space="preserve"> RAW!W30</f>
        <v>S</v>
      </c>
      <c r="Y30" s="15" t="str">
        <f xml:space="preserve"> RAW!X30</f>
        <v>L</v>
      </c>
      <c r="Z30" s="16" t="str">
        <f xml:space="preserve"> RAW!Y30</f>
        <v>N</v>
      </c>
      <c r="AA30" s="15">
        <f xml:space="preserve"> ((RAW!Z30 / 10000000000) * 1000)</f>
        <v>-5.2778590000000003</v>
      </c>
      <c r="AB30" s="15">
        <f xml:space="preserve"> RAW!AA30 / 5</f>
        <v>1276</v>
      </c>
      <c r="AC30" s="16">
        <f xml:space="preserve"> ((RAW!AB30 / 1000000) * 1000)</f>
        <v>0</v>
      </c>
    </row>
    <row r="31" spans="1:29" x14ac:dyDescent="0.45">
      <c r="A31" s="19">
        <v>43262.464359050929</v>
      </c>
      <c r="B31" s="14">
        <f t="shared" si="0"/>
        <v>0.25244777777697891</v>
      </c>
      <c r="C31" s="15">
        <f xml:space="preserve"> RAW!B31 / 5</f>
        <v>1275.5999999999999</v>
      </c>
      <c r="D31" s="15">
        <f xml:space="preserve"> RAW!C31 / 5</f>
        <v>1278.4000000000001</v>
      </c>
      <c r="E31" s="16">
        <f xml:space="preserve"> RAW!D31 / 5</f>
        <v>957.2</v>
      </c>
      <c r="F31" s="15">
        <f xml:space="preserve"> RAW!E31 / 5000</f>
        <v>1.3033999999999999</v>
      </c>
      <c r="G31" s="15">
        <f xml:space="preserve"> RAW!F31 / 5000</f>
        <v>-0.40679999999999999</v>
      </c>
      <c r="H31" s="15">
        <f xml:space="preserve"> RAW!G31 / 5000</f>
        <v>-6.7199999999999996E-2</v>
      </c>
      <c r="I31" s="15">
        <f xml:space="preserve"> RAW!H31 / 5000</f>
        <v>4.1000000000000002E-2</v>
      </c>
      <c r="J31" s="16">
        <f xml:space="preserve"> RAW!I31 / 5000</f>
        <v>0.44240000000000002</v>
      </c>
      <c r="K31" s="16">
        <f xml:space="preserve"> RAW!J31</f>
        <v>11111001</v>
      </c>
      <c r="L31" s="17">
        <f xml:space="preserve"> ((RAW!K31 / 10000000000) * 1000)</f>
        <v>0</v>
      </c>
      <c r="M31" s="18">
        <f xml:space="preserve"> ((RAW!L31 / 1000000000) * 1000)</f>
        <v>145.96771100000001</v>
      </c>
      <c r="N31" s="15" t="str">
        <f xml:space="preserve"> RAW!M31</f>
        <v>R</v>
      </c>
      <c r="O31" s="15" t="str">
        <f xml:space="preserve"> RAW!N31</f>
        <v>L</v>
      </c>
      <c r="P31" s="16" t="str">
        <f xml:space="preserve"> RAW!O31</f>
        <v>-</v>
      </c>
      <c r="Q31" s="17">
        <f xml:space="preserve"> ((RAW!P31 / 10000000000) * 1000)</f>
        <v>0</v>
      </c>
      <c r="R31" s="18">
        <f xml:space="preserve"> ((RAW!Q31 / 1000000000) * 1000)</f>
        <v>0.697797</v>
      </c>
      <c r="S31" s="15" t="str">
        <f xml:space="preserve"> RAW!R31</f>
        <v>S</v>
      </c>
      <c r="T31" s="15" t="str">
        <f xml:space="preserve"> RAW!S31</f>
        <v>L</v>
      </c>
      <c r="U31" s="16" t="str">
        <f xml:space="preserve"> RAW!T31</f>
        <v>N</v>
      </c>
      <c r="V31" s="17">
        <f xml:space="preserve"> ((RAW!U31 / 10000000000) * 1000)</f>
        <v>0</v>
      </c>
      <c r="W31" s="18">
        <f xml:space="preserve"> ((RAW!V31 / 1000000000) * 1000)</f>
        <v>266.054687</v>
      </c>
      <c r="X31" s="15" t="str">
        <f xml:space="preserve"> RAW!W31</f>
        <v>S</v>
      </c>
      <c r="Y31" s="15" t="str">
        <f xml:space="preserve"> RAW!X31</f>
        <v>L</v>
      </c>
      <c r="Z31" s="16" t="str">
        <f xml:space="preserve"> RAW!Y31</f>
        <v>N</v>
      </c>
      <c r="AA31" s="15">
        <f xml:space="preserve"> ((RAW!Z31 / 10000000000) * 1000)</f>
        <v>0</v>
      </c>
      <c r="AB31" s="15">
        <f xml:space="preserve"> RAW!AA31 / 5</f>
        <v>1275.5999999999999</v>
      </c>
      <c r="AC31" s="16">
        <f xml:space="preserve"> ((RAW!AB31 / 1000000) * 1000)</f>
        <v>0</v>
      </c>
    </row>
    <row r="32" spans="1:29" x14ac:dyDescent="0.45">
      <c r="A32" s="19">
        <v>43262.466442384262</v>
      </c>
      <c r="B32" s="14">
        <f t="shared" si="0"/>
        <v>0.30244777776533738</v>
      </c>
      <c r="C32" s="15">
        <f xml:space="preserve"> RAW!B32 / 5</f>
        <v>1275.5999999999999</v>
      </c>
      <c r="D32" s="15">
        <f xml:space="preserve"> RAW!C32 / 5</f>
        <v>1278.4000000000001</v>
      </c>
      <c r="E32" s="16">
        <f xml:space="preserve"> RAW!D32 / 5</f>
        <v>957.2</v>
      </c>
      <c r="F32" s="15">
        <f xml:space="preserve"> RAW!E32 / 5000</f>
        <v>1.3036000000000001</v>
      </c>
      <c r="G32" s="15">
        <f xml:space="preserve"> RAW!F32 / 5000</f>
        <v>-0.40699999999999997</v>
      </c>
      <c r="H32" s="15">
        <f xml:space="preserve"> RAW!G32 / 5000</f>
        <v>-6.7400000000000002E-2</v>
      </c>
      <c r="I32" s="15">
        <f xml:space="preserve"> RAW!H32 / 5000</f>
        <v>4.1000000000000002E-2</v>
      </c>
      <c r="J32" s="16">
        <f xml:space="preserve"> RAW!I32 / 5000</f>
        <v>0.44240000000000002</v>
      </c>
      <c r="K32" s="16">
        <f xml:space="preserve"> RAW!J32</f>
        <v>11111001</v>
      </c>
      <c r="L32" s="17">
        <f xml:space="preserve"> ((RAW!K32 / 10000000000) * 1000)</f>
        <v>0</v>
      </c>
      <c r="M32" s="18">
        <f xml:space="preserve"> ((RAW!L32 / 1000000000) * 1000)</f>
        <v>145.967512</v>
      </c>
      <c r="N32" s="15" t="str">
        <f xml:space="preserve"> RAW!M32</f>
        <v>R</v>
      </c>
      <c r="O32" s="15" t="str">
        <f xml:space="preserve"> RAW!N32</f>
        <v>L</v>
      </c>
      <c r="P32" s="16" t="str">
        <f xml:space="preserve"> RAW!O32</f>
        <v>-</v>
      </c>
      <c r="Q32" s="17">
        <f xml:space="preserve"> ((RAW!P32 / 10000000000) * 1000)</f>
        <v>0</v>
      </c>
      <c r="R32" s="18">
        <f xml:space="preserve"> ((RAW!Q32 / 1000000000) * 1000)</f>
        <v>0.697797</v>
      </c>
      <c r="S32" s="15" t="str">
        <f xml:space="preserve"> RAW!R32</f>
        <v>S</v>
      </c>
      <c r="T32" s="15" t="str">
        <f xml:space="preserve"> RAW!S32</f>
        <v>L</v>
      </c>
      <c r="U32" s="16" t="str">
        <f xml:space="preserve"> RAW!T32</f>
        <v>N</v>
      </c>
      <c r="V32" s="17">
        <f xml:space="preserve"> ((RAW!U32 / 10000000000) * 1000)</f>
        <v>0</v>
      </c>
      <c r="W32" s="18">
        <f xml:space="preserve"> ((RAW!V32 / 1000000000) * 1000)</f>
        <v>266.054687</v>
      </c>
      <c r="X32" s="15" t="str">
        <f xml:space="preserve"> RAW!W32</f>
        <v>S</v>
      </c>
      <c r="Y32" s="15" t="str">
        <f xml:space="preserve"> RAW!X32</f>
        <v>L</v>
      </c>
      <c r="Z32" s="16" t="str">
        <f xml:space="preserve"> RAW!Y32</f>
        <v>N</v>
      </c>
      <c r="AA32" s="15">
        <f xml:space="preserve"> ((RAW!Z32 / 10000000000) * 1000)</f>
        <v>0</v>
      </c>
      <c r="AB32" s="15">
        <f xml:space="preserve"> RAW!AA32 / 5</f>
        <v>1275.5999999999999</v>
      </c>
      <c r="AC32" s="16">
        <f xml:space="preserve"> ((RAW!AB32 / 1000000) * 1000)</f>
        <v>0</v>
      </c>
    </row>
    <row r="33" spans="1:47" x14ac:dyDescent="0.45">
      <c r="A33" s="19">
        <v>43262.468525717595</v>
      </c>
      <c r="B33" s="14">
        <f t="shared" si="0"/>
        <v>0.35244777775369585</v>
      </c>
      <c r="C33" s="15">
        <f xml:space="preserve"> RAW!B33 / 5</f>
        <v>1275</v>
      </c>
      <c r="D33" s="15">
        <f xml:space="preserve"> RAW!C33 / 5</f>
        <v>1278.4000000000001</v>
      </c>
      <c r="E33" s="16">
        <f xml:space="preserve"> RAW!D33 / 5</f>
        <v>957.2</v>
      </c>
      <c r="F33" s="15">
        <f xml:space="preserve"> RAW!E33 / 5000</f>
        <v>1.3036000000000001</v>
      </c>
      <c r="G33" s="15">
        <f xml:space="preserve"> RAW!F33 / 5000</f>
        <v>-0.40699999999999997</v>
      </c>
      <c r="H33" s="15">
        <f xml:space="preserve"> RAW!G33 / 5000</f>
        <v>-6.7599999999999993E-2</v>
      </c>
      <c r="I33" s="15">
        <f xml:space="preserve"> RAW!H33 / 5000</f>
        <v>4.0800000000000003E-2</v>
      </c>
      <c r="J33" s="16">
        <f xml:space="preserve"> RAW!I33 / 5000</f>
        <v>0.442</v>
      </c>
      <c r="K33" s="16">
        <f xml:space="preserve"> RAW!J33</f>
        <v>11111001</v>
      </c>
      <c r="L33" s="17">
        <f xml:space="preserve"> ((RAW!K33 / 10000000000) * 1000)</f>
        <v>0</v>
      </c>
      <c r="M33" s="18">
        <f xml:space="preserve"> ((RAW!L33 / 1000000000) * 1000)</f>
        <v>145.95178100000001</v>
      </c>
      <c r="N33" s="15" t="str">
        <f xml:space="preserve"> RAW!M33</f>
        <v>R</v>
      </c>
      <c r="O33" s="15" t="str">
        <f xml:space="preserve"> RAW!N33</f>
        <v>L</v>
      </c>
      <c r="P33" s="16" t="str">
        <f xml:space="preserve"> RAW!O33</f>
        <v>-</v>
      </c>
      <c r="Q33" s="17">
        <f xml:space="preserve"> ((RAW!P33 / 10000000000) * 1000)</f>
        <v>0</v>
      </c>
      <c r="R33" s="18">
        <f xml:space="preserve"> ((RAW!Q33 / 1000000000) * 1000)</f>
        <v>0.697797</v>
      </c>
      <c r="S33" s="15" t="str">
        <f xml:space="preserve"> RAW!R33</f>
        <v>S</v>
      </c>
      <c r="T33" s="15" t="str">
        <f xml:space="preserve"> RAW!S33</f>
        <v>L</v>
      </c>
      <c r="U33" s="16" t="str">
        <f xml:space="preserve"> RAW!T33</f>
        <v>N</v>
      </c>
      <c r="V33" s="17">
        <f xml:space="preserve"> ((RAW!U33 / 10000000000) * 1000)</f>
        <v>0</v>
      </c>
      <c r="W33" s="18">
        <f xml:space="preserve"> ((RAW!V33 / 1000000000) * 1000)</f>
        <v>266.054687</v>
      </c>
      <c r="X33" s="15" t="str">
        <f xml:space="preserve"> RAW!W33</f>
        <v>S</v>
      </c>
      <c r="Y33" s="15" t="str">
        <f xml:space="preserve"> RAW!X33</f>
        <v>L</v>
      </c>
      <c r="Z33" s="16" t="str">
        <f xml:space="preserve"> RAW!Y33</f>
        <v>N</v>
      </c>
      <c r="AA33" s="15">
        <f xml:space="preserve"> ((RAW!Z33 / 10000000000) * 1000)</f>
        <v>0</v>
      </c>
      <c r="AB33" s="15">
        <f xml:space="preserve"> RAW!AA33 / 5</f>
        <v>1275</v>
      </c>
      <c r="AC33" s="16">
        <f xml:space="preserve"> ((RAW!AB33 / 1000000) * 1000)</f>
        <v>0</v>
      </c>
    </row>
    <row r="34" spans="1:47" x14ac:dyDescent="0.45">
      <c r="A34" s="19">
        <v>43262.470609050928</v>
      </c>
      <c r="B34" s="14">
        <f t="shared" si="0"/>
        <v>0.40244777774205431</v>
      </c>
      <c r="C34" s="15">
        <f xml:space="preserve"> RAW!B34 / 5</f>
        <v>1275</v>
      </c>
      <c r="D34" s="15">
        <f xml:space="preserve"> RAW!C34 / 5</f>
        <v>1278.4000000000001</v>
      </c>
      <c r="E34" s="16">
        <f xml:space="preserve"> RAW!D34 / 5</f>
        <v>957.2</v>
      </c>
      <c r="F34" s="15">
        <f xml:space="preserve"> RAW!E34 / 5000</f>
        <v>1.3033999999999999</v>
      </c>
      <c r="G34" s="15">
        <f xml:space="preserve"> RAW!F34 / 5000</f>
        <v>-0.40960000000000002</v>
      </c>
      <c r="H34" s="15">
        <f xml:space="preserve"> RAW!G34 / 5000</f>
        <v>-6.88E-2</v>
      </c>
      <c r="I34" s="15">
        <f xml:space="preserve"> RAW!H34 / 5000</f>
        <v>3.9800000000000002E-2</v>
      </c>
      <c r="J34" s="16">
        <f xml:space="preserve"> RAW!I34 / 5000</f>
        <v>0.44180000000000003</v>
      </c>
      <c r="K34" s="16">
        <f xml:space="preserve"> RAW!J34</f>
        <v>11111001</v>
      </c>
      <c r="L34" s="17">
        <f xml:space="preserve"> ((RAW!K34 / 10000000000) * 1000)</f>
        <v>0.95380599999999993</v>
      </c>
      <c r="M34" s="18">
        <f xml:space="preserve"> ((RAW!L34 / 1000000000) * 1000)</f>
        <v>139.47383199999999</v>
      </c>
      <c r="N34" s="15" t="str">
        <f xml:space="preserve"> RAW!M34</f>
        <v>R</v>
      </c>
      <c r="O34" s="15" t="str">
        <f xml:space="preserve"> RAW!N34</f>
        <v>L</v>
      </c>
      <c r="P34" s="16" t="str">
        <f xml:space="preserve"> RAW!O34</f>
        <v>-</v>
      </c>
      <c r="Q34" s="17">
        <f xml:space="preserve"> ((RAW!P34 / 10000000000) * 1000)</f>
        <v>0</v>
      </c>
      <c r="R34" s="18">
        <f xml:space="preserve"> ((RAW!Q34 / 1000000000) * 1000)</f>
        <v>0.697797</v>
      </c>
      <c r="S34" s="15" t="str">
        <f xml:space="preserve"> RAW!R34</f>
        <v>S</v>
      </c>
      <c r="T34" s="15" t="str">
        <f xml:space="preserve"> RAW!S34</f>
        <v>L</v>
      </c>
      <c r="U34" s="16" t="str">
        <f xml:space="preserve"> RAW!T34</f>
        <v>N</v>
      </c>
      <c r="V34" s="17">
        <f xml:space="preserve"> ((RAW!U34 / 10000000000) * 1000)</f>
        <v>0</v>
      </c>
      <c r="W34" s="18">
        <f xml:space="preserve"> ((RAW!V34 / 1000000000) * 1000)</f>
        <v>266.054687</v>
      </c>
      <c r="X34" s="15" t="str">
        <f xml:space="preserve"> RAW!W34</f>
        <v>S</v>
      </c>
      <c r="Y34" s="15" t="str">
        <f xml:space="preserve"> RAW!X34</f>
        <v>L</v>
      </c>
      <c r="Z34" s="16" t="str">
        <f xml:space="preserve"> RAW!Y34</f>
        <v>N</v>
      </c>
      <c r="AA34" s="15">
        <f xml:space="preserve"> ((RAW!Z34 / 10000000000) * 1000)</f>
        <v>0.95380599999999993</v>
      </c>
      <c r="AB34" s="15">
        <f xml:space="preserve"> RAW!AA34 / 5</f>
        <v>1275</v>
      </c>
      <c r="AC34" s="16">
        <f xml:space="preserve"> ((RAW!AB34 / 1000000) * 1000)</f>
        <v>0</v>
      </c>
      <c r="AU34" s="11"/>
    </row>
    <row r="35" spans="1:47" x14ac:dyDescent="0.45">
      <c r="A35" s="19">
        <v>43262.472692384261</v>
      </c>
      <c r="B35" s="14">
        <f t="shared" si="0"/>
        <v>0.45244777773041278</v>
      </c>
      <c r="C35" s="15">
        <f xml:space="preserve"> RAW!B35 / 5</f>
        <v>1275</v>
      </c>
      <c r="D35" s="15">
        <f xml:space="preserve"> RAW!C35 / 5</f>
        <v>1278.4000000000001</v>
      </c>
      <c r="E35" s="16">
        <f xml:space="preserve"> RAW!D35 / 5</f>
        <v>957.2</v>
      </c>
      <c r="F35" s="15">
        <f xml:space="preserve"> RAW!E35 / 5000</f>
        <v>1.3049999999999999</v>
      </c>
      <c r="G35" s="15">
        <f xml:space="preserve"> RAW!F35 / 5000</f>
        <v>-0.40760000000000002</v>
      </c>
      <c r="H35" s="15">
        <f xml:space="preserve"> RAW!G35 / 5000</f>
        <v>-6.8000000000000005E-2</v>
      </c>
      <c r="I35" s="15">
        <f xml:space="preserve"> RAW!H35 / 5000</f>
        <v>4.0399999999999998E-2</v>
      </c>
      <c r="J35" s="16">
        <f xml:space="preserve"> RAW!I35 / 5000</f>
        <v>0.44159999999999999</v>
      </c>
      <c r="K35" s="16">
        <f xml:space="preserve"> RAW!J35</f>
        <v>11111001</v>
      </c>
      <c r="L35" s="17">
        <f xml:space="preserve"> ((RAW!K35 / 10000000000) * 1000)</f>
        <v>0.58864500000000008</v>
      </c>
      <c r="M35" s="18">
        <f xml:space="preserve"> ((RAW!L35 / 1000000000) * 1000)</f>
        <v>137.92100400000001</v>
      </c>
      <c r="N35" s="15" t="str">
        <f xml:space="preserve"> RAW!M35</f>
        <v>R</v>
      </c>
      <c r="O35" s="15" t="str">
        <f xml:space="preserve"> RAW!N35</f>
        <v>L</v>
      </c>
      <c r="P35" s="16" t="str">
        <f xml:space="preserve"> RAW!O35</f>
        <v>-</v>
      </c>
      <c r="Q35" s="17">
        <f xml:space="preserve"> ((RAW!P35 / 10000000000) * 1000)</f>
        <v>0</v>
      </c>
      <c r="R35" s="18">
        <f xml:space="preserve"> ((RAW!Q35 / 1000000000) * 1000)</f>
        <v>0.697797</v>
      </c>
      <c r="S35" s="15" t="str">
        <f xml:space="preserve"> RAW!R35</f>
        <v>S</v>
      </c>
      <c r="T35" s="15" t="str">
        <f xml:space="preserve"> RAW!S35</f>
        <v>L</v>
      </c>
      <c r="U35" s="16" t="str">
        <f xml:space="preserve"> RAW!T35</f>
        <v>N</v>
      </c>
      <c r="V35" s="17">
        <f xml:space="preserve"> ((RAW!U35 / 10000000000) * 1000)</f>
        <v>0</v>
      </c>
      <c r="W35" s="18">
        <f xml:space="preserve"> ((RAW!V35 / 1000000000) * 1000)</f>
        <v>266.054687</v>
      </c>
      <c r="X35" s="15" t="str">
        <f xml:space="preserve"> RAW!W35</f>
        <v>S</v>
      </c>
      <c r="Y35" s="15" t="str">
        <f xml:space="preserve"> RAW!X35</f>
        <v>L</v>
      </c>
      <c r="Z35" s="16" t="str">
        <f xml:space="preserve"> RAW!Y35</f>
        <v>N</v>
      </c>
      <c r="AA35" s="15">
        <f xml:space="preserve"> ((RAW!Z35 / 10000000000) * 1000)</f>
        <v>0.58864500000000008</v>
      </c>
      <c r="AB35" s="15">
        <f xml:space="preserve"> RAW!AA35 / 5</f>
        <v>1275</v>
      </c>
      <c r="AC35" s="16">
        <f xml:space="preserve"> ((RAW!AB35 / 1000000) * 1000)</f>
        <v>0</v>
      </c>
    </row>
    <row r="36" spans="1:47" x14ac:dyDescent="0.45">
      <c r="A36" s="19">
        <v>43262.474775717594</v>
      </c>
      <c r="B36" s="14">
        <f t="shared" si="0"/>
        <v>0.50244777771877125</v>
      </c>
      <c r="C36" s="15">
        <f xml:space="preserve"> RAW!B36 / 5</f>
        <v>1275</v>
      </c>
      <c r="D36" s="15">
        <f xml:space="preserve"> RAW!C36 / 5</f>
        <v>1278.4000000000001</v>
      </c>
      <c r="E36" s="16">
        <f xml:space="preserve"> RAW!D36 / 5</f>
        <v>957.2</v>
      </c>
      <c r="F36" s="15">
        <f xml:space="preserve"> RAW!E36 / 5000</f>
        <v>1.3028</v>
      </c>
      <c r="G36" s="15">
        <f xml:space="preserve"> RAW!F36 / 5000</f>
        <v>-0.40739999999999998</v>
      </c>
      <c r="H36" s="15">
        <f xml:space="preserve"> RAW!G36 / 5000</f>
        <v>-6.8199999999999997E-2</v>
      </c>
      <c r="I36" s="15">
        <f xml:space="preserve"> RAW!H36 / 5000</f>
        <v>0.04</v>
      </c>
      <c r="J36" s="16">
        <f xml:space="preserve"> RAW!I36 / 5000</f>
        <v>0.44119999999999998</v>
      </c>
      <c r="K36" s="16">
        <f xml:space="preserve"> RAW!J36</f>
        <v>11111001</v>
      </c>
      <c r="L36" s="17">
        <f xml:space="preserve"> ((RAW!K36 / 10000000000) * 1000)</f>
        <v>2.2907299999999999</v>
      </c>
      <c r="M36" s="18">
        <f xml:space="preserve"> ((RAW!L36 / 1000000000) * 1000)</f>
        <v>141.13010500000001</v>
      </c>
      <c r="N36" s="15" t="str">
        <f xml:space="preserve"> RAW!M36</f>
        <v>R</v>
      </c>
      <c r="O36" s="15" t="str">
        <f xml:space="preserve"> RAW!N36</f>
        <v>L</v>
      </c>
      <c r="P36" s="16" t="str">
        <f xml:space="preserve"> RAW!O36</f>
        <v>-</v>
      </c>
      <c r="Q36" s="17">
        <f xml:space="preserve"> ((RAW!P36 / 10000000000) * 1000)</f>
        <v>0</v>
      </c>
      <c r="R36" s="18">
        <f xml:space="preserve"> ((RAW!Q36 / 1000000000) * 1000)</f>
        <v>0.697797</v>
      </c>
      <c r="S36" s="15" t="str">
        <f xml:space="preserve"> RAW!R36</f>
        <v>S</v>
      </c>
      <c r="T36" s="15" t="str">
        <f xml:space="preserve"> RAW!S36</f>
        <v>L</v>
      </c>
      <c r="U36" s="16" t="str">
        <f xml:space="preserve"> RAW!T36</f>
        <v>N</v>
      </c>
      <c r="V36" s="17">
        <f xml:space="preserve"> ((RAW!U36 / 10000000000) * 1000)</f>
        <v>0</v>
      </c>
      <c r="W36" s="18">
        <f xml:space="preserve"> ((RAW!V36 / 1000000000) * 1000)</f>
        <v>266.054687</v>
      </c>
      <c r="X36" s="15" t="str">
        <f xml:space="preserve"> RAW!W36</f>
        <v>S</v>
      </c>
      <c r="Y36" s="15" t="str">
        <f xml:space="preserve"> RAW!X36</f>
        <v>L</v>
      </c>
      <c r="Z36" s="16" t="str">
        <f xml:space="preserve"> RAW!Y36</f>
        <v>N</v>
      </c>
      <c r="AA36" s="15">
        <f xml:space="preserve"> ((RAW!Z36 / 10000000000) * 1000)</f>
        <v>2.2907299999999999</v>
      </c>
      <c r="AB36" s="15">
        <f xml:space="preserve"> RAW!AA36 / 5</f>
        <v>1275</v>
      </c>
      <c r="AC36" s="16">
        <f xml:space="preserve"> ((RAW!AB36 / 1000000) * 1000)</f>
        <v>0</v>
      </c>
    </row>
    <row r="37" spans="1:47" x14ac:dyDescent="0.45">
      <c r="A37" s="19">
        <v>43262.476859050927</v>
      </c>
      <c r="B37" s="14">
        <f t="shared" si="0"/>
        <v>0.55244777770712972</v>
      </c>
      <c r="C37" s="15">
        <f xml:space="preserve"> RAW!B37 / 5</f>
        <v>1275</v>
      </c>
      <c r="D37" s="15">
        <f xml:space="preserve"> RAW!C37 / 5</f>
        <v>1278.4000000000001</v>
      </c>
      <c r="E37" s="16">
        <f xml:space="preserve"> RAW!D37 / 5</f>
        <v>957.2</v>
      </c>
      <c r="F37" s="15">
        <f xml:space="preserve"> RAW!E37 / 5000</f>
        <v>1.3028</v>
      </c>
      <c r="G37" s="15">
        <f xml:space="preserve"> RAW!F37 / 5000</f>
        <v>-0.40939999999999999</v>
      </c>
      <c r="H37" s="15">
        <f xml:space="preserve"> RAW!G37 / 5000</f>
        <v>-6.9400000000000003E-2</v>
      </c>
      <c r="I37" s="15">
        <f xml:space="preserve"> RAW!H37 / 5000</f>
        <v>3.8800000000000001E-2</v>
      </c>
      <c r="J37" s="16">
        <f xml:space="preserve"> RAW!I37 / 5000</f>
        <v>0.44040000000000001</v>
      </c>
      <c r="K37" s="16">
        <f xml:space="preserve"> RAW!J37</f>
        <v>11111001</v>
      </c>
      <c r="L37" s="17">
        <f xml:space="preserve"> ((RAW!K37 / 10000000000) * 1000)</f>
        <v>1.8736899999999999</v>
      </c>
      <c r="M37" s="18">
        <f xml:space="preserve"> ((RAW!L37 / 1000000000) * 1000)</f>
        <v>138.13213499999998</v>
      </c>
      <c r="N37" s="15" t="str">
        <f xml:space="preserve"> RAW!M37</f>
        <v>R</v>
      </c>
      <c r="O37" s="15" t="str">
        <f xml:space="preserve"> RAW!N37</f>
        <v>L</v>
      </c>
      <c r="P37" s="16" t="str">
        <f xml:space="preserve"> RAW!O37</f>
        <v>-</v>
      </c>
      <c r="Q37" s="17">
        <f xml:space="preserve"> ((RAW!P37 / 10000000000) * 1000)</f>
        <v>0</v>
      </c>
      <c r="R37" s="18">
        <f xml:space="preserve"> ((RAW!Q37 / 1000000000) * 1000)</f>
        <v>0.697797</v>
      </c>
      <c r="S37" s="15" t="str">
        <f xml:space="preserve"> RAW!R37</f>
        <v>S</v>
      </c>
      <c r="T37" s="15" t="str">
        <f xml:space="preserve"> RAW!S37</f>
        <v>L</v>
      </c>
      <c r="U37" s="16" t="str">
        <f xml:space="preserve"> RAW!T37</f>
        <v>N</v>
      </c>
      <c r="V37" s="17">
        <f xml:space="preserve"> ((RAW!U37 / 10000000000) * 1000)</f>
        <v>0</v>
      </c>
      <c r="W37" s="18">
        <f xml:space="preserve"> ((RAW!V37 / 1000000000) * 1000)</f>
        <v>266.054687</v>
      </c>
      <c r="X37" s="15" t="str">
        <f xml:space="preserve"> RAW!W37</f>
        <v>S</v>
      </c>
      <c r="Y37" s="15" t="str">
        <f xml:space="preserve"> RAW!X37</f>
        <v>L</v>
      </c>
      <c r="Z37" s="16" t="str">
        <f xml:space="preserve"> RAW!Y37</f>
        <v>N</v>
      </c>
      <c r="AA37" s="15">
        <f xml:space="preserve"> ((RAW!Z37 / 10000000000) * 1000)</f>
        <v>1.8736899999999999</v>
      </c>
      <c r="AB37" s="15">
        <f xml:space="preserve"> RAW!AA37 / 5</f>
        <v>1275</v>
      </c>
      <c r="AC37" s="16">
        <f xml:space="preserve"> ((RAW!AB37 / 1000000) * 1000)</f>
        <v>0</v>
      </c>
    </row>
    <row r="38" spans="1:47" x14ac:dyDescent="0.45">
      <c r="A38" s="19">
        <v>43262.478942384259</v>
      </c>
      <c r="B38" s="14">
        <f t="shared" si="0"/>
        <v>0.60244777769548818</v>
      </c>
      <c r="C38" s="15">
        <f xml:space="preserve"> RAW!B38 / 5</f>
        <v>1275</v>
      </c>
      <c r="D38" s="15">
        <f xml:space="preserve"> RAW!C38 / 5</f>
        <v>1278.4000000000001</v>
      </c>
      <c r="E38" s="16">
        <f xml:space="preserve"> RAW!D38 / 5</f>
        <v>957.2</v>
      </c>
      <c r="F38" s="15">
        <f xml:space="preserve"> RAW!E38 / 5000</f>
        <v>1.3028</v>
      </c>
      <c r="G38" s="15">
        <f xml:space="preserve"> RAW!F38 / 5000</f>
        <v>-0.41020000000000001</v>
      </c>
      <c r="H38" s="15">
        <f xml:space="preserve"> RAW!G38 / 5000</f>
        <v>-7.0000000000000007E-2</v>
      </c>
      <c r="I38" s="15">
        <f xml:space="preserve"> RAW!H38 / 5000</f>
        <v>3.7999999999999999E-2</v>
      </c>
      <c r="J38" s="16">
        <f xml:space="preserve"> RAW!I38 / 5000</f>
        <v>0.44040000000000001</v>
      </c>
      <c r="K38" s="16">
        <f xml:space="preserve"> RAW!J38</f>
        <v>11111001</v>
      </c>
      <c r="L38" s="17">
        <f xml:space="preserve"> ((RAW!K38 / 10000000000) * 1000)</f>
        <v>0.65249899999999994</v>
      </c>
      <c r="M38" s="18">
        <f xml:space="preserve"> ((RAW!L38 / 1000000000) * 1000)</f>
        <v>135.16667199999998</v>
      </c>
      <c r="N38" s="15" t="str">
        <f xml:space="preserve"> RAW!M38</f>
        <v>R</v>
      </c>
      <c r="O38" s="15" t="str">
        <f xml:space="preserve"> RAW!N38</f>
        <v>L</v>
      </c>
      <c r="P38" s="16" t="str">
        <f xml:space="preserve"> RAW!O38</f>
        <v>-</v>
      </c>
      <c r="Q38" s="17">
        <f xml:space="preserve"> ((RAW!P38 / 10000000000) * 1000)</f>
        <v>0</v>
      </c>
      <c r="R38" s="18">
        <f xml:space="preserve"> ((RAW!Q38 / 1000000000) * 1000)</f>
        <v>0.697797</v>
      </c>
      <c r="S38" s="15" t="str">
        <f xml:space="preserve"> RAW!R38</f>
        <v>S</v>
      </c>
      <c r="T38" s="15" t="str">
        <f xml:space="preserve"> RAW!S38</f>
        <v>L</v>
      </c>
      <c r="U38" s="16" t="str">
        <f xml:space="preserve"> RAW!T38</f>
        <v>N</v>
      </c>
      <c r="V38" s="17">
        <f xml:space="preserve"> ((RAW!U38 / 10000000000) * 1000)</f>
        <v>0</v>
      </c>
      <c r="W38" s="18">
        <f xml:space="preserve"> ((RAW!V38 / 1000000000) * 1000)</f>
        <v>266.054687</v>
      </c>
      <c r="X38" s="15" t="str">
        <f xml:space="preserve"> RAW!W38</f>
        <v>S</v>
      </c>
      <c r="Y38" s="15" t="str">
        <f xml:space="preserve"> RAW!X38</f>
        <v>L</v>
      </c>
      <c r="Z38" s="16" t="str">
        <f xml:space="preserve"> RAW!Y38</f>
        <v>N</v>
      </c>
      <c r="AA38" s="15">
        <f xml:space="preserve"> ((RAW!Z38 / 10000000000) * 1000)</f>
        <v>0.65249899999999994</v>
      </c>
      <c r="AB38" s="15">
        <f xml:space="preserve"> RAW!AA38 / 5</f>
        <v>1275</v>
      </c>
      <c r="AC38" s="16">
        <f xml:space="preserve"> ((RAW!AB38 / 1000000) * 1000)</f>
        <v>0</v>
      </c>
    </row>
    <row r="39" spans="1:47" x14ac:dyDescent="0.45">
      <c r="A39" s="19">
        <v>43262.481025717592</v>
      </c>
      <c r="B39" s="14">
        <f t="shared" si="0"/>
        <v>0.65244777768384665</v>
      </c>
      <c r="C39" s="15">
        <f xml:space="preserve"> RAW!B39 / 5</f>
        <v>1275</v>
      </c>
      <c r="D39" s="15">
        <f xml:space="preserve"> RAW!C39 / 5</f>
        <v>1278.4000000000001</v>
      </c>
      <c r="E39" s="16">
        <f xml:space="preserve"> RAW!D39 / 5</f>
        <v>957.2</v>
      </c>
      <c r="F39" s="15">
        <f xml:space="preserve"> RAW!E39 / 5000</f>
        <v>1.3031999999999999</v>
      </c>
      <c r="G39" s="15">
        <f xml:space="preserve"> RAW!F39 / 5000</f>
        <v>-0.41020000000000001</v>
      </c>
      <c r="H39" s="15">
        <f xml:space="preserve"> RAW!G39 / 5000</f>
        <v>-6.9800000000000001E-2</v>
      </c>
      <c r="I39" s="15">
        <f xml:space="preserve"> RAW!H39 / 5000</f>
        <v>3.8199999999999998E-2</v>
      </c>
      <c r="J39" s="16">
        <f xml:space="preserve"> RAW!I39 / 5000</f>
        <v>0.44059999999999999</v>
      </c>
      <c r="K39" s="16">
        <f xml:space="preserve"> RAW!J39</f>
        <v>11111001</v>
      </c>
      <c r="L39" s="17">
        <f xml:space="preserve"> ((RAW!K39 / 10000000000) * 1000)</f>
        <v>0.55671899999999996</v>
      </c>
      <c r="M39" s="18">
        <f xml:space="preserve"> ((RAW!L39 / 1000000000) * 1000)</f>
        <v>132.62184299999998</v>
      </c>
      <c r="N39" s="15" t="str">
        <f xml:space="preserve"> RAW!M39</f>
        <v>R</v>
      </c>
      <c r="O39" s="15" t="str">
        <f xml:space="preserve"> RAW!N39</f>
        <v>L</v>
      </c>
      <c r="P39" s="16" t="str">
        <f xml:space="preserve"> RAW!O39</f>
        <v>-</v>
      </c>
      <c r="Q39" s="17">
        <f xml:space="preserve"> ((RAW!P39 / 10000000000) * 1000)</f>
        <v>0</v>
      </c>
      <c r="R39" s="18">
        <f xml:space="preserve"> ((RAW!Q39 / 1000000000) * 1000)</f>
        <v>0.697797</v>
      </c>
      <c r="S39" s="15" t="str">
        <f xml:space="preserve"> RAW!R39</f>
        <v>S</v>
      </c>
      <c r="T39" s="15" t="str">
        <f xml:space="preserve"> RAW!S39</f>
        <v>L</v>
      </c>
      <c r="U39" s="16" t="str">
        <f xml:space="preserve"> RAW!T39</f>
        <v>N</v>
      </c>
      <c r="V39" s="17">
        <f xml:space="preserve"> ((RAW!U39 / 10000000000) * 1000)</f>
        <v>0</v>
      </c>
      <c r="W39" s="18">
        <f xml:space="preserve"> ((RAW!V39 / 1000000000) * 1000)</f>
        <v>266.054687</v>
      </c>
      <c r="X39" s="15" t="str">
        <f xml:space="preserve"> RAW!W39</f>
        <v>S</v>
      </c>
      <c r="Y39" s="15" t="str">
        <f xml:space="preserve"> RAW!X39</f>
        <v>L</v>
      </c>
      <c r="Z39" s="16" t="str">
        <f xml:space="preserve"> RAW!Y39</f>
        <v>N</v>
      </c>
      <c r="AA39" s="15">
        <f xml:space="preserve"> ((RAW!Z39 / 10000000000) * 1000)</f>
        <v>0.55671899999999996</v>
      </c>
      <c r="AB39" s="15">
        <f xml:space="preserve"> RAW!AA39 / 5</f>
        <v>1275</v>
      </c>
      <c r="AC39" s="16">
        <f xml:space="preserve"> ((RAW!AB39 / 1000000) * 1000)</f>
        <v>0</v>
      </c>
    </row>
    <row r="40" spans="1:47" x14ac:dyDescent="0.45">
      <c r="A40" s="19">
        <v>43262.483109050925</v>
      </c>
      <c r="B40" s="14">
        <f t="shared" si="0"/>
        <v>0.70244777767220512</v>
      </c>
      <c r="C40" s="15">
        <f xml:space="preserve"> RAW!B40 / 5</f>
        <v>1275</v>
      </c>
      <c r="D40" s="15">
        <f xml:space="preserve"> RAW!C40 / 5</f>
        <v>1278.4000000000001</v>
      </c>
      <c r="E40" s="16">
        <f xml:space="preserve"> RAW!D40 / 5</f>
        <v>957.2</v>
      </c>
      <c r="F40" s="15">
        <f xml:space="preserve"> RAW!E40 / 5000</f>
        <v>1.3036000000000001</v>
      </c>
      <c r="G40" s="15">
        <f xml:space="preserve"> RAW!F40 / 5000</f>
        <v>-0.41039999999999999</v>
      </c>
      <c r="H40" s="15">
        <f xml:space="preserve"> RAW!G40 / 5000</f>
        <v>-6.9599999999999995E-2</v>
      </c>
      <c r="I40" s="15">
        <f xml:space="preserve"> RAW!H40 / 5000</f>
        <v>3.8399999999999997E-2</v>
      </c>
      <c r="J40" s="16">
        <f xml:space="preserve"> RAW!I40 / 5000</f>
        <v>0.44059999999999999</v>
      </c>
      <c r="K40" s="16">
        <f xml:space="preserve"> RAW!J40</f>
        <v>11111001</v>
      </c>
      <c r="L40" s="17">
        <f xml:space="preserve"> ((RAW!K40 / 10000000000) * 1000)</f>
        <v>0.32924199999999998</v>
      </c>
      <c r="M40" s="18">
        <f xml:space="preserve"> ((RAW!L40 / 1000000000) * 1000)</f>
        <v>130.385254</v>
      </c>
      <c r="N40" s="15" t="str">
        <f xml:space="preserve"> RAW!M40</f>
        <v>R</v>
      </c>
      <c r="O40" s="15" t="str">
        <f xml:space="preserve"> RAW!N40</f>
        <v>L</v>
      </c>
      <c r="P40" s="16" t="str">
        <f xml:space="preserve"> RAW!O40</f>
        <v>-</v>
      </c>
      <c r="Q40" s="17">
        <f xml:space="preserve"> ((RAW!P40 / 10000000000) * 1000)</f>
        <v>0</v>
      </c>
      <c r="R40" s="18">
        <f xml:space="preserve"> ((RAW!Q40 / 1000000000) * 1000)</f>
        <v>0.697797</v>
      </c>
      <c r="S40" s="15" t="str">
        <f xml:space="preserve"> RAW!R40</f>
        <v>S</v>
      </c>
      <c r="T40" s="15" t="str">
        <f xml:space="preserve"> RAW!S40</f>
        <v>L</v>
      </c>
      <c r="U40" s="16" t="str">
        <f xml:space="preserve"> RAW!T40</f>
        <v>N</v>
      </c>
      <c r="V40" s="17">
        <f xml:space="preserve"> ((RAW!U40 / 10000000000) * 1000)</f>
        <v>0</v>
      </c>
      <c r="W40" s="18">
        <f xml:space="preserve"> ((RAW!V40 / 1000000000) * 1000)</f>
        <v>266.054687</v>
      </c>
      <c r="X40" s="15" t="str">
        <f xml:space="preserve"> RAW!W40</f>
        <v>S</v>
      </c>
      <c r="Y40" s="15" t="str">
        <f xml:space="preserve"> RAW!X40</f>
        <v>L</v>
      </c>
      <c r="Z40" s="16" t="str">
        <f xml:space="preserve"> RAW!Y40</f>
        <v>N</v>
      </c>
      <c r="AA40" s="15">
        <f xml:space="preserve"> ((RAW!Z40 / 10000000000) * 1000)</f>
        <v>0.32924199999999998</v>
      </c>
      <c r="AB40" s="15">
        <f xml:space="preserve"> RAW!AA40 / 5</f>
        <v>1275</v>
      </c>
      <c r="AC40" s="16">
        <f xml:space="preserve"> ((RAW!AB40 / 1000000) * 1000)</f>
        <v>0</v>
      </c>
    </row>
    <row r="41" spans="1:47" x14ac:dyDescent="0.45">
      <c r="A41" s="19">
        <v>43262.485192395834</v>
      </c>
      <c r="B41" s="14">
        <f t="shared" si="0"/>
        <v>0.75244805548572913</v>
      </c>
      <c r="C41" s="15">
        <f xml:space="preserve"> RAW!B41 / 5</f>
        <v>1275</v>
      </c>
      <c r="D41" s="15">
        <f xml:space="preserve"> RAW!C41 / 5</f>
        <v>1278.4000000000001</v>
      </c>
      <c r="E41" s="16">
        <f xml:space="preserve"> RAW!D41 / 5</f>
        <v>957.2</v>
      </c>
      <c r="F41" s="15">
        <f xml:space="preserve"> RAW!E41 / 5000</f>
        <v>1.3038000000000001</v>
      </c>
      <c r="G41" s="15">
        <f xml:space="preserve"> RAW!F41 / 5000</f>
        <v>-0.41020000000000001</v>
      </c>
      <c r="H41" s="15">
        <f xml:space="preserve"> RAW!G41 / 5000</f>
        <v>-6.9599999999999995E-2</v>
      </c>
      <c r="I41" s="15">
        <f xml:space="preserve"> RAW!H41 / 5000</f>
        <v>3.8399999999999997E-2</v>
      </c>
      <c r="J41" s="16">
        <f xml:space="preserve"> RAW!I41 / 5000</f>
        <v>0.441</v>
      </c>
      <c r="K41" s="16">
        <f xml:space="preserve"> RAW!J41</f>
        <v>11111001</v>
      </c>
      <c r="L41" s="17">
        <f xml:space="preserve"> ((RAW!K41 / 10000000000) * 1000)</f>
        <v>0.53876000000000002</v>
      </c>
      <c r="M41" s="18">
        <f xml:space="preserve"> ((RAW!L41 / 1000000000) * 1000)</f>
        <v>128.55792399999999</v>
      </c>
      <c r="N41" s="15" t="str">
        <f xml:space="preserve"> RAW!M41</f>
        <v>R</v>
      </c>
      <c r="O41" s="15" t="str">
        <f xml:space="preserve"> RAW!N41</f>
        <v>L</v>
      </c>
      <c r="P41" s="16" t="str">
        <f xml:space="preserve"> RAW!O41</f>
        <v>-</v>
      </c>
      <c r="Q41" s="17">
        <f xml:space="preserve"> ((RAW!P41 / 10000000000) * 1000)</f>
        <v>0</v>
      </c>
      <c r="R41" s="18">
        <f xml:space="preserve"> ((RAW!Q41 / 1000000000) * 1000)</f>
        <v>0.697797</v>
      </c>
      <c r="S41" s="15" t="str">
        <f xml:space="preserve"> RAW!R41</f>
        <v>S</v>
      </c>
      <c r="T41" s="15" t="str">
        <f xml:space="preserve"> RAW!S41</f>
        <v>L</v>
      </c>
      <c r="U41" s="16" t="str">
        <f xml:space="preserve"> RAW!T41</f>
        <v>N</v>
      </c>
      <c r="V41" s="17">
        <f xml:space="preserve"> ((RAW!U41 / 10000000000) * 1000)</f>
        <v>0</v>
      </c>
      <c r="W41" s="18">
        <f xml:space="preserve"> ((RAW!V41 / 1000000000) * 1000)</f>
        <v>266.054687</v>
      </c>
      <c r="X41" s="15" t="str">
        <f xml:space="preserve"> RAW!W41</f>
        <v>S</v>
      </c>
      <c r="Y41" s="15" t="str">
        <f xml:space="preserve"> RAW!X41</f>
        <v>L</v>
      </c>
      <c r="Z41" s="16" t="str">
        <f xml:space="preserve"> RAW!Y41</f>
        <v>N</v>
      </c>
      <c r="AA41" s="15">
        <f xml:space="preserve"> ((RAW!Z41 / 10000000000) * 1000)</f>
        <v>0.53876000000000002</v>
      </c>
      <c r="AB41" s="15">
        <f xml:space="preserve"> RAW!AA41 / 5</f>
        <v>1275</v>
      </c>
      <c r="AC41" s="16">
        <f xml:space="preserve"> ((RAW!AB41 / 1000000) * 1000)</f>
        <v>0</v>
      </c>
    </row>
    <row r="42" spans="1:47" x14ac:dyDescent="0.45">
      <c r="A42" s="19">
        <v>43262.487275717591</v>
      </c>
      <c r="B42" s="14">
        <f t="shared" si="0"/>
        <v>0.80244777764892206</v>
      </c>
      <c r="C42" s="15">
        <f xml:space="preserve"> RAW!B42 / 5</f>
        <v>1275</v>
      </c>
      <c r="D42" s="15">
        <f xml:space="preserve"> RAW!C42 / 5</f>
        <v>1278.4000000000001</v>
      </c>
      <c r="E42" s="16">
        <f xml:space="preserve"> RAW!D42 / 5</f>
        <v>957.2</v>
      </c>
      <c r="F42" s="15">
        <f xml:space="preserve"> RAW!E42 / 5000</f>
        <v>1.3042</v>
      </c>
      <c r="G42" s="15">
        <f xml:space="preserve"> RAW!F42 / 5000</f>
        <v>-0.41020000000000001</v>
      </c>
      <c r="H42" s="15">
        <f xml:space="preserve"> RAW!G42 / 5000</f>
        <v>-6.9199999999999998E-2</v>
      </c>
      <c r="I42" s="15">
        <f xml:space="preserve"> RAW!H42 / 5000</f>
        <v>3.8399999999999997E-2</v>
      </c>
      <c r="J42" s="16">
        <f xml:space="preserve"> RAW!I42 / 5000</f>
        <v>0.441</v>
      </c>
      <c r="K42" s="16">
        <f xml:space="preserve"> RAW!J42</f>
        <v>11111001</v>
      </c>
      <c r="L42" s="17">
        <f xml:space="preserve"> ((RAW!K42 / 10000000000) * 1000)</f>
        <v>0.219495</v>
      </c>
      <c r="M42" s="18">
        <f xml:space="preserve"> ((RAW!L42 / 1000000000) * 1000)</f>
        <v>126.78580000000001</v>
      </c>
      <c r="N42" s="15" t="str">
        <f xml:space="preserve"> RAW!M42</f>
        <v>R</v>
      </c>
      <c r="O42" s="15" t="str">
        <f xml:space="preserve"> RAW!N42</f>
        <v>L</v>
      </c>
      <c r="P42" s="16" t="str">
        <f xml:space="preserve"> RAW!O42</f>
        <v>-</v>
      </c>
      <c r="Q42" s="17">
        <f xml:space="preserve"> ((RAW!P42 / 10000000000) * 1000)</f>
        <v>0</v>
      </c>
      <c r="R42" s="18">
        <f xml:space="preserve"> ((RAW!Q42 / 1000000000) * 1000)</f>
        <v>0.697797</v>
      </c>
      <c r="S42" s="15" t="str">
        <f xml:space="preserve"> RAW!R42</f>
        <v>S</v>
      </c>
      <c r="T42" s="15" t="str">
        <f xml:space="preserve"> RAW!S42</f>
        <v>L</v>
      </c>
      <c r="U42" s="16" t="str">
        <f xml:space="preserve"> RAW!T42</f>
        <v>N</v>
      </c>
      <c r="V42" s="17">
        <f xml:space="preserve"> ((RAW!U42 / 10000000000) * 1000)</f>
        <v>0</v>
      </c>
      <c r="W42" s="18">
        <f xml:space="preserve"> ((RAW!V42 / 1000000000) * 1000)</f>
        <v>266.054687</v>
      </c>
      <c r="X42" s="15" t="str">
        <f xml:space="preserve"> RAW!W42</f>
        <v>S</v>
      </c>
      <c r="Y42" s="15" t="str">
        <f xml:space="preserve"> RAW!X42</f>
        <v>L</v>
      </c>
      <c r="Z42" s="16" t="str">
        <f xml:space="preserve"> RAW!Y42</f>
        <v>N</v>
      </c>
      <c r="AA42" s="15">
        <f xml:space="preserve"> ((RAW!Z42 / 10000000000) * 1000)</f>
        <v>0.219495</v>
      </c>
      <c r="AB42" s="15">
        <f xml:space="preserve"> RAW!AA42 / 5</f>
        <v>1275</v>
      </c>
      <c r="AC42" s="16">
        <f xml:space="preserve"> ((RAW!AB42 / 1000000) * 1000)</f>
        <v>0</v>
      </c>
    </row>
    <row r="43" spans="1:47" x14ac:dyDescent="0.45">
      <c r="A43" s="19">
        <v>43262.489359050924</v>
      </c>
      <c r="B43" s="14">
        <f t="shared" si="0"/>
        <v>0.85244777763728052</v>
      </c>
      <c r="C43" s="15">
        <f xml:space="preserve"> RAW!B43 / 5</f>
        <v>1275</v>
      </c>
      <c r="D43" s="15">
        <f xml:space="preserve"> RAW!C43 / 5</f>
        <v>1278.4000000000001</v>
      </c>
      <c r="E43" s="16">
        <f xml:space="preserve"> RAW!D43 / 5</f>
        <v>957.2</v>
      </c>
      <c r="F43" s="15">
        <f xml:space="preserve"> RAW!E43 / 5000</f>
        <v>1.304</v>
      </c>
      <c r="G43" s="15">
        <f xml:space="preserve"> RAW!F43 / 5000</f>
        <v>-0.41020000000000001</v>
      </c>
      <c r="H43" s="15">
        <f xml:space="preserve"> RAW!G43 / 5000</f>
        <v>-6.9000000000000006E-2</v>
      </c>
      <c r="I43" s="15">
        <f xml:space="preserve"> RAW!H43 / 5000</f>
        <v>3.8600000000000002E-2</v>
      </c>
      <c r="J43" s="16">
        <f xml:space="preserve"> RAW!I43 / 5000</f>
        <v>0.44140000000000001</v>
      </c>
      <c r="K43" s="16">
        <f xml:space="preserve"> RAW!J43</f>
        <v>11111001</v>
      </c>
      <c r="L43" s="17">
        <f xml:space="preserve"> ((RAW!K43 / 10000000000) * 1000)</f>
        <v>0.99570899999999996</v>
      </c>
      <c r="M43" s="18">
        <f xml:space="preserve"> ((RAW!L43 / 1000000000) * 1000)</f>
        <v>125.30472400000001</v>
      </c>
      <c r="N43" s="15" t="str">
        <f xml:space="preserve"> RAW!M43</f>
        <v>R</v>
      </c>
      <c r="O43" s="15" t="str">
        <f xml:space="preserve"> RAW!N43</f>
        <v>L</v>
      </c>
      <c r="P43" s="16" t="str">
        <f xml:space="preserve"> RAW!O43</f>
        <v>-</v>
      </c>
      <c r="Q43" s="17">
        <f xml:space="preserve"> ((RAW!P43 / 10000000000) * 1000)</f>
        <v>0</v>
      </c>
      <c r="R43" s="18">
        <f xml:space="preserve"> ((RAW!Q43 / 1000000000) * 1000)</f>
        <v>0.697797</v>
      </c>
      <c r="S43" s="15" t="str">
        <f xml:space="preserve"> RAW!R43</f>
        <v>S</v>
      </c>
      <c r="T43" s="15" t="str">
        <f xml:space="preserve"> RAW!S43</f>
        <v>L</v>
      </c>
      <c r="U43" s="16" t="str">
        <f xml:space="preserve"> RAW!T43</f>
        <v>N</v>
      </c>
      <c r="V43" s="17">
        <f xml:space="preserve"> ((RAW!U43 / 10000000000) * 1000)</f>
        <v>0</v>
      </c>
      <c r="W43" s="18">
        <f xml:space="preserve"> ((RAW!V43 / 1000000000) * 1000)</f>
        <v>266.054687</v>
      </c>
      <c r="X43" s="15" t="str">
        <f xml:space="preserve"> RAW!W43</f>
        <v>S</v>
      </c>
      <c r="Y43" s="15" t="str">
        <f xml:space="preserve"> RAW!X43</f>
        <v>L</v>
      </c>
      <c r="Z43" s="16" t="str">
        <f xml:space="preserve"> RAW!Y43</f>
        <v>N</v>
      </c>
      <c r="AA43" s="15">
        <f xml:space="preserve"> ((RAW!Z43 / 10000000000) * 1000)</f>
        <v>0.99570899999999996</v>
      </c>
      <c r="AB43" s="15">
        <f xml:space="preserve"> RAW!AA43 / 5</f>
        <v>1275</v>
      </c>
      <c r="AC43" s="16">
        <f xml:space="preserve"> ((RAW!AB43 / 1000000) * 1000)</f>
        <v>0</v>
      </c>
    </row>
    <row r="44" spans="1:47" x14ac:dyDescent="0.45">
      <c r="A44" s="19">
        <v>43262.491442384257</v>
      </c>
      <c r="B44" s="14">
        <f t="shared" si="0"/>
        <v>0.90244777762563899</v>
      </c>
      <c r="C44" s="15">
        <f xml:space="preserve"> RAW!B44 / 5</f>
        <v>1275</v>
      </c>
      <c r="D44" s="15">
        <f xml:space="preserve"> RAW!C44 / 5</f>
        <v>1278.4000000000001</v>
      </c>
      <c r="E44" s="16">
        <f xml:space="preserve"> RAW!D44 / 5</f>
        <v>957.2</v>
      </c>
      <c r="F44" s="15">
        <f xml:space="preserve"> RAW!E44 / 5000</f>
        <v>1.3042</v>
      </c>
      <c r="G44" s="15">
        <f xml:space="preserve"> RAW!F44 / 5000</f>
        <v>-0.41020000000000001</v>
      </c>
      <c r="H44" s="15">
        <f xml:space="preserve"> RAW!G44 / 5000</f>
        <v>-6.88E-2</v>
      </c>
      <c r="I44" s="15">
        <f xml:space="preserve"> RAW!H44 / 5000</f>
        <v>3.8800000000000001E-2</v>
      </c>
      <c r="J44" s="16">
        <f xml:space="preserve"> RAW!I44 / 5000</f>
        <v>0.44159999999999999</v>
      </c>
      <c r="K44" s="16">
        <f xml:space="preserve"> RAW!J44</f>
        <v>11111001</v>
      </c>
      <c r="L44" s="17">
        <f xml:space="preserve"> ((RAW!K44 / 10000000000) * 1000)</f>
        <v>0.81412700000000005</v>
      </c>
      <c r="M44" s="18">
        <f xml:space="preserve"> ((RAW!L44 / 1000000000) * 1000)</f>
        <v>124.06140000000001</v>
      </c>
      <c r="N44" s="15" t="str">
        <f xml:space="preserve"> RAW!M44</f>
        <v>R</v>
      </c>
      <c r="O44" s="15" t="str">
        <f xml:space="preserve"> RAW!N44</f>
        <v>L</v>
      </c>
      <c r="P44" s="16" t="str">
        <f xml:space="preserve"> RAW!O44</f>
        <v>-</v>
      </c>
      <c r="Q44" s="17">
        <f xml:space="preserve"> ((RAW!P44 / 10000000000) * 1000)</f>
        <v>0</v>
      </c>
      <c r="R44" s="18">
        <f xml:space="preserve"> ((RAW!Q44 / 1000000000) * 1000)</f>
        <v>0.697797</v>
      </c>
      <c r="S44" s="15" t="str">
        <f xml:space="preserve"> RAW!R44</f>
        <v>S</v>
      </c>
      <c r="T44" s="15" t="str">
        <f xml:space="preserve"> RAW!S44</f>
        <v>L</v>
      </c>
      <c r="U44" s="16" t="str">
        <f xml:space="preserve"> RAW!T44</f>
        <v>N</v>
      </c>
      <c r="V44" s="17">
        <f xml:space="preserve"> ((RAW!U44 / 10000000000) * 1000)</f>
        <v>0</v>
      </c>
      <c r="W44" s="18">
        <f xml:space="preserve"> ((RAW!V44 / 1000000000) * 1000)</f>
        <v>266.054687</v>
      </c>
      <c r="X44" s="15" t="str">
        <f xml:space="preserve"> RAW!W44</f>
        <v>S</v>
      </c>
      <c r="Y44" s="15" t="str">
        <f xml:space="preserve"> RAW!X44</f>
        <v>L</v>
      </c>
      <c r="Z44" s="16" t="str">
        <f xml:space="preserve"> RAW!Y44</f>
        <v>N</v>
      </c>
      <c r="AA44" s="15">
        <f xml:space="preserve"> ((RAW!Z44 / 10000000000) * 1000)</f>
        <v>0.81412700000000005</v>
      </c>
      <c r="AB44" s="15">
        <f xml:space="preserve"> RAW!AA44 / 5</f>
        <v>1275</v>
      </c>
      <c r="AC44" s="16">
        <f xml:space="preserve"> ((RAW!AB44 / 1000000) * 1000)</f>
        <v>0</v>
      </c>
    </row>
    <row r="45" spans="1:47" x14ac:dyDescent="0.45">
      <c r="A45" s="19">
        <v>43262.493525717589</v>
      </c>
      <c r="B45" s="14">
        <f t="shared" si="0"/>
        <v>0.95244777761399746</v>
      </c>
      <c r="C45" s="15">
        <f xml:space="preserve"> RAW!B45 / 5</f>
        <v>1275</v>
      </c>
      <c r="D45" s="15">
        <f xml:space="preserve"> RAW!C45 / 5</f>
        <v>1278.4000000000001</v>
      </c>
      <c r="E45" s="16">
        <f xml:space="preserve"> RAW!D45 / 5</f>
        <v>957.2</v>
      </c>
      <c r="F45" s="15">
        <f xml:space="preserve"> RAW!E45 / 5000</f>
        <v>1.3044</v>
      </c>
      <c r="G45" s="15">
        <f xml:space="preserve"> RAW!F45 / 5000</f>
        <v>-0.41</v>
      </c>
      <c r="H45" s="15">
        <f xml:space="preserve"> RAW!G45 / 5000</f>
        <v>-6.8599999999999994E-2</v>
      </c>
      <c r="I45" s="15">
        <f xml:space="preserve"> RAW!H45 / 5000</f>
        <v>3.9E-2</v>
      </c>
      <c r="J45" s="16">
        <f xml:space="preserve"> RAW!I45 / 5000</f>
        <v>0.442</v>
      </c>
      <c r="K45" s="16">
        <f xml:space="preserve"> RAW!J45</f>
        <v>11111001</v>
      </c>
      <c r="L45" s="17">
        <f xml:space="preserve"> ((RAW!K45 / 10000000000) * 1000)</f>
        <v>0.237453</v>
      </c>
      <c r="M45" s="18">
        <f xml:space="preserve"> ((RAW!L45 / 1000000000) * 1000)</f>
        <v>122.93450899999999</v>
      </c>
      <c r="N45" s="15" t="str">
        <f xml:space="preserve"> RAW!M45</f>
        <v>R</v>
      </c>
      <c r="O45" s="15" t="str">
        <f xml:space="preserve"> RAW!N45</f>
        <v>L</v>
      </c>
      <c r="P45" s="16" t="str">
        <f xml:space="preserve"> RAW!O45</f>
        <v>-</v>
      </c>
      <c r="Q45" s="17">
        <f xml:space="preserve"> ((RAW!P45 / 10000000000) * 1000)</f>
        <v>0</v>
      </c>
      <c r="R45" s="18">
        <f xml:space="preserve"> ((RAW!Q45 / 1000000000) * 1000)</f>
        <v>0.697797</v>
      </c>
      <c r="S45" s="15" t="str">
        <f xml:space="preserve"> RAW!R45</f>
        <v>S</v>
      </c>
      <c r="T45" s="15" t="str">
        <f xml:space="preserve"> RAW!S45</f>
        <v>L</v>
      </c>
      <c r="U45" s="16" t="str">
        <f xml:space="preserve"> RAW!T45</f>
        <v>N</v>
      </c>
      <c r="V45" s="17">
        <f xml:space="preserve"> ((RAW!U45 / 10000000000) * 1000)</f>
        <v>0</v>
      </c>
      <c r="W45" s="18">
        <f xml:space="preserve"> ((RAW!V45 / 1000000000) * 1000)</f>
        <v>266.054687</v>
      </c>
      <c r="X45" s="15" t="str">
        <f xml:space="preserve"> RAW!W45</f>
        <v>S</v>
      </c>
      <c r="Y45" s="15" t="str">
        <f xml:space="preserve"> RAW!X45</f>
        <v>L</v>
      </c>
      <c r="Z45" s="16" t="str">
        <f xml:space="preserve"> RAW!Y45</f>
        <v>N</v>
      </c>
      <c r="AA45" s="15">
        <f xml:space="preserve"> ((RAW!Z45 / 10000000000) * 1000)</f>
        <v>0.237453</v>
      </c>
      <c r="AB45" s="15">
        <f xml:space="preserve"> RAW!AA45 / 5</f>
        <v>1275</v>
      </c>
      <c r="AC45" s="16">
        <f xml:space="preserve"> ((RAW!AB45 / 1000000) * 1000)</f>
        <v>0</v>
      </c>
    </row>
    <row r="46" spans="1:47" x14ac:dyDescent="0.45">
      <c r="A46" s="19">
        <v>43262.495609050929</v>
      </c>
      <c r="B46" s="14">
        <f t="shared" si="0"/>
        <v>1.0024477777769789</v>
      </c>
      <c r="C46" s="15">
        <f xml:space="preserve"> RAW!B46 / 5</f>
        <v>1275</v>
      </c>
      <c r="D46" s="15">
        <f xml:space="preserve"> RAW!C46 / 5</f>
        <v>1278.4000000000001</v>
      </c>
      <c r="E46" s="16">
        <f xml:space="preserve"> RAW!D46 / 5</f>
        <v>957.2</v>
      </c>
      <c r="F46" s="15">
        <f xml:space="preserve"> RAW!E46 / 5000</f>
        <v>1.3044</v>
      </c>
      <c r="G46" s="15">
        <f xml:space="preserve"> RAW!F46 / 5000</f>
        <v>-0.4098</v>
      </c>
      <c r="H46" s="15">
        <f xml:space="preserve"> RAW!G46 / 5000</f>
        <v>-6.8400000000000002E-2</v>
      </c>
      <c r="I46" s="15">
        <f xml:space="preserve"> RAW!H46 / 5000</f>
        <v>3.9199999999999999E-2</v>
      </c>
      <c r="J46" s="16">
        <f xml:space="preserve"> RAW!I46 / 5000</f>
        <v>0.442</v>
      </c>
      <c r="K46" s="16">
        <f xml:space="preserve"> RAW!J46</f>
        <v>11111001</v>
      </c>
      <c r="L46" s="17">
        <f xml:space="preserve"> ((RAW!K46 / 10000000000) * 1000)</f>
        <v>0.14157400000000001</v>
      </c>
      <c r="M46" s="18">
        <f xml:space="preserve"> ((RAW!L46 / 1000000000) * 1000)</f>
        <v>121.91094700000001</v>
      </c>
      <c r="N46" s="15" t="str">
        <f xml:space="preserve"> RAW!M46</f>
        <v>R</v>
      </c>
      <c r="O46" s="15" t="str">
        <f xml:space="preserve"> RAW!N46</f>
        <v>L</v>
      </c>
      <c r="P46" s="16" t="str">
        <f xml:space="preserve"> RAW!O46</f>
        <v>-</v>
      </c>
      <c r="Q46" s="17">
        <f xml:space="preserve"> ((RAW!P46 / 10000000000) * 1000)</f>
        <v>0</v>
      </c>
      <c r="R46" s="18">
        <f xml:space="preserve"> ((RAW!Q46 / 1000000000) * 1000)</f>
        <v>0.697797</v>
      </c>
      <c r="S46" s="15" t="str">
        <f xml:space="preserve"> RAW!R46</f>
        <v>S</v>
      </c>
      <c r="T46" s="15" t="str">
        <f xml:space="preserve"> RAW!S46</f>
        <v>L</v>
      </c>
      <c r="U46" s="16" t="str">
        <f xml:space="preserve"> RAW!T46</f>
        <v>N</v>
      </c>
      <c r="V46" s="17">
        <f xml:space="preserve"> ((RAW!U46 / 10000000000) * 1000)</f>
        <v>0</v>
      </c>
      <c r="W46" s="18">
        <f xml:space="preserve"> ((RAW!V46 / 1000000000) * 1000)</f>
        <v>266.054687</v>
      </c>
      <c r="X46" s="15" t="str">
        <f xml:space="preserve"> RAW!W46</f>
        <v>S</v>
      </c>
      <c r="Y46" s="15" t="str">
        <f xml:space="preserve"> RAW!X46</f>
        <v>L</v>
      </c>
      <c r="Z46" s="16" t="str">
        <f xml:space="preserve"> RAW!Y46</f>
        <v>N</v>
      </c>
      <c r="AA46" s="15">
        <f xml:space="preserve"> ((RAW!Z46 / 10000000000) * 1000)</f>
        <v>0.14157400000000001</v>
      </c>
      <c r="AB46" s="15">
        <f xml:space="preserve"> RAW!AA46 / 5</f>
        <v>1275</v>
      </c>
      <c r="AC46" s="16">
        <f xml:space="preserve"> ((RAW!AB46 / 1000000) * 1000)</f>
        <v>0</v>
      </c>
    </row>
    <row r="47" spans="1:47" x14ac:dyDescent="0.45">
      <c r="A47" s="19">
        <v>43262.497692384262</v>
      </c>
      <c r="B47" s="14">
        <f t="shared" si="0"/>
        <v>1.0524477777653374</v>
      </c>
      <c r="C47" s="15">
        <f xml:space="preserve"> RAW!B47 / 5</f>
        <v>1275.5999999999999</v>
      </c>
      <c r="D47" s="15">
        <f xml:space="preserve"> RAW!C47 / 5</f>
        <v>1278.4000000000001</v>
      </c>
      <c r="E47" s="16">
        <f xml:space="preserve"> RAW!D47 / 5</f>
        <v>957.2</v>
      </c>
      <c r="F47" s="15">
        <f xml:space="preserve"> RAW!E47 / 5000</f>
        <v>1.3048</v>
      </c>
      <c r="G47" s="15">
        <f xml:space="preserve"> RAW!F47 / 5000</f>
        <v>-0.41</v>
      </c>
      <c r="H47" s="15">
        <f xml:space="preserve"> RAW!G47 / 5000</f>
        <v>-6.8400000000000002E-2</v>
      </c>
      <c r="I47" s="15">
        <f xml:space="preserve"> RAW!H47 / 5000</f>
        <v>3.9199999999999999E-2</v>
      </c>
      <c r="J47" s="16">
        <f xml:space="preserve"> RAW!I47 / 5000</f>
        <v>0.442</v>
      </c>
      <c r="K47" s="16">
        <f xml:space="preserve"> RAW!J47</f>
        <v>11111001</v>
      </c>
      <c r="L47" s="17">
        <f xml:space="preserve"> ((RAW!K47 / 10000000000) * 1000)</f>
        <v>0.351192</v>
      </c>
      <c r="M47" s="18">
        <f xml:space="preserve"> ((RAW!L47 / 1000000000) * 1000)</f>
        <v>120.92474799999999</v>
      </c>
      <c r="N47" s="15" t="str">
        <f xml:space="preserve"> RAW!M47</f>
        <v>R</v>
      </c>
      <c r="O47" s="15" t="str">
        <f xml:space="preserve"> RAW!N47</f>
        <v>L</v>
      </c>
      <c r="P47" s="16" t="str">
        <f xml:space="preserve"> RAW!O47</f>
        <v>-</v>
      </c>
      <c r="Q47" s="17">
        <f xml:space="preserve"> ((RAW!P47 / 10000000000) * 1000)</f>
        <v>0</v>
      </c>
      <c r="R47" s="18">
        <f xml:space="preserve"> ((RAW!Q47 / 1000000000) * 1000)</f>
        <v>0.697797</v>
      </c>
      <c r="S47" s="15" t="str">
        <f xml:space="preserve"> RAW!R47</f>
        <v>S</v>
      </c>
      <c r="T47" s="15" t="str">
        <f xml:space="preserve"> RAW!S47</f>
        <v>L</v>
      </c>
      <c r="U47" s="16" t="str">
        <f xml:space="preserve"> RAW!T47</f>
        <v>N</v>
      </c>
      <c r="V47" s="17">
        <f xml:space="preserve"> ((RAW!U47 / 10000000000) * 1000)</f>
        <v>0</v>
      </c>
      <c r="W47" s="18">
        <f xml:space="preserve"> ((RAW!V47 / 1000000000) * 1000)</f>
        <v>266.054687</v>
      </c>
      <c r="X47" s="15" t="str">
        <f xml:space="preserve"> RAW!W47</f>
        <v>S</v>
      </c>
      <c r="Y47" s="15" t="str">
        <f xml:space="preserve"> RAW!X47</f>
        <v>L</v>
      </c>
      <c r="Z47" s="16" t="str">
        <f xml:space="preserve"> RAW!Y47</f>
        <v>N</v>
      </c>
      <c r="AA47" s="15">
        <f xml:space="preserve"> ((RAW!Z47 / 10000000000) * 1000)</f>
        <v>0.351192</v>
      </c>
      <c r="AB47" s="15">
        <f xml:space="preserve"> RAW!AA47 / 5</f>
        <v>1275.5999999999999</v>
      </c>
      <c r="AC47" s="16">
        <f xml:space="preserve"> ((RAW!AB47 / 1000000) * 1000)</f>
        <v>0</v>
      </c>
    </row>
    <row r="48" spans="1:47" x14ac:dyDescent="0.45">
      <c r="A48" s="19">
        <v>43262.499775717595</v>
      </c>
      <c r="B48" s="14">
        <f t="shared" si="0"/>
        <v>1.1024477777536958</v>
      </c>
      <c r="C48" s="15">
        <f xml:space="preserve"> RAW!B48 / 5</f>
        <v>1275</v>
      </c>
      <c r="D48" s="15">
        <f xml:space="preserve"> RAW!C48 / 5</f>
        <v>1278.4000000000001</v>
      </c>
      <c r="E48" s="16">
        <f xml:space="preserve"> RAW!D48 / 5</f>
        <v>957.2</v>
      </c>
      <c r="F48" s="15">
        <f xml:space="preserve"> RAW!E48 / 5000</f>
        <v>1.3046</v>
      </c>
      <c r="G48" s="15">
        <f xml:space="preserve"> RAW!F48 / 5000</f>
        <v>-0.4098</v>
      </c>
      <c r="H48" s="15">
        <f xml:space="preserve"> RAW!G48 / 5000</f>
        <v>-6.7799999999999999E-2</v>
      </c>
      <c r="I48" s="15">
        <f xml:space="preserve"> RAW!H48 / 5000</f>
        <v>3.9600000000000003E-2</v>
      </c>
      <c r="J48" s="16">
        <f xml:space="preserve"> RAW!I48 / 5000</f>
        <v>0.44219999999999998</v>
      </c>
      <c r="K48" s="16">
        <f xml:space="preserve"> RAW!J48</f>
        <v>11111001</v>
      </c>
      <c r="L48" s="17">
        <f xml:space="preserve"> ((RAW!K48 / 10000000000) * 1000)</f>
        <v>5.986E-3</v>
      </c>
      <c r="M48" s="18">
        <f xml:space="preserve"> ((RAW!L48 / 1000000000) * 1000)</f>
        <v>120.591881</v>
      </c>
      <c r="N48" s="15" t="str">
        <f xml:space="preserve"> RAW!M48</f>
        <v>R</v>
      </c>
      <c r="O48" s="15" t="str">
        <f xml:space="preserve"> RAW!N48</f>
        <v>L</v>
      </c>
      <c r="P48" s="16" t="str">
        <f xml:space="preserve"> RAW!O48</f>
        <v>-</v>
      </c>
      <c r="Q48" s="17">
        <f xml:space="preserve"> ((RAW!P48 / 10000000000) * 1000)</f>
        <v>0</v>
      </c>
      <c r="R48" s="18">
        <f xml:space="preserve"> ((RAW!Q48 / 1000000000) * 1000)</f>
        <v>0.697797</v>
      </c>
      <c r="S48" s="15" t="str">
        <f xml:space="preserve"> RAW!R48</f>
        <v>S</v>
      </c>
      <c r="T48" s="15" t="str">
        <f xml:space="preserve"> RAW!S48</f>
        <v>L</v>
      </c>
      <c r="U48" s="16" t="str">
        <f xml:space="preserve"> RAW!T48</f>
        <v>N</v>
      </c>
      <c r="V48" s="17">
        <f xml:space="preserve"> ((RAW!U48 / 10000000000) * 1000)</f>
        <v>0</v>
      </c>
      <c r="W48" s="18">
        <f xml:space="preserve"> ((RAW!V48 / 1000000000) * 1000)</f>
        <v>266.054687</v>
      </c>
      <c r="X48" s="15" t="str">
        <f xml:space="preserve"> RAW!W48</f>
        <v>S</v>
      </c>
      <c r="Y48" s="15" t="str">
        <f xml:space="preserve"> RAW!X48</f>
        <v>L</v>
      </c>
      <c r="Z48" s="16" t="str">
        <f xml:space="preserve"> RAW!Y48</f>
        <v>N</v>
      </c>
      <c r="AA48" s="15">
        <f xml:space="preserve"> ((RAW!Z48 / 10000000000) * 1000)</f>
        <v>5.986E-3</v>
      </c>
      <c r="AB48" s="15">
        <f xml:space="preserve"> RAW!AA48 / 5</f>
        <v>1275</v>
      </c>
      <c r="AC48" s="16">
        <f xml:space="preserve"> ((RAW!AB48 / 1000000) * 1000)</f>
        <v>0</v>
      </c>
    </row>
    <row r="49" spans="1:47" x14ac:dyDescent="0.45">
      <c r="A49" s="19">
        <v>43262.501859050928</v>
      </c>
      <c r="B49" s="14">
        <f t="shared" si="0"/>
        <v>1.1524477777420543</v>
      </c>
      <c r="C49" s="15">
        <f xml:space="preserve"> RAW!B49 / 5</f>
        <v>1275</v>
      </c>
      <c r="D49" s="15">
        <f xml:space="preserve"> RAW!C49 / 5</f>
        <v>1278.4000000000001</v>
      </c>
      <c r="E49" s="16">
        <f xml:space="preserve"> RAW!D49 / 5</f>
        <v>957.2</v>
      </c>
      <c r="F49" s="15">
        <f xml:space="preserve"> RAW!E49 / 5000</f>
        <v>1.3048</v>
      </c>
      <c r="G49" s="15">
        <f xml:space="preserve"> RAW!F49 / 5000</f>
        <v>-0.40939999999999999</v>
      </c>
      <c r="H49" s="15">
        <f xml:space="preserve"> RAW!G49 / 5000</f>
        <v>-6.8000000000000005E-2</v>
      </c>
      <c r="I49" s="15">
        <f xml:space="preserve"> RAW!H49 / 5000</f>
        <v>3.9600000000000003E-2</v>
      </c>
      <c r="J49" s="16">
        <f xml:space="preserve"> RAW!I49 / 5000</f>
        <v>0.44259999999999999</v>
      </c>
      <c r="K49" s="16">
        <f xml:space="preserve"> RAW!J49</f>
        <v>11111001</v>
      </c>
      <c r="L49" s="17">
        <f xml:space="preserve"> ((RAW!K49 / 10000000000) * 1000)</f>
        <v>-2.3944E-2</v>
      </c>
      <c r="M49" s="18">
        <f xml:space="preserve"> ((RAW!L49 / 1000000000) * 1000)</f>
        <v>120.14505800000001</v>
      </c>
      <c r="N49" s="15" t="str">
        <f xml:space="preserve"> RAW!M49</f>
        <v>R</v>
      </c>
      <c r="O49" s="15" t="str">
        <f xml:space="preserve"> RAW!N49</f>
        <v>L</v>
      </c>
      <c r="P49" s="16" t="str">
        <f xml:space="preserve"> RAW!O49</f>
        <v>-</v>
      </c>
      <c r="Q49" s="17">
        <f xml:space="preserve"> ((RAW!P49 / 10000000000) * 1000)</f>
        <v>0</v>
      </c>
      <c r="R49" s="18">
        <f xml:space="preserve"> ((RAW!Q49 / 1000000000) * 1000)</f>
        <v>0.697797</v>
      </c>
      <c r="S49" s="15" t="str">
        <f xml:space="preserve"> RAW!R49</f>
        <v>S</v>
      </c>
      <c r="T49" s="15" t="str">
        <f xml:space="preserve"> RAW!S49</f>
        <v>L</v>
      </c>
      <c r="U49" s="16" t="str">
        <f xml:space="preserve"> RAW!T49</f>
        <v>N</v>
      </c>
      <c r="V49" s="17">
        <f xml:space="preserve"> ((RAW!U49 / 10000000000) * 1000)</f>
        <v>0</v>
      </c>
      <c r="W49" s="18">
        <f xml:space="preserve"> ((RAW!V49 / 1000000000) * 1000)</f>
        <v>266.054687</v>
      </c>
      <c r="X49" s="15" t="str">
        <f xml:space="preserve"> RAW!W49</f>
        <v>S</v>
      </c>
      <c r="Y49" s="15" t="str">
        <f xml:space="preserve"> RAW!X49</f>
        <v>L</v>
      </c>
      <c r="Z49" s="16" t="str">
        <f xml:space="preserve"> RAW!Y49</f>
        <v>N</v>
      </c>
      <c r="AA49" s="15">
        <f xml:space="preserve"> ((RAW!Z49 / 10000000000) * 1000)</f>
        <v>-2.3944E-2</v>
      </c>
      <c r="AB49" s="15">
        <f xml:space="preserve"> RAW!AA49 / 5</f>
        <v>1275</v>
      </c>
      <c r="AC49" s="16">
        <f xml:space="preserve"> ((RAW!AB49 / 1000000) * 1000)</f>
        <v>0</v>
      </c>
    </row>
    <row r="50" spans="1:47" x14ac:dyDescent="0.45">
      <c r="A50" s="19">
        <v>43262.503942384261</v>
      </c>
      <c r="B50" s="14">
        <f t="shared" si="0"/>
        <v>1.2024477777304128</v>
      </c>
      <c r="C50" s="15">
        <f xml:space="preserve"> RAW!B50 / 5</f>
        <v>1275</v>
      </c>
      <c r="D50" s="15">
        <f xml:space="preserve"> RAW!C50 / 5</f>
        <v>1278.4000000000001</v>
      </c>
      <c r="E50" s="16">
        <f xml:space="preserve"> RAW!D50 / 5</f>
        <v>957.2</v>
      </c>
      <c r="F50" s="15">
        <f xml:space="preserve"> RAW!E50 / 5000</f>
        <v>1.3046</v>
      </c>
      <c r="G50" s="15">
        <f xml:space="preserve"> RAW!F50 / 5000</f>
        <v>-0.4098</v>
      </c>
      <c r="H50" s="15">
        <f xml:space="preserve"> RAW!G50 / 5000</f>
        <v>-6.8000000000000005E-2</v>
      </c>
      <c r="I50" s="15">
        <f xml:space="preserve"> RAW!H50 / 5000</f>
        <v>3.9399999999999998E-2</v>
      </c>
      <c r="J50" s="16">
        <f xml:space="preserve"> RAW!I50 / 5000</f>
        <v>0.44219999999999998</v>
      </c>
      <c r="K50" s="16">
        <f xml:space="preserve"> RAW!J50</f>
        <v>11111001</v>
      </c>
      <c r="L50" s="17">
        <f xml:space="preserve"> ((RAW!K50 / 10000000000) * 1000)</f>
        <v>2.5939999999999998E-2</v>
      </c>
      <c r="M50" s="18">
        <f xml:space="preserve"> ((RAW!L50 / 1000000000) * 1000)</f>
        <v>119.23599899999999</v>
      </c>
      <c r="N50" s="15" t="str">
        <f xml:space="preserve"> RAW!M50</f>
        <v>R</v>
      </c>
      <c r="O50" s="15" t="str">
        <f xml:space="preserve"> RAW!N50</f>
        <v>L</v>
      </c>
      <c r="P50" s="16" t="str">
        <f xml:space="preserve"> RAW!O50</f>
        <v>-</v>
      </c>
      <c r="Q50" s="17">
        <f xml:space="preserve"> ((RAW!P50 / 10000000000) * 1000)</f>
        <v>0</v>
      </c>
      <c r="R50" s="18">
        <f xml:space="preserve"> ((RAW!Q50 / 1000000000) * 1000)</f>
        <v>0.697797</v>
      </c>
      <c r="S50" s="15" t="str">
        <f xml:space="preserve"> RAW!R50</f>
        <v>S</v>
      </c>
      <c r="T50" s="15" t="str">
        <f xml:space="preserve"> RAW!S50</f>
        <v>L</v>
      </c>
      <c r="U50" s="16" t="str">
        <f xml:space="preserve"> RAW!T50</f>
        <v>N</v>
      </c>
      <c r="V50" s="17">
        <f xml:space="preserve"> ((RAW!U50 / 10000000000) * 1000)</f>
        <v>0</v>
      </c>
      <c r="W50" s="18">
        <f xml:space="preserve"> ((RAW!V50 / 1000000000) * 1000)</f>
        <v>266.054687</v>
      </c>
      <c r="X50" s="15" t="str">
        <f xml:space="preserve"> RAW!W50</f>
        <v>S</v>
      </c>
      <c r="Y50" s="15" t="str">
        <f xml:space="preserve"> RAW!X50</f>
        <v>L</v>
      </c>
      <c r="Z50" s="16" t="str">
        <f xml:space="preserve"> RAW!Y50</f>
        <v>N</v>
      </c>
      <c r="AA50" s="15">
        <f xml:space="preserve"> ((RAW!Z50 / 10000000000) * 1000)</f>
        <v>2.5939999999999998E-2</v>
      </c>
      <c r="AB50" s="15">
        <f xml:space="preserve"> RAW!AA50 / 5</f>
        <v>1275</v>
      </c>
      <c r="AC50" s="16">
        <f xml:space="preserve"> ((RAW!AB50 / 1000000) * 1000)</f>
        <v>0</v>
      </c>
    </row>
    <row r="51" spans="1:47" x14ac:dyDescent="0.45">
      <c r="A51" s="19">
        <v>43262.506025717594</v>
      </c>
      <c r="B51" s="14">
        <f t="shared" si="0"/>
        <v>1.2524477777187712</v>
      </c>
      <c r="C51" s="15">
        <f xml:space="preserve"> RAW!B51 / 5</f>
        <v>1275</v>
      </c>
      <c r="D51" s="15">
        <f xml:space="preserve"> RAW!C51 / 5</f>
        <v>1278.4000000000001</v>
      </c>
      <c r="E51" s="16">
        <f xml:space="preserve"> RAW!D51 / 5</f>
        <v>957.2</v>
      </c>
      <c r="F51" s="15">
        <f xml:space="preserve"> RAW!E51 / 5000</f>
        <v>1.3048</v>
      </c>
      <c r="G51" s="15">
        <f xml:space="preserve"> RAW!F51 / 5000</f>
        <v>-0.41</v>
      </c>
      <c r="H51" s="15">
        <f xml:space="preserve"> RAW!G51 / 5000</f>
        <v>-6.8199999999999997E-2</v>
      </c>
      <c r="I51" s="15">
        <f xml:space="preserve"> RAW!H51 / 5000</f>
        <v>3.9199999999999999E-2</v>
      </c>
      <c r="J51" s="16">
        <f xml:space="preserve"> RAW!I51 / 5000</f>
        <v>0.44240000000000002</v>
      </c>
      <c r="K51" s="16">
        <f xml:space="preserve"> RAW!J51</f>
        <v>11111001</v>
      </c>
      <c r="L51" s="17">
        <f xml:space="preserve"> ((RAW!K51 / 10000000000) * 1000)</f>
        <v>3.9907999999999999E-2</v>
      </c>
      <c r="M51" s="18">
        <f xml:space="preserve"> ((RAW!L51 / 1000000000) * 1000)</f>
        <v>118.452269</v>
      </c>
      <c r="N51" s="15" t="str">
        <f xml:space="preserve"> RAW!M51</f>
        <v>R</v>
      </c>
      <c r="O51" s="15" t="str">
        <f xml:space="preserve"> RAW!N51</f>
        <v>L</v>
      </c>
      <c r="P51" s="16" t="str">
        <f xml:space="preserve"> RAW!O51</f>
        <v>-</v>
      </c>
      <c r="Q51" s="17">
        <f xml:space="preserve"> ((RAW!P51 / 10000000000) * 1000)</f>
        <v>0</v>
      </c>
      <c r="R51" s="18">
        <f xml:space="preserve"> ((RAW!Q51 / 1000000000) * 1000)</f>
        <v>0.697797</v>
      </c>
      <c r="S51" s="15" t="str">
        <f xml:space="preserve"> RAW!R51</f>
        <v>S</v>
      </c>
      <c r="T51" s="15" t="str">
        <f xml:space="preserve"> RAW!S51</f>
        <v>L</v>
      </c>
      <c r="U51" s="16" t="str">
        <f xml:space="preserve"> RAW!T51</f>
        <v>N</v>
      </c>
      <c r="V51" s="17">
        <f xml:space="preserve"> ((RAW!U51 / 10000000000) * 1000)</f>
        <v>0</v>
      </c>
      <c r="W51" s="18">
        <f xml:space="preserve"> ((RAW!V51 / 1000000000) * 1000)</f>
        <v>266.054687</v>
      </c>
      <c r="X51" s="15" t="str">
        <f xml:space="preserve"> RAW!W51</f>
        <v>S</v>
      </c>
      <c r="Y51" s="15" t="str">
        <f xml:space="preserve"> RAW!X51</f>
        <v>L</v>
      </c>
      <c r="Z51" s="16" t="str">
        <f xml:space="preserve"> RAW!Y51</f>
        <v>N</v>
      </c>
      <c r="AA51" s="15">
        <f xml:space="preserve"> ((RAW!Z51 / 10000000000) * 1000)</f>
        <v>3.9907999999999999E-2</v>
      </c>
      <c r="AB51" s="15">
        <f xml:space="preserve"> RAW!AA51 / 5</f>
        <v>1275</v>
      </c>
      <c r="AC51" s="16">
        <f xml:space="preserve"> ((RAW!AB51 / 1000000) * 1000)</f>
        <v>0</v>
      </c>
    </row>
    <row r="52" spans="1:47" x14ac:dyDescent="0.45">
      <c r="A52" s="19">
        <v>43262.508109062503</v>
      </c>
      <c r="B52" s="14">
        <f t="shared" si="0"/>
        <v>1.3024480555322953</v>
      </c>
      <c r="C52" s="15">
        <f xml:space="preserve"> RAW!B52 / 5</f>
        <v>1275</v>
      </c>
      <c r="D52" s="15">
        <f xml:space="preserve"> RAW!C52 / 5</f>
        <v>1278.4000000000001</v>
      </c>
      <c r="E52" s="16">
        <f xml:space="preserve"> RAW!D52 / 5</f>
        <v>957.2</v>
      </c>
      <c r="F52" s="15">
        <f xml:space="preserve"> RAW!E52 / 5000</f>
        <v>1.3046</v>
      </c>
      <c r="G52" s="15">
        <f xml:space="preserve"> RAW!F52 / 5000</f>
        <v>-0.41</v>
      </c>
      <c r="H52" s="15">
        <f xml:space="preserve"> RAW!G52 / 5000</f>
        <v>-6.8199999999999997E-2</v>
      </c>
      <c r="I52" s="15">
        <f xml:space="preserve"> RAW!H52 / 5000</f>
        <v>3.9199999999999999E-2</v>
      </c>
      <c r="J52" s="16">
        <f xml:space="preserve"> RAW!I52 / 5000</f>
        <v>0.44240000000000002</v>
      </c>
      <c r="K52" s="16">
        <f xml:space="preserve"> RAW!J52</f>
        <v>11111001</v>
      </c>
      <c r="L52" s="17">
        <f xml:space="preserve"> ((RAW!K52 / 10000000000) * 1000)</f>
        <v>0</v>
      </c>
      <c r="M52" s="18">
        <f xml:space="preserve"> ((RAW!L52 / 1000000000) * 1000)</f>
        <v>117.74002400000001</v>
      </c>
      <c r="N52" s="15" t="str">
        <f xml:space="preserve"> RAW!M52</f>
        <v>R</v>
      </c>
      <c r="O52" s="15" t="str">
        <f xml:space="preserve"> RAW!N52</f>
        <v>L</v>
      </c>
      <c r="P52" s="16" t="str">
        <f xml:space="preserve"> RAW!O52</f>
        <v>-</v>
      </c>
      <c r="Q52" s="17">
        <f xml:space="preserve"> ((RAW!P52 / 10000000000) * 1000)</f>
        <v>0</v>
      </c>
      <c r="R52" s="18">
        <f xml:space="preserve"> ((RAW!Q52 / 1000000000) * 1000)</f>
        <v>0.697797</v>
      </c>
      <c r="S52" s="15" t="str">
        <f xml:space="preserve"> RAW!R52</f>
        <v>S</v>
      </c>
      <c r="T52" s="15" t="str">
        <f xml:space="preserve"> RAW!S52</f>
        <v>L</v>
      </c>
      <c r="U52" s="16" t="str">
        <f xml:space="preserve"> RAW!T52</f>
        <v>N</v>
      </c>
      <c r="V52" s="17">
        <f xml:space="preserve"> ((RAW!U52 / 10000000000) * 1000)</f>
        <v>0</v>
      </c>
      <c r="W52" s="18">
        <f xml:space="preserve"> ((RAW!V52 / 1000000000) * 1000)</f>
        <v>266.054687</v>
      </c>
      <c r="X52" s="15" t="str">
        <f xml:space="preserve"> RAW!W52</f>
        <v>S</v>
      </c>
      <c r="Y52" s="15" t="str">
        <f xml:space="preserve"> RAW!X52</f>
        <v>L</v>
      </c>
      <c r="Z52" s="16" t="str">
        <f xml:space="preserve"> RAW!Y52</f>
        <v>N</v>
      </c>
      <c r="AA52" s="15">
        <f xml:space="preserve"> ((RAW!Z52 / 10000000000) * 1000)</f>
        <v>0</v>
      </c>
      <c r="AB52" s="15">
        <f xml:space="preserve"> RAW!AA52 / 5</f>
        <v>1275</v>
      </c>
      <c r="AC52" s="16">
        <f xml:space="preserve"> ((RAW!AB52 / 1000000) * 1000)</f>
        <v>0</v>
      </c>
    </row>
    <row r="53" spans="1:47" x14ac:dyDescent="0.45">
      <c r="A53" s="19">
        <v>43262.510192384259</v>
      </c>
      <c r="B53" s="14">
        <f t="shared" si="0"/>
        <v>1.3524477776954882</v>
      </c>
      <c r="C53" s="15">
        <f xml:space="preserve"> RAW!B53 / 5</f>
        <v>1275</v>
      </c>
      <c r="D53" s="15">
        <f xml:space="preserve"> RAW!C53 / 5</f>
        <v>1278.4000000000001</v>
      </c>
      <c r="E53" s="16">
        <f xml:space="preserve"> RAW!D53 / 5</f>
        <v>957.2</v>
      </c>
      <c r="F53" s="15">
        <f xml:space="preserve"> RAW!E53 / 5000</f>
        <v>1.3048</v>
      </c>
      <c r="G53" s="15">
        <f xml:space="preserve"> RAW!F53 / 5000</f>
        <v>-0.41</v>
      </c>
      <c r="H53" s="15">
        <f xml:space="preserve"> RAW!G53 / 5000</f>
        <v>-6.8199999999999997E-2</v>
      </c>
      <c r="I53" s="15">
        <f xml:space="preserve"> RAW!H53 / 5000</f>
        <v>3.9199999999999999E-2</v>
      </c>
      <c r="J53" s="16">
        <f xml:space="preserve"> RAW!I53 / 5000</f>
        <v>0.44240000000000002</v>
      </c>
      <c r="K53" s="16">
        <f xml:space="preserve"> RAW!J53</f>
        <v>11111001</v>
      </c>
      <c r="L53" s="17">
        <f xml:space="preserve"> ((RAW!K53 / 10000000000) * 1000)</f>
        <v>-0.12371499999999999</v>
      </c>
      <c r="M53" s="18">
        <f xml:space="preserve"> ((RAW!L53 / 1000000000) * 1000)</f>
        <v>117.15097900000001</v>
      </c>
      <c r="N53" s="15" t="str">
        <f xml:space="preserve"> RAW!M53</f>
        <v>R</v>
      </c>
      <c r="O53" s="15" t="str">
        <f xml:space="preserve"> RAW!N53</f>
        <v>L</v>
      </c>
      <c r="P53" s="16" t="str">
        <f xml:space="preserve"> RAW!O53</f>
        <v>-</v>
      </c>
      <c r="Q53" s="17">
        <f xml:space="preserve"> ((RAW!P53 / 10000000000) * 1000)</f>
        <v>0</v>
      </c>
      <c r="R53" s="18">
        <f xml:space="preserve"> ((RAW!Q53 / 1000000000) * 1000)</f>
        <v>0.697797</v>
      </c>
      <c r="S53" s="15" t="str">
        <f xml:space="preserve"> RAW!R53</f>
        <v>S</v>
      </c>
      <c r="T53" s="15" t="str">
        <f xml:space="preserve"> RAW!S53</f>
        <v>L</v>
      </c>
      <c r="U53" s="16" t="str">
        <f xml:space="preserve"> RAW!T53</f>
        <v>N</v>
      </c>
      <c r="V53" s="17">
        <f xml:space="preserve"> ((RAW!U53 / 10000000000) * 1000)</f>
        <v>0</v>
      </c>
      <c r="W53" s="18">
        <f xml:space="preserve"> ((RAW!V53 / 1000000000) * 1000)</f>
        <v>266.054687</v>
      </c>
      <c r="X53" s="15" t="str">
        <f xml:space="preserve"> RAW!W53</f>
        <v>S</v>
      </c>
      <c r="Y53" s="15" t="str">
        <f xml:space="preserve"> RAW!X53</f>
        <v>L</v>
      </c>
      <c r="Z53" s="16" t="str">
        <f xml:space="preserve"> RAW!Y53</f>
        <v>N</v>
      </c>
      <c r="AA53" s="15">
        <f xml:space="preserve"> ((RAW!Z53 / 10000000000) * 1000)</f>
        <v>-0.12371499999999999</v>
      </c>
      <c r="AB53" s="15">
        <f xml:space="preserve"> RAW!AA53 / 5</f>
        <v>1275</v>
      </c>
      <c r="AC53" s="16">
        <f xml:space="preserve"> ((RAW!AB53 / 1000000) * 1000)</f>
        <v>0</v>
      </c>
    </row>
    <row r="54" spans="1:47" x14ac:dyDescent="0.45">
      <c r="A54" s="19">
        <v>43262.512275717592</v>
      </c>
      <c r="B54" s="14">
        <f t="shared" si="0"/>
        <v>1.4024477776838467</v>
      </c>
      <c r="C54" s="15">
        <f xml:space="preserve"> RAW!B54 / 5</f>
        <v>1275</v>
      </c>
      <c r="D54" s="15">
        <f xml:space="preserve"> RAW!C54 / 5</f>
        <v>1278.4000000000001</v>
      </c>
      <c r="E54" s="16">
        <f xml:space="preserve"> RAW!D54 / 5</f>
        <v>957.2</v>
      </c>
      <c r="F54" s="15">
        <f xml:space="preserve"> RAW!E54 / 5000</f>
        <v>1.3049999999999999</v>
      </c>
      <c r="G54" s="15">
        <f xml:space="preserve"> RAW!F54 / 5000</f>
        <v>-0.4098</v>
      </c>
      <c r="H54" s="15">
        <f xml:space="preserve"> RAW!G54 / 5000</f>
        <v>-6.8000000000000005E-2</v>
      </c>
      <c r="I54" s="15">
        <f xml:space="preserve"> RAW!H54 / 5000</f>
        <v>3.9399999999999998E-2</v>
      </c>
      <c r="J54" s="16">
        <f xml:space="preserve"> RAW!I54 / 5000</f>
        <v>0.44240000000000002</v>
      </c>
      <c r="K54" s="16">
        <f xml:space="preserve"> RAW!J54</f>
        <v>11111001</v>
      </c>
      <c r="L54" s="17">
        <f xml:space="preserve"> ((RAW!K54 / 10000000000) * 1000)</f>
        <v>0</v>
      </c>
      <c r="M54" s="18">
        <f xml:space="preserve"> ((RAW!L54 / 1000000000) * 1000)</f>
        <v>116.64559100000001</v>
      </c>
      <c r="N54" s="15" t="str">
        <f xml:space="preserve"> RAW!M54</f>
        <v>R</v>
      </c>
      <c r="O54" s="15" t="str">
        <f xml:space="preserve"> RAW!N54</f>
        <v>L</v>
      </c>
      <c r="P54" s="16" t="str">
        <f xml:space="preserve"> RAW!O54</f>
        <v>-</v>
      </c>
      <c r="Q54" s="17">
        <f xml:space="preserve"> ((RAW!P54 / 10000000000) * 1000)</f>
        <v>0</v>
      </c>
      <c r="R54" s="18">
        <f xml:space="preserve"> ((RAW!Q54 / 1000000000) * 1000)</f>
        <v>0.697797</v>
      </c>
      <c r="S54" s="15" t="str">
        <f xml:space="preserve"> RAW!R54</f>
        <v>S</v>
      </c>
      <c r="T54" s="15" t="str">
        <f xml:space="preserve"> RAW!S54</f>
        <v>L</v>
      </c>
      <c r="U54" s="16" t="str">
        <f xml:space="preserve"> RAW!T54</f>
        <v>N</v>
      </c>
      <c r="V54" s="17">
        <f xml:space="preserve"> ((RAW!U54 / 10000000000) * 1000)</f>
        <v>0</v>
      </c>
      <c r="W54" s="18">
        <f xml:space="preserve"> ((RAW!V54 / 1000000000) * 1000)</f>
        <v>266.054687</v>
      </c>
      <c r="X54" s="15" t="str">
        <f xml:space="preserve"> RAW!W54</f>
        <v>S</v>
      </c>
      <c r="Y54" s="15" t="str">
        <f xml:space="preserve"> RAW!X54</f>
        <v>L</v>
      </c>
      <c r="Z54" s="16" t="str">
        <f xml:space="preserve"> RAW!Y54</f>
        <v>N</v>
      </c>
      <c r="AA54" s="15">
        <f xml:space="preserve"> ((RAW!Z54 / 10000000000) * 1000)</f>
        <v>0</v>
      </c>
      <c r="AB54" s="15">
        <f xml:space="preserve"> RAW!AA54 / 5</f>
        <v>1275</v>
      </c>
      <c r="AC54" s="16">
        <f xml:space="preserve"> ((RAW!AB54 / 1000000) * 1000)</f>
        <v>0</v>
      </c>
    </row>
    <row r="55" spans="1:47" x14ac:dyDescent="0.45">
      <c r="A55" s="19">
        <v>43262.514359062501</v>
      </c>
      <c r="B55" s="14">
        <f t="shared" si="0"/>
        <v>1.4524480554973707</v>
      </c>
      <c r="C55" s="15">
        <f xml:space="preserve"> RAW!B55 / 5</f>
        <v>1275</v>
      </c>
      <c r="D55" s="15">
        <f xml:space="preserve"> RAW!C55 / 5</f>
        <v>1278.4000000000001</v>
      </c>
      <c r="E55" s="16">
        <f xml:space="preserve"> RAW!D55 / 5</f>
        <v>957.2</v>
      </c>
      <c r="F55" s="15">
        <f xml:space="preserve"> RAW!E55 / 5000</f>
        <v>1.3049999999999999</v>
      </c>
      <c r="G55" s="15">
        <f xml:space="preserve"> RAW!F55 / 5000</f>
        <v>-0.40960000000000002</v>
      </c>
      <c r="H55" s="15">
        <f xml:space="preserve"> RAW!G55 / 5000</f>
        <v>-6.8000000000000005E-2</v>
      </c>
      <c r="I55" s="15">
        <f xml:space="preserve"> RAW!H55 / 5000</f>
        <v>3.9199999999999999E-2</v>
      </c>
      <c r="J55" s="16">
        <f xml:space="preserve"> RAW!I55 / 5000</f>
        <v>0.44240000000000002</v>
      </c>
      <c r="K55" s="16">
        <f xml:space="preserve"> RAW!J55</f>
        <v>11111001</v>
      </c>
      <c r="L55" s="17">
        <f xml:space="preserve"> ((RAW!K55 / 10000000000) * 1000)</f>
        <v>0.20353099999999999</v>
      </c>
      <c r="M55" s="18">
        <f xml:space="preserve"> ((RAW!L55 / 1000000000) * 1000)</f>
        <v>116.143879</v>
      </c>
      <c r="N55" s="15" t="str">
        <f xml:space="preserve"> RAW!M55</f>
        <v>R</v>
      </c>
      <c r="O55" s="15" t="str">
        <f xml:space="preserve"> RAW!N55</f>
        <v>L</v>
      </c>
      <c r="P55" s="16" t="str">
        <f xml:space="preserve"> RAW!O55</f>
        <v>-</v>
      </c>
      <c r="Q55" s="17">
        <f xml:space="preserve"> ((RAW!P55 / 10000000000) * 1000)</f>
        <v>0</v>
      </c>
      <c r="R55" s="18">
        <f xml:space="preserve"> ((RAW!Q55 / 1000000000) * 1000)</f>
        <v>0.697797</v>
      </c>
      <c r="S55" s="15" t="str">
        <f xml:space="preserve"> RAW!R55</f>
        <v>S</v>
      </c>
      <c r="T55" s="15" t="str">
        <f xml:space="preserve"> RAW!S55</f>
        <v>L</v>
      </c>
      <c r="U55" s="16" t="str">
        <f xml:space="preserve"> RAW!T55</f>
        <v>N</v>
      </c>
      <c r="V55" s="17">
        <f xml:space="preserve"> ((RAW!U55 / 10000000000) * 1000)</f>
        <v>0</v>
      </c>
      <c r="W55" s="18">
        <f xml:space="preserve"> ((RAW!V55 / 1000000000) * 1000)</f>
        <v>266.054687</v>
      </c>
      <c r="X55" s="15" t="str">
        <f xml:space="preserve"> RAW!W55</f>
        <v>S</v>
      </c>
      <c r="Y55" s="15" t="str">
        <f xml:space="preserve"> RAW!X55</f>
        <v>L</v>
      </c>
      <c r="Z55" s="16" t="str">
        <f xml:space="preserve"> RAW!Y55</f>
        <v>N</v>
      </c>
      <c r="AA55" s="15">
        <f xml:space="preserve"> ((RAW!Z55 / 10000000000) * 1000)</f>
        <v>0.20353099999999999</v>
      </c>
      <c r="AB55" s="15">
        <f xml:space="preserve"> RAW!AA55 / 5</f>
        <v>1275</v>
      </c>
      <c r="AC55" s="16">
        <f xml:space="preserve"> ((RAW!AB55 / 1000000) * 1000)</f>
        <v>0</v>
      </c>
    </row>
    <row r="56" spans="1:47" x14ac:dyDescent="0.45">
      <c r="A56" s="19">
        <v>43262.516442384258</v>
      </c>
      <c r="B56" s="14">
        <f t="shared" si="0"/>
        <v>1.5024477776605636</v>
      </c>
      <c r="C56" s="15">
        <f xml:space="preserve"> RAW!B56 / 5</f>
        <v>1275</v>
      </c>
      <c r="D56" s="15">
        <f xml:space="preserve"> RAW!C56 / 5</f>
        <v>1278.4000000000001</v>
      </c>
      <c r="E56" s="16">
        <f xml:space="preserve"> RAW!D56 / 5</f>
        <v>957.2</v>
      </c>
      <c r="F56" s="15">
        <f xml:space="preserve"> RAW!E56 / 5000</f>
        <v>1.3051999999999999</v>
      </c>
      <c r="G56" s="15">
        <f xml:space="preserve"> RAW!F56 / 5000</f>
        <v>-0.4098</v>
      </c>
      <c r="H56" s="15">
        <f xml:space="preserve"> RAW!G56 / 5000</f>
        <v>-6.7799999999999999E-2</v>
      </c>
      <c r="I56" s="15">
        <f xml:space="preserve"> RAW!H56 / 5000</f>
        <v>3.9399999999999998E-2</v>
      </c>
      <c r="J56" s="16">
        <f xml:space="preserve"> RAW!I56 / 5000</f>
        <v>0.44240000000000002</v>
      </c>
      <c r="K56" s="16">
        <f xml:space="preserve"> RAW!J56</f>
        <v>11111001</v>
      </c>
      <c r="L56" s="17">
        <f xml:space="preserve"> ((RAW!K56 / 10000000000) * 1000)</f>
        <v>0.38311800000000001</v>
      </c>
      <c r="M56" s="18">
        <f xml:space="preserve"> ((RAW!L56 / 1000000000) * 1000)</f>
        <v>115.74486300000001</v>
      </c>
      <c r="N56" s="15" t="str">
        <f xml:space="preserve"> RAW!M56</f>
        <v>R</v>
      </c>
      <c r="O56" s="15" t="str">
        <f xml:space="preserve"> RAW!N56</f>
        <v>L</v>
      </c>
      <c r="P56" s="16" t="str">
        <f xml:space="preserve"> RAW!O56</f>
        <v>-</v>
      </c>
      <c r="Q56" s="17">
        <f xml:space="preserve"> ((RAW!P56 / 10000000000) * 1000)</f>
        <v>0</v>
      </c>
      <c r="R56" s="18">
        <f xml:space="preserve"> ((RAW!Q56 / 1000000000) * 1000)</f>
        <v>0.697797</v>
      </c>
      <c r="S56" s="15" t="str">
        <f xml:space="preserve"> RAW!R56</f>
        <v>S</v>
      </c>
      <c r="T56" s="15" t="str">
        <f xml:space="preserve"> RAW!S56</f>
        <v>L</v>
      </c>
      <c r="U56" s="16" t="str">
        <f xml:space="preserve"> RAW!T56</f>
        <v>N</v>
      </c>
      <c r="V56" s="17">
        <f xml:space="preserve"> ((RAW!U56 / 10000000000) * 1000)</f>
        <v>0</v>
      </c>
      <c r="W56" s="18">
        <f xml:space="preserve"> ((RAW!V56 / 1000000000) * 1000)</f>
        <v>266.054687</v>
      </c>
      <c r="X56" s="15" t="str">
        <f xml:space="preserve"> RAW!W56</f>
        <v>S</v>
      </c>
      <c r="Y56" s="15" t="str">
        <f xml:space="preserve"> RAW!X56</f>
        <v>L</v>
      </c>
      <c r="Z56" s="16" t="str">
        <f xml:space="preserve"> RAW!Y56</f>
        <v>N</v>
      </c>
      <c r="AA56" s="15">
        <f xml:space="preserve"> ((RAW!Z56 / 10000000000) * 1000)</f>
        <v>0.38311800000000001</v>
      </c>
      <c r="AB56" s="15">
        <f xml:space="preserve"> RAW!AA56 / 5</f>
        <v>1275</v>
      </c>
      <c r="AC56" s="16">
        <f xml:space="preserve"> ((RAW!AB56 / 1000000) * 1000)</f>
        <v>0</v>
      </c>
    </row>
    <row r="57" spans="1:47" x14ac:dyDescent="0.45">
      <c r="A57" s="19">
        <v>43262.518525717591</v>
      </c>
      <c r="B57" s="14">
        <f t="shared" si="0"/>
        <v>1.5524477776489221</v>
      </c>
      <c r="C57" s="15">
        <f xml:space="preserve"> RAW!B57 / 5</f>
        <v>1275</v>
      </c>
      <c r="D57" s="15">
        <f xml:space="preserve"> RAW!C57 / 5</f>
        <v>1278.4000000000001</v>
      </c>
      <c r="E57" s="16">
        <f xml:space="preserve"> RAW!D57 / 5</f>
        <v>957.2</v>
      </c>
      <c r="F57" s="15">
        <f xml:space="preserve"> RAW!E57 / 5000</f>
        <v>1.3049999999999999</v>
      </c>
      <c r="G57" s="15">
        <f xml:space="preserve"> RAW!F57 / 5000</f>
        <v>-0.40960000000000002</v>
      </c>
      <c r="H57" s="15">
        <f xml:space="preserve"> RAW!G57 / 5000</f>
        <v>-6.8000000000000005E-2</v>
      </c>
      <c r="I57" s="15">
        <f xml:space="preserve"> RAW!H57 / 5000</f>
        <v>3.9600000000000003E-2</v>
      </c>
      <c r="J57" s="16">
        <f xml:space="preserve"> RAW!I57 / 5000</f>
        <v>0.44259999999999999</v>
      </c>
      <c r="K57" s="16">
        <f xml:space="preserve"> RAW!J57</f>
        <v>11111001</v>
      </c>
      <c r="L57" s="17">
        <f xml:space="preserve"> ((RAW!K57 / 10000000000) * 1000)</f>
        <v>9.9769999999999998E-3</v>
      </c>
      <c r="M57" s="18">
        <f xml:space="preserve"> ((RAW!L57 / 1000000000) * 1000)</f>
        <v>115.32301699999999</v>
      </c>
      <c r="N57" s="15" t="str">
        <f xml:space="preserve"> RAW!M57</f>
        <v>R</v>
      </c>
      <c r="O57" s="15" t="str">
        <f xml:space="preserve"> RAW!N57</f>
        <v>L</v>
      </c>
      <c r="P57" s="16" t="str">
        <f xml:space="preserve"> RAW!O57</f>
        <v>-</v>
      </c>
      <c r="Q57" s="17">
        <f xml:space="preserve"> ((RAW!P57 / 10000000000) * 1000)</f>
        <v>0</v>
      </c>
      <c r="R57" s="18">
        <f xml:space="preserve"> ((RAW!Q57 / 1000000000) * 1000)</f>
        <v>0.697797</v>
      </c>
      <c r="S57" s="15" t="str">
        <f xml:space="preserve"> RAW!R57</f>
        <v>S</v>
      </c>
      <c r="T57" s="15" t="str">
        <f xml:space="preserve"> RAW!S57</f>
        <v>L</v>
      </c>
      <c r="U57" s="16" t="str">
        <f xml:space="preserve"> RAW!T57</f>
        <v>N</v>
      </c>
      <c r="V57" s="17">
        <f xml:space="preserve"> ((RAW!U57 / 10000000000) * 1000)</f>
        <v>0</v>
      </c>
      <c r="W57" s="18">
        <f xml:space="preserve"> ((RAW!V57 / 1000000000) * 1000)</f>
        <v>266.054687</v>
      </c>
      <c r="X57" s="15" t="str">
        <f xml:space="preserve"> RAW!W57</f>
        <v>S</v>
      </c>
      <c r="Y57" s="15" t="str">
        <f xml:space="preserve"> RAW!X57</f>
        <v>L</v>
      </c>
      <c r="Z57" s="16" t="str">
        <f xml:space="preserve"> RAW!Y57</f>
        <v>N</v>
      </c>
      <c r="AA57" s="15">
        <f xml:space="preserve"> ((RAW!Z57 / 10000000000) * 1000)</f>
        <v>9.9769999999999998E-3</v>
      </c>
      <c r="AB57" s="15">
        <f xml:space="preserve"> RAW!AA57 / 5</f>
        <v>1275</v>
      </c>
      <c r="AC57" s="16">
        <f xml:space="preserve"> ((RAW!AB57 / 1000000) * 1000)</f>
        <v>0</v>
      </c>
    </row>
    <row r="58" spans="1:47" x14ac:dyDescent="0.45">
      <c r="A58" s="19">
        <v>43262.5206090625</v>
      </c>
      <c r="B58" s="14">
        <f t="shared" si="0"/>
        <v>1.6024480554624461</v>
      </c>
      <c r="C58" s="15">
        <f xml:space="preserve"> RAW!B58 / 5</f>
        <v>1275</v>
      </c>
      <c r="D58" s="15">
        <f xml:space="preserve"> RAW!C58 / 5</f>
        <v>1278.4000000000001</v>
      </c>
      <c r="E58" s="16">
        <f xml:space="preserve"> RAW!D58 / 5</f>
        <v>957.2</v>
      </c>
      <c r="F58" s="15">
        <f xml:space="preserve"> RAW!E58 / 5000</f>
        <v>1.3049999999999999</v>
      </c>
      <c r="G58" s="15">
        <f xml:space="preserve"> RAW!F58 / 5000</f>
        <v>-0.4098</v>
      </c>
      <c r="H58" s="15">
        <f xml:space="preserve"> RAW!G58 / 5000</f>
        <v>-6.8000000000000005E-2</v>
      </c>
      <c r="I58" s="15">
        <f xml:space="preserve"> RAW!H58 / 5000</f>
        <v>3.9399999999999998E-2</v>
      </c>
      <c r="J58" s="16">
        <f xml:space="preserve"> RAW!I58 / 5000</f>
        <v>0.44259999999999999</v>
      </c>
      <c r="K58" s="16">
        <f xml:space="preserve"> RAW!J58</f>
        <v>11111001</v>
      </c>
      <c r="L58" s="17">
        <f xml:space="preserve"> ((RAW!K58 / 10000000000) * 1000)</f>
        <v>2.8135E-2</v>
      </c>
      <c r="M58" s="18">
        <f xml:space="preserve"> ((RAW!L58 / 1000000000) * 1000)</f>
        <v>115.01441</v>
      </c>
      <c r="N58" s="15" t="str">
        <f xml:space="preserve"> RAW!M58</f>
        <v>R</v>
      </c>
      <c r="O58" s="15" t="str">
        <f xml:space="preserve"> RAW!N58</f>
        <v>L</v>
      </c>
      <c r="P58" s="16" t="str">
        <f xml:space="preserve"> RAW!O58</f>
        <v>-</v>
      </c>
      <c r="Q58" s="17">
        <f xml:space="preserve"> ((RAW!P58 / 10000000000) * 1000)</f>
        <v>0</v>
      </c>
      <c r="R58" s="18">
        <f xml:space="preserve"> ((RAW!Q58 / 1000000000) * 1000)</f>
        <v>0.697797</v>
      </c>
      <c r="S58" s="15" t="str">
        <f xml:space="preserve"> RAW!R58</f>
        <v>S</v>
      </c>
      <c r="T58" s="15" t="str">
        <f xml:space="preserve"> RAW!S58</f>
        <v>L</v>
      </c>
      <c r="U58" s="16" t="str">
        <f xml:space="preserve"> RAW!T58</f>
        <v>N</v>
      </c>
      <c r="V58" s="17">
        <f xml:space="preserve"> ((RAW!U58 / 10000000000) * 1000)</f>
        <v>0</v>
      </c>
      <c r="W58" s="18">
        <f xml:space="preserve"> ((RAW!V58 / 1000000000) * 1000)</f>
        <v>266.054687</v>
      </c>
      <c r="X58" s="15" t="str">
        <f xml:space="preserve"> RAW!W58</f>
        <v>S</v>
      </c>
      <c r="Y58" s="15" t="str">
        <f xml:space="preserve"> RAW!X58</f>
        <v>L</v>
      </c>
      <c r="Z58" s="16" t="str">
        <f xml:space="preserve"> RAW!Y58</f>
        <v>N</v>
      </c>
      <c r="AA58" s="15">
        <f xml:space="preserve"> ((RAW!Z58 / 10000000000) * 1000)</f>
        <v>2.8135E-2</v>
      </c>
      <c r="AB58" s="15">
        <f xml:space="preserve"> RAW!AA58 / 5</f>
        <v>1275</v>
      </c>
      <c r="AC58" s="16">
        <f xml:space="preserve"> ((RAW!AB58 / 1000000) * 1000)</f>
        <v>0</v>
      </c>
    </row>
    <row r="59" spans="1:47" x14ac:dyDescent="0.45">
      <c r="A59" s="19">
        <v>43262.522692395833</v>
      </c>
      <c r="B59" s="14">
        <f t="shared" si="0"/>
        <v>1.6524480554508045</v>
      </c>
      <c r="C59" s="15">
        <f xml:space="preserve"> RAW!B59 / 5</f>
        <v>1275</v>
      </c>
      <c r="D59" s="15">
        <f xml:space="preserve"> RAW!C59 / 5</f>
        <v>1278.4000000000001</v>
      </c>
      <c r="E59" s="16">
        <f xml:space="preserve"> RAW!D59 / 5</f>
        <v>957.2</v>
      </c>
      <c r="F59" s="15">
        <f xml:space="preserve"> RAW!E59 / 5000</f>
        <v>1.3049999999999999</v>
      </c>
      <c r="G59" s="15">
        <f xml:space="preserve"> RAW!F59 / 5000</f>
        <v>-0.4098</v>
      </c>
      <c r="H59" s="15">
        <f xml:space="preserve"> RAW!G59 / 5000</f>
        <v>-6.7799999999999999E-2</v>
      </c>
      <c r="I59" s="15">
        <f xml:space="preserve"> RAW!H59 / 5000</f>
        <v>3.9600000000000003E-2</v>
      </c>
      <c r="J59" s="16">
        <f xml:space="preserve"> RAW!I59 / 5000</f>
        <v>0.44240000000000002</v>
      </c>
      <c r="K59" s="16">
        <f xml:space="preserve"> RAW!J59</f>
        <v>11111001</v>
      </c>
      <c r="L59" s="17">
        <f xml:space="preserve"> ((RAW!K59 / 10000000000) * 1000)</f>
        <v>-2.3944E-2</v>
      </c>
      <c r="M59" s="18">
        <f xml:space="preserve"> ((RAW!L59 / 1000000000) * 1000)</f>
        <v>114.61645900000001</v>
      </c>
      <c r="N59" s="15" t="str">
        <f xml:space="preserve"> RAW!M59</f>
        <v>R</v>
      </c>
      <c r="O59" s="15" t="str">
        <f xml:space="preserve"> RAW!N59</f>
        <v>L</v>
      </c>
      <c r="P59" s="16" t="str">
        <f xml:space="preserve"> RAW!O59</f>
        <v>-</v>
      </c>
      <c r="Q59" s="17">
        <f xml:space="preserve"> ((RAW!P59 / 10000000000) * 1000)</f>
        <v>0</v>
      </c>
      <c r="R59" s="18">
        <f xml:space="preserve"> ((RAW!Q59 / 1000000000) * 1000)</f>
        <v>0.697797</v>
      </c>
      <c r="S59" s="15" t="str">
        <f xml:space="preserve"> RAW!R59</f>
        <v>S</v>
      </c>
      <c r="T59" s="15" t="str">
        <f xml:space="preserve"> RAW!S59</f>
        <v>L</v>
      </c>
      <c r="U59" s="16" t="str">
        <f xml:space="preserve"> RAW!T59</f>
        <v>N</v>
      </c>
      <c r="V59" s="17">
        <f xml:space="preserve"> ((RAW!U59 / 10000000000) * 1000)</f>
        <v>0</v>
      </c>
      <c r="W59" s="18">
        <f xml:space="preserve"> ((RAW!V59 / 1000000000) * 1000)</f>
        <v>266.054687</v>
      </c>
      <c r="X59" s="15" t="str">
        <f xml:space="preserve"> RAW!W59</f>
        <v>S</v>
      </c>
      <c r="Y59" s="15" t="str">
        <f xml:space="preserve"> RAW!X59</f>
        <v>L</v>
      </c>
      <c r="Z59" s="16" t="str">
        <f xml:space="preserve"> RAW!Y59</f>
        <v>N</v>
      </c>
      <c r="AA59" s="15">
        <f xml:space="preserve"> ((RAW!Z59 / 10000000000) * 1000)</f>
        <v>-2.3944E-2</v>
      </c>
      <c r="AB59" s="15">
        <f xml:space="preserve"> RAW!AA59 / 5</f>
        <v>1275</v>
      </c>
      <c r="AC59" s="16">
        <f xml:space="preserve"> ((RAW!AB59 / 1000000) * 1000)</f>
        <v>0</v>
      </c>
    </row>
    <row r="60" spans="1:47" x14ac:dyDescent="0.45">
      <c r="A60" s="19">
        <v>43262.524775717589</v>
      </c>
      <c r="B60" s="14">
        <f t="shared" si="0"/>
        <v>1.7024477776139975</v>
      </c>
      <c r="C60" s="15">
        <f xml:space="preserve"> RAW!B60 / 5</f>
        <v>1275</v>
      </c>
      <c r="D60" s="15">
        <f xml:space="preserve"> RAW!C60 / 5</f>
        <v>1278.4000000000001</v>
      </c>
      <c r="E60" s="16">
        <f xml:space="preserve"> RAW!D60 / 5</f>
        <v>957.2</v>
      </c>
      <c r="F60" s="15">
        <f xml:space="preserve"> RAW!E60 / 5000</f>
        <v>1.3049999999999999</v>
      </c>
      <c r="G60" s="15">
        <f xml:space="preserve"> RAW!F60 / 5000</f>
        <v>-0.4098</v>
      </c>
      <c r="H60" s="15">
        <f xml:space="preserve"> RAW!G60 / 5000</f>
        <v>-6.7799999999999999E-2</v>
      </c>
      <c r="I60" s="15">
        <f xml:space="preserve"> RAW!H60 / 5000</f>
        <v>3.9399999999999998E-2</v>
      </c>
      <c r="J60" s="16">
        <f xml:space="preserve"> RAW!I60 / 5000</f>
        <v>0.44280000000000003</v>
      </c>
      <c r="K60" s="16">
        <f xml:space="preserve"> RAW!J60</f>
        <v>11111001</v>
      </c>
      <c r="L60" s="17">
        <f xml:space="preserve"> ((RAW!K60 / 10000000000) * 1000)</f>
        <v>0</v>
      </c>
      <c r="M60" s="18">
        <f xml:space="preserve"> ((RAW!L60 / 1000000000) * 1000)</f>
        <v>114.29948800000001</v>
      </c>
      <c r="N60" s="15" t="str">
        <f xml:space="preserve"> RAW!M60</f>
        <v>R</v>
      </c>
      <c r="O60" s="15" t="str">
        <f xml:space="preserve"> RAW!N60</f>
        <v>L</v>
      </c>
      <c r="P60" s="16" t="str">
        <f xml:space="preserve"> RAW!O60</f>
        <v>-</v>
      </c>
      <c r="Q60" s="17">
        <f xml:space="preserve"> ((RAW!P60 / 10000000000) * 1000)</f>
        <v>0</v>
      </c>
      <c r="R60" s="18">
        <f xml:space="preserve"> ((RAW!Q60 / 1000000000) * 1000)</f>
        <v>0.697797</v>
      </c>
      <c r="S60" s="15" t="str">
        <f xml:space="preserve"> RAW!R60</f>
        <v>S</v>
      </c>
      <c r="T60" s="15" t="str">
        <f xml:space="preserve"> RAW!S60</f>
        <v>L</v>
      </c>
      <c r="U60" s="16" t="str">
        <f xml:space="preserve"> RAW!T60</f>
        <v>N</v>
      </c>
      <c r="V60" s="17">
        <f xml:space="preserve"> ((RAW!U60 / 10000000000) * 1000)</f>
        <v>0</v>
      </c>
      <c r="W60" s="18">
        <f xml:space="preserve"> ((RAW!V60 / 1000000000) * 1000)</f>
        <v>266.054687</v>
      </c>
      <c r="X60" s="15" t="str">
        <f xml:space="preserve"> RAW!W60</f>
        <v>S</v>
      </c>
      <c r="Y60" s="15" t="str">
        <f xml:space="preserve"> RAW!X60</f>
        <v>L</v>
      </c>
      <c r="Z60" s="16" t="str">
        <f xml:space="preserve"> RAW!Y60</f>
        <v>N</v>
      </c>
      <c r="AA60" s="15">
        <f xml:space="preserve"> ((RAW!Z60 / 10000000000) * 1000)</f>
        <v>0</v>
      </c>
      <c r="AB60" s="15">
        <f xml:space="preserve"> RAW!AA60 / 5</f>
        <v>1275</v>
      </c>
      <c r="AC60" s="16">
        <f xml:space="preserve"> ((RAW!AB60 / 1000000) * 1000)</f>
        <v>0</v>
      </c>
    </row>
    <row r="61" spans="1:47" x14ac:dyDescent="0.45">
      <c r="A61" s="19">
        <v>43262.526859062498</v>
      </c>
      <c r="B61" s="14">
        <f t="shared" si="0"/>
        <v>1.7524480554275215</v>
      </c>
      <c r="C61" s="15">
        <f xml:space="preserve"> RAW!B61 / 5</f>
        <v>1275</v>
      </c>
      <c r="D61" s="15">
        <f xml:space="preserve"> RAW!C61 / 5</f>
        <v>1278.4000000000001</v>
      </c>
      <c r="E61" s="16">
        <f xml:space="preserve"> RAW!D61 / 5</f>
        <v>957.2</v>
      </c>
      <c r="F61" s="15">
        <f xml:space="preserve"> RAW!E61 / 5000</f>
        <v>1.3049999999999999</v>
      </c>
      <c r="G61" s="15">
        <f xml:space="preserve"> RAW!F61 / 5000</f>
        <v>-0.4098</v>
      </c>
      <c r="H61" s="15">
        <f xml:space="preserve"> RAW!G61 / 5000</f>
        <v>-6.7799999999999999E-2</v>
      </c>
      <c r="I61" s="15">
        <f xml:space="preserve"> RAW!H61 / 5000</f>
        <v>3.9600000000000003E-2</v>
      </c>
      <c r="J61" s="16">
        <f xml:space="preserve"> RAW!I61 / 5000</f>
        <v>0.44259999999999999</v>
      </c>
      <c r="K61" s="16">
        <f xml:space="preserve"> RAW!J61</f>
        <v>11111001</v>
      </c>
      <c r="L61" s="17">
        <f xml:space="preserve"> ((RAW!K61 / 10000000000) * 1000)</f>
        <v>0</v>
      </c>
      <c r="M61" s="18">
        <f xml:space="preserve"> ((RAW!L61 / 1000000000) * 1000)</f>
        <v>114.03506300000001</v>
      </c>
      <c r="N61" s="15" t="str">
        <f xml:space="preserve"> RAW!M61</f>
        <v>R</v>
      </c>
      <c r="O61" s="15" t="str">
        <f xml:space="preserve"> RAW!N61</f>
        <v>L</v>
      </c>
      <c r="P61" s="16" t="str">
        <f xml:space="preserve"> RAW!O61</f>
        <v>-</v>
      </c>
      <c r="Q61" s="17">
        <f xml:space="preserve"> ((RAW!P61 / 10000000000) * 1000)</f>
        <v>0</v>
      </c>
      <c r="R61" s="18">
        <f xml:space="preserve"> ((RAW!Q61 / 1000000000) * 1000)</f>
        <v>0.697797</v>
      </c>
      <c r="S61" s="15" t="str">
        <f xml:space="preserve"> RAW!R61</f>
        <v>S</v>
      </c>
      <c r="T61" s="15" t="str">
        <f xml:space="preserve"> RAW!S61</f>
        <v>L</v>
      </c>
      <c r="U61" s="16" t="str">
        <f xml:space="preserve"> RAW!T61</f>
        <v>N</v>
      </c>
      <c r="V61" s="17">
        <f xml:space="preserve"> ((RAW!U61 / 10000000000) * 1000)</f>
        <v>0</v>
      </c>
      <c r="W61" s="18">
        <f xml:space="preserve"> ((RAW!V61 / 1000000000) * 1000)</f>
        <v>266.054687</v>
      </c>
      <c r="X61" s="15" t="str">
        <f xml:space="preserve"> RAW!W61</f>
        <v>S</v>
      </c>
      <c r="Y61" s="15" t="str">
        <f xml:space="preserve"> RAW!X61</f>
        <v>L</v>
      </c>
      <c r="Z61" s="16" t="str">
        <f xml:space="preserve"> RAW!Y61</f>
        <v>N</v>
      </c>
      <c r="AA61" s="15">
        <f xml:space="preserve"> ((RAW!Z61 / 10000000000) * 1000)</f>
        <v>0</v>
      </c>
      <c r="AB61" s="15">
        <f xml:space="preserve"> RAW!AA61 / 5</f>
        <v>1275</v>
      </c>
      <c r="AC61" s="16">
        <f xml:space="preserve"> ((RAW!AB61 / 1000000) * 1000)</f>
        <v>0</v>
      </c>
    </row>
    <row r="62" spans="1:47" x14ac:dyDescent="0.45">
      <c r="A62" s="19">
        <v>43262.528942384262</v>
      </c>
      <c r="B62" s="14">
        <f t="shared" si="0"/>
        <v>1.8024477777653374</v>
      </c>
      <c r="C62" s="15">
        <f xml:space="preserve"> RAW!B62 / 5</f>
        <v>1275</v>
      </c>
      <c r="D62" s="15">
        <f xml:space="preserve"> RAW!C62 / 5</f>
        <v>1278.4000000000001</v>
      </c>
      <c r="E62" s="16">
        <f xml:space="preserve"> RAW!D62 / 5</f>
        <v>957.2</v>
      </c>
      <c r="F62" s="15">
        <f xml:space="preserve"> RAW!E62 / 5000</f>
        <v>1.3051999999999999</v>
      </c>
      <c r="G62" s="15">
        <f xml:space="preserve"> RAW!F62 / 5000</f>
        <v>-0.4098</v>
      </c>
      <c r="H62" s="15">
        <f xml:space="preserve"> RAW!G62 / 5000</f>
        <v>-6.7799999999999999E-2</v>
      </c>
      <c r="I62" s="15">
        <f xml:space="preserve"> RAW!H62 / 5000</f>
        <v>3.9399999999999998E-2</v>
      </c>
      <c r="J62" s="16">
        <f xml:space="preserve"> RAW!I62 / 5000</f>
        <v>0.44259999999999999</v>
      </c>
      <c r="K62" s="16">
        <f xml:space="preserve"> RAW!J62</f>
        <v>11111001</v>
      </c>
      <c r="L62" s="17">
        <f xml:space="preserve"> ((RAW!K62 / 10000000000) * 1000)</f>
        <v>2.1849E-2</v>
      </c>
      <c r="M62" s="18">
        <f xml:space="preserve"> ((RAW!L62 / 1000000000) * 1000)</f>
        <v>113.77516</v>
      </c>
      <c r="N62" s="15" t="str">
        <f xml:space="preserve"> RAW!M62</f>
        <v>R</v>
      </c>
      <c r="O62" s="15" t="str">
        <f xml:space="preserve"> RAW!N62</f>
        <v>L</v>
      </c>
      <c r="P62" s="16" t="str">
        <f xml:space="preserve"> RAW!O62</f>
        <v>-</v>
      </c>
      <c r="Q62" s="17">
        <f xml:space="preserve"> ((RAW!P62 / 10000000000) * 1000)</f>
        <v>0</v>
      </c>
      <c r="R62" s="18">
        <f xml:space="preserve"> ((RAW!Q62 / 1000000000) * 1000)</f>
        <v>0.697797</v>
      </c>
      <c r="S62" s="15" t="str">
        <f xml:space="preserve"> RAW!R62</f>
        <v>S</v>
      </c>
      <c r="T62" s="15" t="str">
        <f xml:space="preserve"> RAW!S62</f>
        <v>L</v>
      </c>
      <c r="U62" s="16" t="str">
        <f xml:space="preserve"> RAW!T62</f>
        <v>N</v>
      </c>
      <c r="V62" s="17">
        <f xml:space="preserve"> ((RAW!U62 / 10000000000) * 1000)</f>
        <v>0</v>
      </c>
      <c r="W62" s="18">
        <f xml:space="preserve"> ((RAW!V62 / 1000000000) * 1000)</f>
        <v>266.054687</v>
      </c>
      <c r="X62" s="15" t="str">
        <f xml:space="preserve"> RAW!W62</f>
        <v>S</v>
      </c>
      <c r="Y62" s="15" t="str">
        <f xml:space="preserve"> RAW!X62</f>
        <v>L</v>
      </c>
      <c r="Z62" s="16" t="str">
        <f xml:space="preserve"> RAW!Y62</f>
        <v>N</v>
      </c>
      <c r="AA62" s="15">
        <f xml:space="preserve"> ((RAW!Z62 / 10000000000) * 1000)</f>
        <v>2.1849E-2</v>
      </c>
      <c r="AB62" s="15">
        <f xml:space="preserve"> RAW!AA62 / 5</f>
        <v>1275</v>
      </c>
      <c r="AC62" s="16">
        <f xml:space="preserve"> ((RAW!AB62 / 1000000) * 1000)</f>
        <v>0</v>
      </c>
    </row>
    <row r="63" spans="1:47" x14ac:dyDescent="0.45">
      <c r="A63" s="19">
        <v>43262.531025717595</v>
      </c>
      <c r="B63" s="14">
        <f t="shared" si="0"/>
        <v>1.8524477777536958</v>
      </c>
      <c r="C63" s="15">
        <f xml:space="preserve"> RAW!B63 / 5</f>
        <v>1275</v>
      </c>
      <c r="D63" s="15">
        <f xml:space="preserve"> RAW!C63 / 5</f>
        <v>1278.4000000000001</v>
      </c>
      <c r="E63" s="16">
        <f xml:space="preserve"> RAW!D63 / 5</f>
        <v>957.2</v>
      </c>
      <c r="F63" s="15">
        <f xml:space="preserve"> RAW!E63 / 5000</f>
        <v>1.3049999999999999</v>
      </c>
      <c r="G63" s="15">
        <f xml:space="preserve"> RAW!F63 / 5000</f>
        <v>-0.40960000000000002</v>
      </c>
      <c r="H63" s="15">
        <f xml:space="preserve"> RAW!G63 / 5000</f>
        <v>-6.7799999999999999E-2</v>
      </c>
      <c r="I63" s="15">
        <f xml:space="preserve"> RAW!H63 / 5000</f>
        <v>3.9399999999999998E-2</v>
      </c>
      <c r="J63" s="16">
        <f xml:space="preserve"> RAW!I63 / 5000</f>
        <v>0.44280000000000003</v>
      </c>
      <c r="K63" s="16">
        <f xml:space="preserve"> RAW!J63</f>
        <v>11111001</v>
      </c>
      <c r="L63" s="17">
        <f xml:space="preserve"> ((RAW!K63 / 10000000000) * 1000)</f>
        <v>7.9810000000000002E-3</v>
      </c>
      <c r="M63" s="18">
        <f xml:space="preserve"> ((RAW!L63 / 1000000000) * 1000)</f>
        <v>113.46738500000001</v>
      </c>
      <c r="N63" s="15" t="str">
        <f xml:space="preserve"> RAW!M63</f>
        <v>R</v>
      </c>
      <c r="O63" s="15" t="str">
        <f xml:space="preserve"> RAW!N63</f>
        <v>L</v>
      </c>
      <c r="P63" s="16" t="str">
        <f xml:space="preserve"> RAW!O63</f>
        <v>-</v>
      </c>
      <c r="Q63" s="17">
        <f xml:space="preserve"> ((RAW!P63 / 10000000000) * 1000)</f>
        <v>0</v>
      </c>
      <c r="R63" s="18">
        <f xml:space="preserve"> ((RAW!Q63 / 1000000000) * 1000)</f>
        <v>0.697797</v>
      </c>
      <c r="S63" s="15" t="str">
        <f xml:space="preserve"> RAW!R63</f>
        <v>S</v>
      </c>
      <c r="T63" s="15" t="str">
        <f xml:space="preserve"> RAW!S63</f>
        <v>L</v>
      </c>
      <c r="U63" s="16" t="str">
        <f xml:space="preserve"> RAW!T63</f>
        <v>N</v>
      </c>
      <c r="V63" s="17">
        <f xml:space="preserve"> ((RAW!U63 / 10000000000) * 1000)</f>
        <v>0</v>
      </c>
      <c r="W63" s="18">
        <f xml:space="preserve"> ((RAW!V63 / 1000000000) * 1000)</f>
        <v>266.054687</v>
      </c>
      <c r="X63" s="15" t="str">
        <f xml:space="preserve"> RAW!W63</f>
        <v>S</v>
      </c>
      <c r="Y63" s="15" t="str">
        <f xml:space="preserve"> RAW!X63</f>
        <v>L</v>
      </c>
      <c r="Z63" s="16" t="str">
        <f xml:space="preserve"> RAW!Y63</f>
        <v>N</v>
      </c>
      <c r="AA63" s="15">
        <f xml:space="preserve"> ((RAW!Z63 / 10000000000) * 1000)</f>
        <v>7.9810000000000002E-3</v>
      </c>
      <c r="AB63" s="15">
        <f xml:space="preserve"> RAW!AA63 / 5</f>
        <v>1275</v>
      </c>
      <c r="AC63" s="16">
        <f xml:space="preserve"> ((RAW!AB63 / 1000000) * 1000)</f>
        <v>0</v>
      </c>
    </row>
    <row r="64" spans="1:47" x14ac:dyDescent="0.45">
      <c r="A64" s="19">
        <v>43262.533109050928</v>
      </c>
      <c r="B64" s="14">
        <f t="shared" si="0"/>
        <v>1.9024477777420543</v>
      </c>
      <c r="C64" s="15">
        <f xml:space="preserve"> RAW!B64 / 5</f>
        <v>1275</v>
      </c>
      <c r="D64" s="15">
        <f xml:space="preserve"> RAW!C64 / 5</f>
        <v>1278.4000000000001</v>
      </c>
      <c r="E64" s="16">
        <f xml:space="preserve"> RAW!D64 / 5</f>
        <v>957.2</v>
      </c>
      <c r="F64" s="15">
        <f xml:space="preserve"> RAW!E64 / 5000</f>
        <v>1.3051999999999999</v>
      </c>
      <c r="G64" s="15">
        <f xml:space="preserve"> RAW!F64 / 5000</f>
        <v>-0.40960000000000002</v>
      </c>
      <c r="H64" s="15">
        <f xml:space="preserve"> RAW!G64 / 5000</f>
        <v>-6.8000000000000005E-2</v>
      </c>
      <c r="I64" s="15">
        <f xml:space="preserve"> RAW!H64 / 5000</f>
        <v>3.9399999999999998E-2</v>
      </c>
      <c r="J64" s="16">
        <f xml:space="preserve"> RAW!I64 / 5000</f>
        <v>0.44280000000000003</v>
      </c>
      <c r="K64" s="16">
        <f xml:space="preserve"> RAW!J64</f>
        <v>11111001</v>
      </c>
      <c r="L64" s="17">
        <f xml:space="preserve"> ((RAW!K64 / 10000000000) * 1000)</f>
        <v>1.9949999999999998E-3</v>
      </c>
      <c r="M64" s="18">
        <f xml:space="preserve"> ((RAW!L64 / 1000000000) * 1000)</f>
        <v>113.26263899999999</v>
      </c>
      <c r="N64" s="15" t="str">
        <f xml:space="preserve"> RAW!M64</f>
        <v>R</v>
      </c>
      <c r="O64" s="15" t="str">
        <f xml:space="preserve"> RAW!N64</f>
        <v>L</v>
      </c>
      <c r="P64" s="16" t="str">
        <f xml:space="preserve"> RAW!O64</f>
        <v>-</v>
      </c>
      <c r="Q64" s="17">
        <f xml:space="preserve"> ((RAW!P64 / 10000000000) * 1000)</f>
        <v>0</v>
      </c>
      <c r="R64" s="18">
        <f xml:space="preserve"> ((RAW!Q64 / 1000000000) * 1000)</f>
        <v>0.697797</v>
      </c>
      <c r="S64" s="15" t="str">
        <f xml:space="preserve"> RAW!R64</f>
        <v>S</v>
      </c>
      <c r="T64" s="15" t="str">
        <f xml:space="preserve"> RAW!S64</f>
        <v>L</v>
      </c>
      <c r="U64" s="16" t="str">
        <f xml:space="preserve"> RAW!T64</f>
        <v>N</v>
      </c>
      <c r="V64" s="17">
        <f xml:space="preserve"> ((RAW!U64 / 10000000000) * 1000)</f>
        <v>0</v>
      </c>
      <c r="W64" s="18">
        <f xml:space="preserve"> ((RAW!V64 / 1000000000) * 1000)</f>
        <v>266.054687</v>
      </c>
      <c r="X64" s="15" t="str">
        <f xml:space="preserve"> RAW!W64</f>
        <v>S</v>
      </c>
      <c r="Y64" s="15" t="str">
        <f xml:space="preserve"> RAW!X64</f>
        <v>L</v>
      </c>
      <c r="Z64" s="16" t="str">
        <f xml:space="preserve"> RAW!Y64</f>
        <v>N</v>
      </c>
      <c r="AA64" s="15">
        <f xml:space="preserve"> ((RAW!Z64 / 10000000000) * 1000)</f>
        <v>1.9949999999999998E-3</v>
      </c>
      <c r="AB64" s="15">
        <f xml:space="preserve"> RAW!AA64 / 5</f>
        <v>1275</v>
      </c>
      <c r="AC64" s="16">
        <f xml:space="preserve"> ((RAW!AB64 / 1000000) * 1000)</f>
        <v>0</v>
      </c>
      <c r="AU64">
        <f xml:space="preserve"> ((R3 - R288) / (B3 - B288))</f>
        <v>0</v>
      </c>
    </row>
    <row r="65" spans="1:29" x14ac:dyDescent="0.45">
      <c r="A65" s="19">
        <v>43262.535192384261</v>
      </c>
      <c r="B65" s="14">
        <f t="shared" si="0"/>
        <v>1.9524477777304128</v>
      </c>
      <c r="C65" s="15">
        <f xml:space="preserve"> RAW!B65 / 5</f>
        <v>1275</v>
      </c>
      <c r="D65" s="15">
        <f xml:space="preserve"> RAW!C65 / 5</f>
        <v>1278.4000000000001</v>
      </c>
      <c r="E65" s="16">
        <f xml:space="preserve"> RAW!D65 / 5</f>
        <v>957.2</v>
      </c>
      <c r="F65" s="15">
        <f xml:space="preserve"> RAW!E65 / 5000</f>
        <v>1.3051999999999999</v>
      </c>
      <c r="G65" s="15">
        <f xml:space="preserve"> RAW!F65 / 5000</f>
        <v>-0.4098</v>
      </c>
      <c r="H65" s="15">
        <f xml:space="preserve"> RAW!G65 / 5000</f>
        <v>-6.7799999999999999E-2</v>
      </c>
      <c r="I65" s="15">
        <f xml:space="preserve"> RAW!H65 / 5000</f>
        <v>3.9600000000000003E-2</v>
      </c>
      <c r="J65" s="16">
        <f xml:space="preserve"> RAW!I65 / 5000</f>
        <v>0.44259999999999999</v>
      </c>
      <c r="K65" s="16">
        <f xml:space="preserve"> RAW!J65</f>
        <v>11111001</v>
      </c>
      <c r="L65" s="17">
        <f xml:space="preserve"> ((RAW!K65 / 10000000000) * 1000)</f>
        <v>1.1972E-2</v>
      </c>
      <c r="M65" s="18">
        <f xml:space="preserve"> ((RAW!L65 / 1000000000) * 1000)</f>
        <v>113.059124</v>
      </c>
      <c r="N65" s="15" t="str">
        <f xml:space="preserve"> RAW!M65</f>
        <v>R</v>
      </c>
      <c r="O65" s="15" t="str">
        <f xml:space="preserve"> RAW!N65</f>
        <v>L</v>
      </c>
      <c r="P65" s="16" t="str">
        <f xml:space="preserve"> RAW!O65</f>
        <v>-</v>
      </c>
      <c r="Q65" s="17">
        <f xml:space="preserve"> ((RAW!P65 / 10000000000) * 1000)</f>
        <v>0</v>
      </c>
      <c r="R65" s="18">
        <f xml:space="preserve"> ((RAW!Q65 / 1000000000) * 1000)</f>
        <v>0.697797</v>
      </c>
      <c r="S65" s="15" t="str">
        <f xml:space="preserve"> RAW!R65</f>
        <v>S</v>
      </c>
      <c r="T65" s="15" t="str">
        <f xml:space="preserve"> RAW!S65</f>
        <v>L</v>
      </c>
      <c r="U65" s="16" t="str">
        <f xml:space="preserve"> RAW!T65</f>
        <v>N</v>
      </c>
      <c r="V65" s="17">
        <f xml:space="preserve"> ((RAW!U65 / 10000000000) * 1000)</f>
        <v>0</v>
      </c>
      <c r="W65" s="18">
        <f xml:space="preserve"> ((RAW!V65 / 1000000000) * 1000)</f>
        <v>266.054687</v>
      </c>
      <c r="X65" s="15" t="str">
        <f xml:space="preserve"> RAW!W65</f>
        <v>S</v>
      </c>
      <c r="Y65" s="15" t="str">
        <f xml:space="preserve"> RAW!X65</f>
        <v>L</v>
      </c>
      <c r="Z65" s="16" t="str">
        <f xml:space="preserve"> RAW!Y65</f>
        <v>N</v>
      </c>
      <c r="AA65" s="15">
        <f xml:space="preserve"> ((RAW!Z65 / 10000000000) * 1000)</f>
        <v>1.1972E-2</v>
      </c>
      <c r="AB65" s="15">
        <f xml:space="preserve"> RAW!AA65 / 5</f>
        <v>1275</v>
      </c>
      <c r="AC65" s="16">
        <f xml:space="preserve"> ((RAW!AB65 / 1000000) * 1000)</f>
        <v>0</v>
      </c>
    </row>
    <row r="66" spans="1:29" x14ac:dyDescent="0.45">
      <c r="A66" s="19">
        <v>43262.537275717594</v>
      </c>
      <c r="B66" s="14">
        <f t="shared" si="0"/>
        <v>2.0024477777187712</v>
      </c>
      <c r="C66" s="15">
        <f xml:space="preserve"> RAW!B66 / 5</f>
        <v>1275</v>
      </c>
      <c r="D66" s="15">
        <f xml:space="preserve"> RAW!C66 / 5</f>
        <v>1278.4000000000001</v>
      </c>
      <c r="E66" s="16">
        <f xml:space="preserve"> RAW!D66 / 5</f>
        <v>957.2</v>
      </c>
      <c r="F66" s="15">
        <f xml:space="preserve"> RAW!E66 / 5000</f>
        <v>1.3051999999999999</v>
      </c>
      <c r="G66" s="15">
        <f xml:space="preserve"> RAW!F66 / 5000</f>
        <v>-0.4098</v>
      </c>
      <c r="H66" s="15">
        <f xml:space="preserve"> RAW!G66 / 5000</f>
        <v>-6.7799999999999999E-2</v>
      </c>
      <c r="I66" s="15">
        <f xml:space="preserve"> RAW!H66 / 5000</f>
        <v>3.9600000000000003E-2</v>
      </c>
      <c r="J66" s="16">
        <f xml:space="preserve"> RAW!I66 / 5000</f>
        <v>0.44280000000000003</v>
      </c>
      <c r="K66" s="16">
        <f xml:space="preserve"> RAW!J66</f>
        <v>11111001</v>
      </c>
      <c r="L66" s="17">
        <f xml:space="preserve"> ((RAW!K66 / 10000000000) * 1000)</f>
        <v>0.12840400000000002</v>
      </c>
      <c r="M66" s="18">
        <f xml:space="preserve"> ((RAW!L66 / 1000000000) * 1000)</f>
        <v>112.813073</v>
      </c>
      <c r="N66" s="15" t="str">
        <f xml:space="preserve"> RAW!M66</f>
        <v>R</v>
      </c>
      <c r="O66" s="15" t="str">
        <f xml:space="preserve"> RAW!N66</f>
        <v>L</v>
      </c>
      <c r="P66" s="16" t="str">
        <f xml:space="preserve"> RAW!O66</f>
        <v>-</v>
      </c>
      <c r="Q66" s="17">
        <f xml:space="preserve"> ((RAW!P66 / 10000000000) * 1000)</f>
        <v>0</v>
      </c>
      <c r="R66" s="18">
        <f xml:space="preserve"> ((RAW!Q66 / 1000000000) * 1000)</f>
        <v>0.697797</v>
      </c>
      <c r="S66" s="15" t="str">
        <f xml:space="preserve"> RAW!R66</f>
        <v>S</v>
      </c>
      <c r="T66" s="15" t="str">
        <f xml:space="preserve"> RAW!S66</f>
        <v>L</v>
      </c>
      <c r="U66" s="16" t="str">
        <f xml:space="preserve"> RAW!T66</f>
        <v>N</v>
      </c>
      <c r="V66" s="17">
        <f xml:space="preserve"> ((RAW!U66 / 10000000000) * 1000)</f>
        <v>0</v>
      </c>
      <c r="W66" s="18">
        <f xml:space="preserve"> ((RAW!V66 / 1000000000) * 1000)</f>
        <v>266.054687</v>
      </c>
      <c r="X66" s="15" t="str">
        <f xml:space="preserve"> RAW!W66</f>
        <v>S</v>
      </c>
      <c r="Y66" s="15" t="str">
        <f xml:space="preserve"> RAW!X66</f>
        <v>L</v>
      </c>
      <c r="Z66" s="16" t="str">
        <f xml:space="preserve"> RAW!Y66</f>
        <v>N</v>
      </c>
      <c r="AA66" s="15">
        <f xml:space="preserve"> ((RAW!Z66 / 10000000000) * 1000)</f>
        <v>0.12840400000000002</v>
      </c>
      <c r="AB66" s="15">
        <f xml:space="preserve"> RAW!AA66 / 5</f>
        <v>1275</v>
      </c>
      <c r="AC66" s="16">
        <f xml:space="preserve"> ((RAW!AB66 / 1000000) * 1000)</f>
        <v>0</v>
      </c>
    </row>
    <row r="67" spans="1:29" x14ac:dyDescent="0.45">
      <c r="A67" s="19">
        <v>43262.539359050927</v>
      </c>
      <c r="B67" s="14">
        <f t="shared" si="0"/>
        <v>2.0524477777071297</v>
      </c>
      <c r="C67" s="15">
        <f xml:space="preserve"> RAW!B67 / 5</f>
        <v>1275</v>
      </c>
      <c r="D67" s="15">
        <f xml:space="preserve"> RAW!C67 / 5</f>
        <v>1278.4000000000001</v>
      </c>
      <c r="E67" s="16">
        <f xml:space="preserve"> RAW!D67 / 5</f>
        <v>957.2</v>
      </c>
      <c r="F67" s="15">
        <f xml:space="preserve"> RAW!E67 / 5000</f>
        <v>1.3049999999999999</v>
      </c>
      <c r="G67" s="15">
        <f xml:space="preserve"> RAW!F67 / 5000</f>
        <v>-0.4098</v>
      </c>
      <c r="H67" s="15">
        <f xml:space="preserve"> RAW!G67 / 5000</f>
        <v>-6.7799999999999999E-2</v>
      </c>
      <c r="I67" s="15">
        <f xml:space="preserve"> RAW!H67 / 5000</f>
        <v>3.9800000000000002E-2</v>
      </c>
      <c r="J67" s="16">
        <f xml:space="preserve"> RAW!I67 / 5000</f>
        <v>0.44280000000000003</v>
      </c>
      <c r="K67" s="16">
        <f xml:space="preserve"> RAW!J67</f>
        <v>11111001</v>
      </c>
      <c r="L67" s="17">
        <f xml:space="preserve"> ((RAW!K67 / 10000000000) * 1000)</f>
        <v>7.9810000000000002E-3</v>
      </c>
      <c r="M67" s="18">
        <f xml:space="preserve"> ((RAW!L67 / 1000000000) * 1000)</f>
        <v>112.63722800000001</v>
      </c>
      <c r="N67" s="15" t="str">
        <f xml:space="preserve"> RAW!M67</f>
        <v>R</v>
      </c>
      <c r="O67" s="15" t="str">
        <f xml:space="preserve"> RAW!N67</f>
        <v>L</v>
      </c>
      <c r="P67" s="16" t="str">
        <f xml:space="preserve"> RAW!O67</f>
        <v>-</v>
      </c>
      <c r="Q67" s="17">
        <f xml:space="preserve"> ((RAW!P67 / 10000000000) * 1000)</f>
        <v>0</v>
      </c>
      <c r="R67" s="18">
        <f xml:space="preserve"> ((RAW!Q67 / 1000000000) * 1000)</f>
        <v>0.697797</v>
      </c>
      <c r="S67" s="15" t="str">
        <f xml:space="preserve"> RAW!R67</f>
        <v>S</v>
      </c>
      <c r="T67" s="15" t="str">
        <f xml:space="preserve"> RAW!S67</f>
        <v>L</v>
      </c>
      <c r="U67" s="16" t="str">
        <f xml:space="preserve"> RAW!T67</f>
        <v>N</v>
      </c>
      <c r="V67" s="17">
        <f xml:space="preserve"> ((RAW!U67 / 10000000000) * 1000)</f>
        <v>0</v>
      </c>
      <c r="W67" s="18">
        <f xml:space="preserve"> ((RAW!V67 / 1000000000) * 1000)</f>
        <v>266.054687</v>
      </c>
      <c r="X67" s="15" t="str">
        <f xml:space="preserve"> RAW!W67</f>
        <v>S</v>
      </c>
      <c r="Y67" s="15" t="str">
        <f xml:space="preserve"> RAW!X67</f>
        <v>L</v>
      </c>
      <c r="Z67" s="16" t="str">
        <f xml:space="preserve"> RAW!Y67</f>
        <v>N</v>
      </c>
      <c r="AA67" s="15">
        <f xml:space="preserve"> ((RAW!Z67 / 10000000000) * 1000)</f>
        <v>7.9810000000000002E-3</v>
      </c>
      <c r="AB67" s="15">
        <f xml:space="preserve"> RAW!AA67 / 5</f>
        <v>1275</v>
      </c>
      <c r="AC67" s="16">
        <f xml:space="preserve"> ((RAW!AB67 / 1000000) * 1000)</f>
        <v>0</v>
      </c>
    </row>
    <row r="68" spans="1:29" x14ac:dyDescent="0.45">
      <c r="A68" s="19">
        <v>43262.541442395835</v>
      </c>
      <c r="B68" s="14">
        <f t="shared" ref="B68:B131" si="1" xml:space="preserve"> ((A68 - T_0) * 24)</f>
        <v>2.1024480555206537</v>
      </c>
      <c r="C68" s="15">
        <f xml:space="preserve"> RAW!B68 / 5</f>
        <v>1275</v>
      </c>
      <c r="D68" s="15">
        <f xml:space="preserve"> RAW!C68 / 5</f>
        <v>1278.4000000000001</v>
      </c>
      <c r="E68" s="16">
        <f xml:space="preserve"> RAW!D68 / 5</f>
        <v>957.2</v>
      </c>
      <c r="F68" s="15">
        <f xml:space="preserve"> RAW!E68 / 5000</f>
        <v>1.3051999999999999</v>
      </c>
      <c r="G68" s="15">
        <f xml:space="preserve"> RAW!F68 / 5000</f>
        <v>-0.4098</v>
      </c>
      <c r="H68" s="15">
        <f xml:space="preserve"> RAW!G68 / 5000</f>
        <v>-6.7799999999999999E-2</v>
      </c>
      <c r="I68" s="15">
        <f xml:space="preserve"> RAW!H68 / 5000</f>
        <v>3.9600000000000003E-2</v>
      </c>
      <c r="J68" s="16">
        <f xml:space="preserve"> RAW!I68 / 5000</f>
        <v>0.44280000000000003</v>
      </c>
      <c r="K68" s="16">
        <f xml:space="preserve"> RAW!J68</f>
        <v>11111001</v>
      </c>
      <c r="L68" s="17">
        <f xml:space="preserve"> ((RAW!K68 / 10000000000) * 1000)</f>
        <v>0</v>
      </c>
      <c r="M68" s="18">
        <f xml:space="preserve"> ((RAW!L68 / 1000000000) * 1000)</f>
        <v>112.45293500000001</v>
      </c>
      <c r="N68" s="15" t="str">
        <f xml:space="preserve"> RAW!M68</f>
        <v>R</v>
      </c>
      <c r="O68" s="15" t="str">
        <f xml:space="preserve"> RAW!N68</f>
        <v>L</v>
      </c>
      <c r="P68" s="16" t="str">
        <f xml:space="preserve"> RAW!O68</f>
        <v>-</v>
      </c>
      <c r="Q68" s="17">
        <f xml:space="preserve"> ((RAW!P68 / 10000000000) * 1000)</f>
        <v>0</v>
      </c>
      <c r="R68" s="18">
        <f xml:space="preserve"> ((RAW!Q68 / 1000000000) * 1000)</f>
        <v>0.697797</v>
      </c>
      <c r="S68" s="15" t="str">
        <f xml:space="preserve"> RAW!R68</f>
        <v>S</v>
      </c>
      <c r="T68" s="15" t="str">
        <f xml:space="preserve"> RAW!S68</f>
        <v>L</v>
      </c>
      <c r="U68" s="16" t="str">
        <f xml:space="preserve"> RAW!T68</f>
        <v>N</v>
      </c>
      <c r="V68" s="17">
        <f xml:space="preserve"> ((RAW!U68 / 10000000000) * 1000)</f>
        <v>0</v>
      </c>
      <c r="W68" s="18">
        <f xml:space="preserve"> ((RAW!V68 / 1000000000) * 1000)</f>
        <v>266.054687</v>
      </c>
      <c r="X68" s="15" t="str">
        <f xml:space="preserve"> RAW!W68</f>
        <v>S</v>
      </c>
      <c r="Y68" s="15" t="str">
        <f xml:space="preserve"> RAW!X68</f>
        <v>L</v>
      </c>
      <c r="Z68" s="16" t="str">
        <f xml:space="preserve"> RAW!Y68</f>
        <v>N</v>
      </c>
      <c r="AA68" s="15">
        <f xml:space="preserve"> ((RAW!Z68 / 10000000000) * 1000)</f>
        <v>0</v>
      </c>
      <c r="AB68" s="15">
        <f xml:space="preserve"> RAW!AA68 / 5</f>
        <v>1275</v>
      </c>
      <c r="AC68" s="16">
        <f xml:space="preserve"> ((RAW!AB68 / 1000000) * 1000)</f>
        <v>0</v>
      </c>
    </row>
    <row r="69" spans="1:29" x14ac:dyDescent="0.45">
      <c r="A69" s="19">
        <v>43262.543525717592</v>
      </c>
      <c r="B69" s="14">
        <f t="shared" si="1"/>
        <v>2.1524477776838467</v>
      </c>
      <c r="C69" s="15">
        <f xml:space="preserve"> RAW!B69 / 5</f>
        <v>1275</v>
      </c>
      <c r="D69" s="15">
        <f xml:space="preserve"> RAW!C69 / 5</f>
        <v>1278.4000000000001</v>
      </c>
      <c r="E69" s="16">
        <f xml:space="preserve"> RAW!D69 / 5</f>
        <v>957.2</v>
      </c>
      <c r="F69" s="15">
        <f xml:space="preserve"> RAW!E69 / 5000</f>
        <v>1.3051999999999999</v>
      </c>
      <c r="G69" s="15">
        <f xml:space="preserve"> RAW!F69 / 5000</f>
        <v>-0.4098</v>
      </c>
      <c r="H69" s="15">
        <f xml:space="preserve"> RAW!G69 / 5000</f>
        <v>-6.7599999999999993E-2</v>
      </c>
      <c r="I69" s="15">
        <f xml:space="preserve"> RAW!H69 / 5000</f>
        <v>3.9600000000000003E-2</v>
      </c>
      <c r="J69" s="16">
        <f xml:space="preserve"> RAW!I69 / 5000</f>
        <v>0.44280000000000003</v>
      </c>
      <c r="K69" s="16">
        <f xml:space="preserve"> RAW!J69</f>
        <v>11111001</v>
      </c>
      <c r="L69" s="17">
        <f xml:space="preserve"> ((RAW!K69 / 10000000000) * 1000)</f>
        <v>2.7337E-2</v>
      </c>
      <c r="M69" s="18">
        <f xml:space="preserve"> ((RAW!L69 / 1000000000) * 1000)</f>
        <v>112.26438599999999</v>
      </c>
      <c r="N69" s="15" t="str">
        <f xml:space="preserve"> RAW!M69</f>
        <v>R</v>
      </c>
      <c r="O69" s="15" t="str">
        <f xml:space="preserve"> RAW!N69</f>
        <v>L</v>
      </c>
      <c r="P69" s="16" t="str">
        <f xml:space="preserve"> RAW!O69</f>
        <v>-</v>
      </c>
      <c r="Q69" s="17">
        <f xml:space="preserve"> ((RAW!P69 / 10000000000) * 1000)</f>
        <v>0</v>
      </c>
      <c r="R69" s="18">
        <f xml:space="preserve"> ((RAW!Q69 / 1000000000) * 1000)</f>
        <v>0.697797</v>
      </c>
      <c r="S69" s="15" t="str">
        <f xml:space="preserve"> RAW!R69</f>
        <v>S</v>
      </c>
      <c r="T69" s="15" t="str">
        <f xml:space="preserve"> RAW!S69</f>
        <v>L</v>
      </c>
      <c r="U69" s="16" t="str">
        <f xml:space="preserve"> RAW!T69</f>
        <v>N</v>
      </c>
      <c r="V69" s="17">
        <f xml:space="preserve"> ((RAW!U69 / 10000000000) * 1000)</f>
        <v>0</v>
      </c>
      <c r="W69" s="18">
        <f xml:space="preserve"> ((RAW!V69 / 1000000000) * 1000)</f>
        <v>266.054687</v>
      </c>
      <c r="X69" s="15" t="str">
        <f xml:space="preserve"> RAW!W69</f>
        <v>S</v>
      </c>
      <c r="Y69" s="15" t="str">
        <f xml:space="preserve"> RAW!X69</f>
        <v>L</v>
      </c>
      <c r="Z69" s="16" t="str">
        <f xml:space="preserve"> RAW!Y69</f>
        <v>N</v>
      </c>
      <c r="AA69" s="15">
        <f xml:space="preserve"> ((RAW!Z69 / 10000000000) * 1000)</f>
        <v>2.7337E-2</v>
      </c>
      <c r="AB69" s="15">
        <f xml:space="preserve"> RAW!AA69 / 5</f>
        <v>1275</v>
      </c>
      <c r="AC69" s="16">
        <f xml:space="preserve"> ((RAW!AB69 / 1000000) * 1000)</f>
        <v>0</v>
      </c>
    </row>
    <row r="70" spans="1:29" x14ac:dyDescent="0.45">
      <c r="A70" s="19">
        <v>43262.545609050925</v>
      </c>
      <c r="B70" s="14">
        <f t="shared" si="1"/>
        <v>2.2024477776722051</v>
      </c>
      <c r="C70" s="15">
        <f xml:space="preserve"> RAW!B70 / 5</f>
        <v>1275</v>
      </c>
      <c r="D70" s="15">
        <f xml:space="preserve"> RAW!C70 / 5</f>
        <v>1278.4000000000001</v>
      </c>
      <c r="E70" s="16">
        <f xml:space="preserve"> RAW!D70 / 5</f>
        <v>957.2</v>
      </c>
      <c r="F70" s="15">
        <f xml:space="preserve"> RAW!E70 / 5000</f>
        <v>1.3051999999999999</v>
      </c>
      <c r="G70" s="15">
        <f xml:space="preserve"> RAW!F70 / 5000</f>
        <v>-0.4098</v>
      </c>
      <c r="H70" s="15">
        <f xml:space="preserve"> RAW!G70 / 5000</f>
        <v>-6.7799999999999999E-2</v>
      </c>
      <c r="I70" s="15">
        <f xml:space="preserve"> RAW!H70 / 5000</f>
        <v>3.9399999999999998E-2</v>
      </c>
      <c r="J70" s="16">
        <f xml:space="preserve"> RAW!I70 / 5000</f>
        <v>0.443</v>
      </c>
      <c r="K70" s="16">
        <f xml:space="preserve"> RAW!J70</f>
        <v>11111001</v>
      </c>
      <c r="L70" s="17">
        <f xml:space="preserve"> ((RAW!K70 / 10000000000) * 1000)</f>
        <v>0</v>
      </c>
      <c r="M70" s="18">
        <f xml:space="preserve"> ((RAW!L70 / 1000000000) * 1000)</f>
        <v>112.09820099999999</v>
      </c>
      <c r="N70" s="15" t="str">
        <f xml:space="preserve"> RAW!M70</f>
        <v>R</v>
      </c>
      <c r="O70" s="15" t="str">
        <f xml:space="preserve"> RAW!N70</f>
        <v>L</v>
      </c>
      <c r="P70" s="16" t="str">
        <f xml:space="preserve"> RAW!O70</f>
        <v>-</v>
      </c>
      <c r="Q70" s="17">
        <f xml:space="preserve"> ((RAW!P70 / 10000000000) * 1000)</f>
        <v>0</v>
      </c>
      <c r="R70" s="18">
        <f xml:space="preserve"> ((RAW!Q70 / 1000000000) * 1000)</f>
        <v>0.697797</v>
      </c>
      <c r="S70" s="15" t="str">
        <f xml:space="preserve"> RAW!R70</f>
        <v>S</v>
      </c>
      <c r="T70" s="15" t="str">
        <f xml:space="preserve"> RAW!S70</f>
        <v>L</v>
      </c>
      <c r="U70" s="16" t="str">
        <f xml:space="preserve"> RAW!T70</f>
        <v>N</v>
      </c>
      <c r="V70" s="17">
        <f xml:space="preserve"> ((RAW!U70 / 10000000000) * 1000)</f>
        <v>0</v>
      </c>
      <c r="W70" s="18">
        <f xml:space="preserve"> ((RAW!V70 / 1000000000) * 1000)</f>
        <v>266.054687</v>
      </c>
      <c r="X70" s="15" t="str">
        <f xml:space="preserve"> RAW!W70</f>
        <v>S</v>
      </c>
      <c r="Y70" s="15" t="str">
        <f xml:space="preserve"> RAW!X70</f>
        <v>L</v>
      </c>
      <c r="Z70" s="16" t="str">
        <f xml:space="preserve"> RAW!Y70</f>
        <v>N</v>
      </c>
      <c r="AA70" s="15">
        <f xml:space="preserve"> ((RAW!Z70 / 10000000000) * 1000)</f>
        <v>0</v>
      </c>
      <c r="AB70" s="15">
        <f xml:space="preserve"> RAW!AA70 / 5</f>
        <v>1275</v>
      </c>
      <c r="AC70" s="16">
        <f xml:space="preserve"> ((RAW!AB70 / 1000000) * 1000)</f>
        <v>0</v>
      </c>
    </row>
    <row r="71" spans="1:29" x14ac:dyDescent="0.45">
      <c r="A71" s="19">
        <v>43262.547692384258</v>
      </c>
      <c r="B71" s="14">
        <f t="shared" si="1"/>
        <v>2.2524477776605636</v>
      </c>
      <c r="C71" s="15">
        <f xml:space="preserve"> RAW!B71 / 5</f>
        <v>1275</v>
      </c>
      <c r="D71" s="15">
        <f xml:space="preserve"> RAW!C71 / 5</f>
        <v>1278.4000000000001</v>
      </c>
      <c r="E71" s="16">
        <f xml:space="preserve"> RAW!D71 / 5</f>
        <v>957.2</v>
      </c>
      <c r="F71" s="15">
        <f xml:space="preserve"> RAW!E71 / 5000</f>
        <v>1.3051999999999999</v>
      </c>
      <c r="G71" s="15">
        <f xml:space="preserve"> RAW!F71 / 5000</f>
        <v>-0.4098</v>
      </c>
      <c r="H71" s="15">
        <f xml:space="preserve"> RAW!G71 / 5000</f>
        <v>-6.8000000000000005E-2</v>
      </c>
      <c r="I71" s="15">
        <f xml:space="preserve"> RAW!H71 / 5000</f>
        <v>3.9399999999999998E-2</v>
      </c>
      <c r="J71" s="16">
        <f xml:space="preserve"> RAW!I71 / 5000</f>
        <v>0.44280000000000003</v>
      </c>
      <c r="K71" s="16">
        <f xml:space="preserve"> RAW!J71</f>
        <v>11111001</v>
      </c>
      <c r="L71" s="17">
        <f xml:space="preserve"> ((RAW!K71 / 10000000000) * 1000)</f>
        <v>1.7949999999999999E-3</v>
      </c>
      <c r="M71" s="18">
        <f xml:space="preserve"> ((RAW!L71 / 1000000000) * 1000)</f>
        <v>111.88888299999999</v>
      </c>
      <c r="N71" s="15" t="str">
        <f xml:space="preserve"> RAW!M71</f>
        <v>R</v>
      </c>
      <c r="O71" s="15" t="str">
        <f xml:space="preserve"> RAW!N71</f>
        <v>L</v>
      </c>
      <c r="P71" s="16" t="str">
        <f xml:space="preserve"> RAW!O71</f>
        <v>-</v>
      </c>
      <c r="Q71" s="17">
        <f xml:space="preserve"> ((RAW!P71 / 10000000000) * 1000)</f>
        <v>0</v>
      </c>
      <c r="R71" s="18">
        <f xml:space="preserve"> ((RAW!Q71 / 1000000000) * 1000)</f>
        <v>0.697797</v>
      </c>
      <c r="S71" s="15" t="str">
        <f xml:space="preserve"> RAW!R71</f>
        <v>S</v>
      </c>
      <c r="T71" s="15" t="str">
        <f xml:space="preserve"> RAW!S71</f>
        <v>L</v>
      </c>
      <c r="U71" s="16" t="str">
        <f xml:space="preserve"> RAW!T71</f>
        <v>N</v>
      </c>
      <c r="V71" s="17">
        <f xml:space="preserve"> ((RAW!U71 / 10000000000) * 1000)</f>
        <v>0</v>
      </c>
      <c r="W71" s="18">
        <f xml:space="preserve"> ((RAW!V71 / 1000000000) * 1000)</f>
        <v>266.054687</v>
      </c>
      <c r="X71" s="15" t="str">
        <f xml:space="preserve"> RAW!W71</f>
        <v>S</v>
      </c>
      <c r="Y71" s="15" t="str">
        <f xml:space="preserve"> RAW!X71</f>
        <v>L</v>
      </c>
      <c r="Z71" s="16" t="str">
        <f xml:space="preserve"> RAW!Y71</f>
        <v>N</v>
      </c>
      <c r="AA71" s="15">
        <f xml:space="preserve"> ((RAW!Z71 / 10000000000) * 1000)</f>
        <v>1.7949999999999999E-3</v>
      </c>
      <c r="AB71" s="15">
        <f xml:space="preserve"> RAW!AA71 / 5</f>
        <v>1275</v>
      </c>
      <c r="AC71" s="16">
        <f xml:space="preserve"> ((RAW!AB71 / 1000000) * 1000)</f>
        <v>0</v>
      </c>
    </row>
    <row r="72" spans="1:29" x14ac:dyDescent="0.45">
      <c r="A72" s="19">
        <v>43262.549775717591</v>
      </c>
      <c r="B72" s="14">
        <f t="shared" si="1"/>
        <v>2.3024477776489221</v>
      </c>
      <c r="C72" s="15">
        <f xml:space="preserve"> RAW!B72 / 5</f>
        <v>1275</v>
      </c>
      <c r="D72" s="15">
        <f xml:space="preserve"> RAW!C72 / 5</f>
        <v>1278.4000000000001</v>
      </c>
      <c r="E72" s="16">
        <f xml:space="preserve"> RAW!D72 / 5</f>
        <v>957.2</v>
      </c>
      <c r="F72" s="15">
        <f xml:space="preserve"> RAW!E72 / 5000</f>
        <v>1.3051999999999999</v>
      </c>
      <c r="G72" s="15">
        <f xml:space="preserve"> RAW!F72 / 5000</f>
        <v>-0.40960000000000002</v>
      </c>
      <c r="H72" s="15">
        <f xml:space="preserve"> RAW!G72 / 5000</f>
        <v>-6.7799999999999999E-2</v>
      </c>
      <c r="I72" s="15">
        <f xml:space="preserve"> RAW!H72 / 5000</f>
        <v>3.9600000000000003E-2</v>
      </c>
      <c r="J72" s="16">
        <f xml:space="preserve"> RAW!I72 / 5000</f>
        <v>0.44280000000000003</v>
      </c>
      <c r="K72" s="16">
        <f xml:space="preserve"> RAW!J72</f>
        <v>11111001</v>
      </c>
      <c r="L72" s="17">
        <f xml:space="preserve"> ((RAW!K72 / 10000000000) * 1000)</f>
        <v>0.16960900000000001</v>
      </c>
      <c r="M72" s="18">
        <f xml:space="preserve"> ((RAW!L72 / 1000000000) * 1000)</f>
        <v>111.77389699999999</v>
      </c>
      <c r="N72" s="15" t="str">
        <f xml:space="preserve"> RAW!M72</f>
        <v>R</v>
      </c>
      <c r="O72" s="15" t="str">
        <f xml:space="preserve"> RAW!N72</f>
        <v>L</v>
      </c>
      <c r="P72" s="16" t="str">
        <f xml:space="preserve"> RAW!O72</f>
        <v>-</v>
      </c>
      <c r="Q72" s="17">
        <f xml:space="preserve"> ((RAW!P72 / 10000000000) * 1000)</f>
        <v>0</v>
      </c>
      <c r="R72" s="18">
        <f xml:space="preserve"> ((RAW!Q72 / 1000000000) * 1000)</f>
        <v>0.697797</v>
      </c>
      <c r="S72" s="15" t="str">
        <f xml:space="preserve"> RAW!R72</f>
        <v>S</v>
      </c>
      <c r="T72" s="15" t="str">
        <f xml:space="preserve"> RAW!S72</f>
        <v>L</v>
      </c>
      <c r="U72" s="16" t="str">
        <f xml:space="preserve"> RAW!T72</f>
        <v>N</v>
      </c>
      <c r="V72" s="17">
        <f xml:space="preserve"> ((RAW!U72 / 10000000000) * 1000)</f>
        <v>0</v>
      </c>
      <c r="W72" s="18">
        <f xml:space="preserve"> ((RAW!V72 / 1000000000) * 1000)</f>
        <v>266.054687</v>
      </c>
      <c r="X72" s="15" t="str">
        <f xml:space="preserve"> RAW!W72</f>
        <v>S</v>
      </c>
      <c r="Y72" s="15" t="str">
        <f xml:space="preserve"> RAW!X72</f>
        <v>L</v>
      </c>
      <c r="Z72" s="16" t="str">
        <f xml:space="preserve"> RAW!Y72</f>
        <v>N</v>
      </c>
      <c r="AA72" s="15">
        <f xml:space="preserve"> ((RAW!Z72 / 10000000000) * 1000)</f>
        <v>0.16960900000000001</v>
      </c>
      <c r="AB72" s="15">
        <f xml:space="preserve"> RAW!AA72 / 5</f>
        <v>1275</v>
      </c>
      <c r="AC72" s="16">
        <f xml:space="preserve"> ((RAW!AB72 / 1000000) * 1000)</f>
        <v>0</v>
      </c>
    </row>
    <row r="73" spans="1:29" x14ac:dyDescent="0.45">
      <c r="A73" s="19">
        <v>43262.5518590625</v>
      </c>
      <c r="B73" s="14">
        <f t="shared" si="1"/>
        <v>2.3524480554624461</v>
      </c>
      <c r="C73" s="15">
        <f xml:space="preserve"> RAW!B73 / 5</f>
        <v>1275</v>
      </c>
      <c r="D73" s="15">
        <f xml:space="preserve"> RAW!C73 / 5</f>
        <v>1278.4000000000001</v>
      </c>
      <c r="E73" s="16">
        <f xml:space="preserve"> RAW!D73 / 5</f>
        <v>957.2</v>
      </c>
      <c r="F73" s="15">
        <f xml:space="preserve"> RAW!E73 / 5000</f>
        <v>1.3051999999999999</v>
      </c>
      <c r="G73" s="15">
        <f xml:space="preserve"> RAW!F73 / 5000</f>
        <v>-0.40960000000000002</v>
      </c>
      <c r="H73" s="15">
        <f xml:space="preserve"> RAW!G73 / 5000</f>
        <v>-6.7799999999999999E-2</v>
      </c>
      <c r="I73" s="15">
        <f xml:space="preserve"> RAW!H73 / 5000</f>
        <v>3.9600000000000003E-2</v>
      </c>
      <c r="J73" s="16">
        <f xml:space="preserve"> RAW!I73 / 5000</f>
        <v>0.44280000000000003</v>
      </c>
      <c r="K73" s="16">
        <f xml:space="preserve"> RAW!J73</f>
        <v>11111001</v>
      </c>
      <c r="L73" s="17">
        <f xml:space="preserve"> ((RAW!K73 / 10000000000) * 1000)</f>
        <v>0.11174200000000001</v>
      </c>
      <c r="M73" s="18">
        <f xml:space="preserve"> ((RAW!L73 / 1000000000) * 1000)</f>
        <v>111.50085799999999</v>
      </c>
      <c r="N73" s="15" t="str">
        <f xml:space="preserve"> RAW!M73</f>
        <v>R</v>
      </c>
      <c r="O73" s="15" t="str">
        <f xml:space="preserve"> RAW!N73</f>
        <v>L</v>
      </c>
      <c r="P73" s="16" t="str">
        <f xml:space="preserve"> RAW!O73</f>
        <v>-</v>
      </c>
      <c r="Q73" s="17">
        <f xml:space="preserve"> ((RAW!P73 / 10000000000) * 1000)</f>
        <v>0</v>
      </c>
      <c r="R73" s="18">
        <f xml:space="preserve"> ((RAW!Q73 / 1000000000) * 1000)</f>
        <v>0.697797</v>
      </c>
      <c r="S73" s="15" t="str">
        <f xml:space="preserve"> RAW!R73</f>
        <v>S</v>
      </c>
      <c r="T73" s="15" t="str">
        <f xml:space="preserve"> RAW!S73</f>
        <v>L</v>
      </c>
      <c r="U73" s="16" t="str">
        <f xml:space="preserve"> RAW!T73</f>
        <v>N</v>
      </c>
      <c r="V73" s="17">
        <f xml:space="preserve"> ((RAW!U73 / 10000000000) * 1000)</f>
        <v>0</v>
      </c>
      <c r="W73" s="18">
        <f xml:space="preserve"> ((RAW!V73 / 1000000000) * 1000)</f>
        <v>266.054687</v>
      </c>
      <c r="X73" s="15" t="str">
        <f xml:space="preserve"> RAW!W73</f>
        <v>S</v>
      </c>
      <c r="Y73" s="15" t="str">
        <f xml:space="preserve"> RAW!X73</f>
        <v>L</v>
      </c>
      <c r="Z73" s="16" t="str">
        <f xml:space="preserve"> RAW!Y73</f>
        <v>N</v>
      </c>
      <c r="AA73" s="15">
        <f xml:space="preserve"> ((RAW!Z73 / 10000000000) * 1000)</f>
        <v>0.11174200000000001</v>
      </c>
      <c r="AB73" s="15">
        <f xml:space="preserve"> RAW!AA73 / 5</f>
        <v>1275</v>
      </c>
      <c r="AC73" s="16">
        <f xml:space="preserve"> ((RAW!AB73 / 1000000) * 1000)</f>
        <v>0</v>
      </c>
    </row>
    <row r="74" spans="1:29" x14ac:dyDescent="0.45">
      <c r="A74" s="19">
        <v>43262.553942395833</v>
      </c>
      <c r="B74" s="14">
        <f t="shared" si="1"/>
        <v>2.4024480554508045</v>
      </c>
      <c r="C74" s="15">
        <f xml:space="preserve"> RAW!B74 / 5</f>
        <v>1275</v>
      </c>
      <c r="D74" s="15">
        <f xml:space="preserve"> RAW!C74 / 5</f>
        <v>1278.4000000000001</v>
      </c>
      <c r="E74" s="16">
        <f xml:space="preserve"> RAW!D74 / 5</f>
        <v>957.2</v>
      </c>
      <c r="F74" s="15">
        <f xml:space="preserve"> RAW!E74 / 5000</f>
        <v>1.3051999999999999</v>
      </c>
      <c r="G74" s="15">
        <f xml:space="preserve"> RAW!F74 / 5000</f>
        <v>-0.40960000000000002</v>
      </c>
      <c r="H74" s="15">
        <f xml:space="preserve"> RAW!G74 / 5000</f>
        <v>-6.7799999999999999E-2</v>
      </c>
      <c r="I74" s="15">
        <f xml:space="preserve"> RAW!H74 / 5000</f>
        <v>3.9600000000000003E-2</v>
      </c>
      <c r="J74" s="16">
        <f xml:space="preserve"> RAW!I74 / 5000</f>
        <v>0.443</v>
      </c>
      <c r="K74" s="16">
        <f xml:space="preserve"> RAW!J74</f>
        <v>11111001</v>
      </c>
      <c r="L74" s="17">
        <f xml:space="preserve"> ((RAW!K74 / 10000000000) * 1000)</f>
        <v>0</v>
      </c>
      <c r="M74" s="18">
        <f xml:space="preserve"> ((RAW!L74 / 1000000000) * 1000)</f>
        <v>111.165397</v>
      </c>
      <c r="N74" s="15" t="str">
        <f xml:space="preserve"> RAW!M74</f>
        <v>R</v>
      </c>
      <c r="O74" s="15" t="str">
        <f xml:space="preserve"> RAW!N74</f>
        <v>L</v>
      </c>
      <c r="P74" s="16" t="str">
        <f xml:space="preserve"> RAW!O74</f>
        <v>-</v>
      </c>
      <c r="Q74" s="17">
        <f xml:space="preserve"> ((RAW!P74 / 10000000000) * 1000)</f>
        <v>0</v>
      </c>
      <c r="R74" s="18">
        <f xml:space="preserve"> ((RAW!Q74 / 1000000000) * 1000)</f>
        <v>0.697797</v>
      </c>
      <c r="S74" s="15" t="str">
        <f xml:space="preserve"> RAW!R74</f>
        <v>S</v>
      </c>
      <c r="T74" s="15" t="str">
        <f xml:space="preserve"> RAW!S74</f>
        <v>L</v>
      </c>
      <c r="U74" s="16" t="str">
        <f xml:space="preserve"> RAW!T74</f>
        <v>N</v>
      </c>
      <c r="V74" s="17">
        <f xml:space="preserve"> ((RAW!U74 / 10000000000) * 1000)</f>
        <v>0</v>
      </c>
      <c r="W74" s="18">
        <f xml:space="preserve"> ((RAW!V74 / 1000000000) * 1000)</f>
        <v>266.054687</v>
      </c>
      <c r="X74" s="15" t="str">
        <f xml:space="preserve"> RAW!W74</f>
        <v>S</v>
      </c>
      <c r="Y74" s="15" t="str">
        <f xml:space="preserve"> RAW!X74</f>
        <v>L</v>
      </c>
      <c r="Z74" s="16" t="str">
        <f xml:space="preserve"> RAW!Y74</f>
        <v>N</v>
      </c>
      <c r="AA74" s="15">
        <f xml:space="preserve"> ((RAW!Z74 / 10000000000) * 1000)</f>
        <v>0</v>
      </c>
      <c r="AB74" s="15">
        <f xml:space="preserve"> RAW!AA74 / 5</f>
        <v>1275</v>
      </c>
      <c r="AC74" s="16">
        <f xml:space="preserve"> ((RAW!AB74 / 1000000) * 1000)</f>
        <v>0</v>
      </c>
    </row>
    <row r="75" spans="1:29" x14ac:dyDescent="0.45">
      <c r="A75" s="19">
        <v>43262.556025717589</v>
      </c>
      <c r="B75" s="14">
        <f t="shared" si="1"/>
        <v>2.4524477776139975</v>
      </c>
      <c r="C75" s="15">
        <f xml:space="preserve"> RAW!B75 / 5</f>
        <v>1275</v>
      </c>
      <c r="D75" s="15">
        <f xml:space="preserve"> RAW!C75 / 5</f>
        <v>1278.4000000000001</v>
      </c>
      <c r="E75" s="16">
        <f xml:space="preserve"> RAW!D75 / 5</f>
        <v>957.2</v>
      </c>
      <c r="F75" s="15">
        <f xml:space="preserve"> RAW!E75 / 5000</f>
        <v>1.3049999999999999</v>
      </c>
      <c r="G75" s="15">
        <f xml:space="preserve"> RAW!F75 / 5000</f>
        <v>-0.41</v>
      </c>
      <c r="H75" s="15">
        <f xml:space="preserve"> RAW!G75 / 5000</f>
        <v>-6.7799999999999999E-2</v>
      </c>
      <c r="I75" s="15">
        <f xml:space="preserve"> RAW!H75 / 5000</f>
        <v>3.9399999999999998E-2</v>
      </c>
      <c r="J75" s="16">
        <f xml:space="preserve"> RAW!I75 / 5000</f>
        <v>0.44280000000000003</v>
      </c>
      <c r="K75" s="16">
        <f xml:space="preserve"> RAW!J75</f>
        <v>11111001</v>
      </c>
      <c r="L75" s="17">
        <f xml:space="preserve"> ((RAW!K75 / 10000000000) * 1000)</f>
        <v>1.3967E-2</v>
      </c>
      <c r="M75" s="18">
        <f xml:space="preserve"> ((RAW!L75 / 1000000000) * 1000)</f>
        <v>111.025751</v>
      </c>
      <c r="N75" s="15" t="str">
        <f xml:space="preserve"> RAW!M75</f>
        <v>R</v>
      </c>
      <c r="O75" s="15" t="str">
        <f xml:space="preserve"> RAW!N75</f>
        <v>L</v>
      </c>
      <c r="P75" s="16" t="str">
        <f xml:space="preserve"> RAW!O75</f>
        <v>-</v>
      </c>
      <c r="Q75" s="17">
        <f xml:space="preserve"> ((RAW!P75 / 10000000000) * 1000)</f>
        <v>0</v>
      </c>
      <c r="R75" s="18">
        <f xml:space="preserve"> ((RAW!Q75 / 1000000000) * 1000)</f>
        <v>0.697797</v>
      </c>
      <c r="S75" s="15" t="str">
        <f xml:space="preserve"> RAW!R75</f>
        <v>S</v>
      </c>
      <c r="T75" s="15" t="str">
        <f xml:space="preserve"> RAW!S75</f>
        <v>L</v>
      </c>
      <c r="U75" s="16" t="str">
        <f xml:space="preserve"> RAW!T75</f>
        <v>N</v>
      </c>
      <c r="V75" s="17">
        <f xml:space="preserve"> ((RAW!U75 / 10000000000) * 1000)</f>
        <v>0</v>
      </c>
      <c r="W75" s="18">
        <f xml:space="preserve"> ((RAW!V75 / 1000000000) * 1000)</f>
        <v>266.054687</v>
      </c>
      <c r="X75" s="15" t="str">
        <f xml:space="preserve"> RAW!W75</f>
        <v>S</v>
      </c>
      <c r="Y75" s="15" t="str">
        <f xml:space="preserve"> RAW!X75</f>
        <v>L</v>
      </c>
      <c r="Z75" s="16" t="str">
        <f xml:space="preserve"> RAW!Y75</f>
        <v>N</v>
      </c>
      <c r="AA75" s="15">
        <f xml:space="preserve"> ((RAW!Z75 / 10000000000) * 1000)</f>
        <v>1.3967E-2</v>
      </c>
      <c r="AB75" s="15">
        <f xml:space="preserve"> RAW!AA75 / 5</f>
        <v>1275</v>
      </c>
      <c r="AC75" s="16">
        <f xml:space="preserve"> ((RAW!AB75 / 1000000) * 1000)</f>
        <v>0</v>
      </c>
    </row>
    <row r="76" spans="1:29" x14ac:dyDescent="0.45">
      <c r="A76" s="19">
        <v>43262.558109062498</v>
      </c>
      <c r="B76" s="14">
        <f t="shared" si="1"/>
        <v>2.5024480554275215</v>
      </c>
      <c r="C76" s="15">
        <f xml:space="preserve"> RAW!B76 / 5</f>
        <v>1275</v>
      </c>
      <c r="D76" s="15">
        <f xml:space="preserve"> RAW!C76 / 5</f>
        <v>1278.4000000000001</v>
      </c>
      <c r="E76" s="16">
        <f xml:space="preserve"> RAW!D76 / 5</f>
        <v>957.2</v>
      </c>
      <c r="F76" s="15">
        <f xml:space="preserve"> RAW!E76 / 5000</f>
        <v>1.3049999999999999</v>
      </c>
      <c r="G76" s="15">
        <f xml:space="preserve"> RAW!F76 / 5000</f>
        <v>-0.4098</v>
      </c>
      <c r="H76" s="15">
        <f xml:space="preserve"> RAW!G76 / 5000</f>
        <v>-6.7799999999999999E-2</v>
      </c>
      <c r="I76" s="15">
        <f xml:space="preserve"> RAW!H76 / 5000</f>
        <v>3.9399999999999998E-2</v>
      </c>
      <c r="J76" s="16">
        <f xml:space="preserve"> RAW!I76 / 5000</f>
        <v>0.44280000000000003</v>
      </c>
      <c r="K76" s="16">
        <f xml:space="preserve"> RAW!J76</f>
        <v>11111001</v>
      </c>
      <c r="L76" s="17">
        <f xml:space="preserve"> ((RAW!K76 / 10000000000) * 1000)</f>
        <v>1.9949999999999998E-3</v>
      </c>
      <c r="M76" s="18">
        <f xml:space="preserve"> ((RAW!L76 / 1000000000) * 1000)</f>
        <v>110.85693999999999</v>
      </c>
      <c r="N76" s="15" t="str">
        <f xml:space="preserve"> RAW!M76</f>
        <v>R</v>
      </c>
      <c r="O76" s="15" t="str">
        <f xml:space="preserve"> RAW!N76</f>
        <v>L</v>
      </c>
      <c r="P76" s="16" t="str">
        <f xml:space="preserve"> RAW!O76</f>
        <v>-</v>
      </c>
      <c r="Q76" s="17">
        <f xml:space="preserve"> ((RAW!P76 / 10000000000) * 1000)</f>
        <v>0</v>
      </c>
      <c r="R76" s="18">
        <f xml:space="preserve"> ((RAW!Q76 / 1000000000) * 1000)</f>
        <v>0.697797</v>
      </c>
      <c r="S76" s="15" t="str">
        <f xml:space="preserve"> RAW!R76</f>
        <v>S</v>
      </c>
      <c r="T76" s="15" t="str">
        <f xml:space="preserve"> RAW!S76</f>
        <v>L</v>
      </c>
      <c r="U76" s="16" t="str">
        <f xml:space="preserve"> RAW!T76</f>
        <v>N</v>
      </c>
      <c r="V76" s="17">
        <f xml:space="preserve"> ((RAW!U76 / 10000000000) * 1000)</f>
        <v>0</v>
      </c>
      <c r="W76" s="18">
        <f xml:space="preserve"> ((RAW!V76 / 1000000000) * 1000)</f>
        <v>266.054687</v>
      </c>
      <c r="X76" s="15" t="str">
        <f xml:space="preserve"> RAW!W76</f>
        <v>S</v>
      </c>
      <c r="Y76" s="15" t="str">
        <f xml:space="preserve"> RAW!X76</f>
        <v>L</v>
      </c>
      <c r="Z76" s="16" t="str">
        <f xml:space="preserve"> RAW!Y76</f>
        <v>N</v>
      </c>
      <c r="AA76" s="15">
        <f xml:space="preserve"> ((RAW!Z76 / 10000000000) * 1000)</f>
        <v>1.9949999999999998E-3</v>
      </c>
      <c r="AB76" s="15">
        <f xml:space="preserve"> RAW!AA76 / 5</f>
        <v>1275</v>
      </c>
      <c r="AC76" s="16">
        <f xml:space="preserve"> ((RAW!AB76 / 1000000) * 1000)</f>
        <v>0</v>
      </c>
    </row>
    <row r="77" spans="1:29" x14ac:dyDescent="0.45">
      <c r="A77" s="19">
        <v>43262.560192384262</v>
      </c>
      <c r="B77" s="14">
        <f t="shared" si="1"/>
        <v>2.5524477777653374</v>
      </c>
      <c r="C77" s="15">
        <f xml:space="preserve"> RAW!B77 / 5</f>
        <v>1275</v>
      </c>
      <c r="D77" s="15">
        <f xml:space="preserve"> RAW!C77 / 5</f>
        <v>1278.4000000000001</v>
      </c>
      <c r="E77" s="16">
        <f xml:space="preserve"> RAW!D77 / 5</f>
        <v>957.2</v>
      </c>
      <c r="F77" s="15">
        <f xml:space="preserve"> RAW!E77 / 5000</f>
        <v>1.3051999999999999</v>
      </c>
      <c r="G77" s="15">
        <f xml:space="preserve"> RAW!F77 / 5000</f>
        <v>-0.4098</v>
      </c>
      <c r="H77" s="15">
        <f xml:space="preserve"> RAW!G77 / 5000</f>
        <v>-6.8000000000000005E-2</v>
      </c>
      <c r="I77" s="15">
        <f xml:space="preserve"> RAW!H77 / 5000</f>
        <v>3.9600000000000003E-2</v>
      </c>
      <c r="J77" s="16">
        <f xml:space="preserve"> RAW!I77 / 5000</f>
        <v>0.44259999999999999</v>
      </c>
      <c r="K77" s="16">
        <f xml:space="preserve"> RAW!J77</f>
        <v>11111001</v>
      </c>
      <c r="L77" s="17">
        <f xml:space="preserve"> ((RAW!K77 / 10000000000) * 1000)</f>
        <v>3.9899999999999996E-3</v>
      </c>
      <c r="M77" s="18">
        <f xml:space="preserve"> ((RAW!L77 / 1000000000) * 1000)</f>
        <v>110.71169</v>
      </c>
      <c r="N77" s="15" t="str">
        <f xml:space="preserve"> RAW!M77</f>
        <v>R</v>
      </c>
      <c r="O77" s="15" t="str">
        <f xml:space="preserve"> RAW!N77</f>
        <v>L</v>
      </c>
      <c r="P77" s="16" t="str">
        <f xml:space="preserve"> RAW!O77</f>
        <v>-</v>
      </c>
      <c r="Q77" s="17">
        <f xml:space="preserve"> ((RAW!P77 / 10000000000) * 1000)</f>
        <v>0</v>
      </c>
      <c r="R77" s="18">
        <f xml:space="preserve"> ((RAW!Q77 / 1000000000) * 1000)</f>
        <v>0.697797</v>
      </c>
      <c r="S77" s="15" t="str">
        <f xml:space="preserve"> RAW!R77</f>
        <v>S</v>
      </c>
      <c r="T77" s="15" t="str">
        <f xml:space="preserve"> RAW!S77</f>
        <v>L</v>
      </c>
      <c r="U77" s="16" t="str">
        <f xml:space="preserve"> RAW!T77</f>
        <v>N</v>
      </c>
      <c r="V77" s="17">
        <f xml:space="preserve"> ((RAW!U77 / 10000000000) * 1000)</f>
        <v>0</v>
      </c>
      <c r="W77" s="18">
        <f xml:space="preserve"> ((RAW!V77 / 1000000000) * 1000)</f>
        <v>266.054687</v>
      </c>
      <c r="X77" s="15" t="str">
        <f xml:space="preserve"> RAW!W77</f>
        <v>S</v>
      </c>
      <c r="Y77" s="15" t="str">
        <f xml:space="preserve"> RAW!X77</f>
        <v>L</v>
      </c>
      <c r="Z77" s="16" t="str">
        <f xml:space="preserve"> RAW!Y77</f>
        <v>N</v>
      </c>
      <c r="AA77" s="15">
        <f xml:space="preserve"> ((RAW!Z77 / 10000000000) * 1000)</f>
        <v>3.9899999999999996E-3</v>
      </c>
      <c r="AB77" s="15">
        <f xml:space="preserve"> RAW!AA77 / 5</f>
        <v>1275</v>
      </c>
      <c r="AC77" s="16">
        <f xml:space="preserve"> ((RAW!AB77 / 1000000) * 1000)</f>
        <v>0</v>
      </c>
    </row>
    <row r="78" spans="1:29" x14ac:dyDescent="0.45">
      <c r="A78" s="19">
        <v>43262.562275717595</v>
      </c>
      <c r="B78" s="14">
        <f t="shared" si="1"/>
        <v>2.6024477777536958</v>
      </c>
      <c r="C78" s="15">
        <f xml:space="preserve"> RAW!B78 / 5</f>
        <v>1275</v>
      </c>
      <c r="D78" s="15">
        <f xml:space="preserve"> RAW!C78 / 5</f>
        <v>1278.4000000000001</v>
      </c>
      <c r="E78" s="16">
        <f xml:space="preserve"> RAW!D78 / 5</f>
        <v>957.2</v>
      </c>
      <c r="F78" s="15">
        <f xml:space="preserve"> RAW!E78 / 5000</f>
        <v>1.3049999999999999</v>
      </c>
      <c r="G78" s="15">
        <f xml:space="preserve"> RAW!F78 / 5000</f>
        <v>-0.4098</v>
      </c>
      <c r="H78" s="15">
        <f xml:space="preserve"> RAW!G78 / 5000</f>
        <v>-6.7799999999999999E-2</v>
      </c>
      <c r="I78" s="15">
        <f xml:space="preserve"> RAW!H78 / 5000</f>
        <v>3.9600000000000003E-2</v>
      </c>
      <c r="J78" s="16">
        <f xml:space="preserve"> RAW!I78 / 5000</f>
        <v>0.44280000000000003</v>
      </c>
      <c r="K78" s="16">
        <f xml:space="preserve"> RAW!J78</f>
        <v>11111001</v>
      </c>
      <c r="L78" s="17">
        <f xml:space="preserve"> ((RAW!K78 / 10000000000) * 1000)</f>
        <v>0</v>
      </c>
      <c r="M78" s="18">
        <f xml:space="preserve"> ((RAW!L78 / 1000000000) * 1000)</f>
        <v>110.58451599999999</v>
      </c>
      <c r="N78" s="15" t="str">
        <f xml:space="preserve"> RAW!M78</f>
        <v>R</v>
      </c>
      <c r="O78" s="15" t="str">
        <f xml:space="preserve"> RAW!N78</f>
        <v>L</v>
      </c>
      <c r="P78" s="16" t="str">
        <f xml:space="preserve"> RAW!O78</f>
        <v>-</v>
      </c>
      <c r="Q78" s="17">
        <f xml:space="preserve"> ((RAW!P78 / 10000000000) * 1000)</f>
        <v>0</v>
      </c>
      <c r="R78" s="18">
        <f xml:space="preserve"> ((RAW!Q78 / 1000000000) * 1000)</f>
        <v>0.697797</v>
      </c>
      <c r="S78" s="15" t="str">
        <f xml:space="preserve"> RAW!R78</f>
        <v>S</v>
      </c>
      <c r="T78" s="15" t="str">
        <f xml:space="preserve"> RAW!S78</f>
        <v>L</v>
      </c>
      <c r="U78" s="16" t="str">
        <f xml:space="preserve"> RAW!T78</f>
        <v>N</v>
      </c>
      <c r="V78" s="17">
        <f xml:space="preserve"> ((RAW!U78 / 10000000000) * 1000)</f>
        <v>0</v>
      </c>
      <c r="W78" s="18">
        <f xml:space="preserve"> ((RAW!V78 / 1000000000) * 1000)</f>
        <v>266.054687</v>
      </c>
      <c r="X78" s="15" t="str">
        <f xml:space="preserve"> RAW!W78</f>
        <v>S</v>
      </c>
      <c r="Y78" s="15" t="str">
        <f xml:space="preserve"> RAW!X78</f>
        <v>L</v>
      </c>
      <c r="Z78" s="16" t="str">
        <f xml:space="preserve"> RAW!Y78</f>
        <v>N</v>
      </c>
      <c r="AA78" s="15">
        <f xml:space="preserve"> ((RAW!Z78 / 10000000000) * 1000)</f>
        <v>0</v>
      </c>
      <c r="AB78" s="15">
        <f xml:space="preserve"> RAW!AA78 / 5</f>
        <v>1275</v>
      </c>
      <c r="AC78" s="16">
        <f xml:space="preserve"> ((RAW!AB78 / 1000000) * 1000)</f>
        <v>0</v>
      </c>
    </row>
    <row r="79" spans="1:29" x14ac:dyDescent="0.45">
      <c r="A79" s="19">
        <v>43262.564359062497</v>
      </c>
      <c r="B79" s="14">
        <f t="shared" si="1"/>
        <v>2.6524480553925969</v>
      </c>
      <c r="C79" s="15">
        <f xml:space="preserve"> RAW!B79 / 5</f>
        <v>1275</v>
      </c>
      <c r="D79" s="15">
        <f xml:space="preserve"> RAW!C79 / 5</f>
        <v>1278.4000000000001</v>
      </c>
      <c r="E79" s="16">
        <f xml:space="preserve"> RAW!D79 / 5</f>
        <v>957.2</v>
      </c>
      <c r="F79" s="15">
        <f xml:space="preserve"> RAW!E79 / 5000</f>
        <v>1.3053999999999999</v>
      </c>
      <c r="G79" s="15">
        <f xml:space="preserve"> RAW!F79 / 5000</f>
        <v>-0.41</v>
      </c>
      <c r="H79" s="15">
        <f xml:space="preserve"> RAW!G79 / 5000</f>
        <v>-6.7799999999999999E-2</v>
      </c>
      <c r="I79" s="15">
        <f xml:space="preserve"> RAW!H79 / 5000</f>
        <v>3.9600000000000003E-2</v>
      </c>
      <c r="J79" s="16">
        <f xml:space="preserve"> RAW!I79 / 5000</f>
        <v>0.44280000000000003</v>
      </c>
      <c r="K79" s="16">
        <f xml:space="preserve"> RAW!J79</f>
        <v>11111001</v>
      </c>
      <c r="L79" s="17">
        <f xml:space="preserve"> ((RAW!K79 / 10000000000) * 1000)</f>
        <v>0</v>
      </c>
      <c r="M79" s="18">
        <f xml:space="preserve"> ((RAW!L79 / 1000000000) * 1000)</f>
        <v>110.433497</v>
      </c>
      <c r="N79" s="15" t="str">
        <f xml:space="preserve"> RAW!M79</f>
        <v>R</v>
      </c>
      <c r="O79" s="15" t="str">
        <f xml:space="preserve"> RAW!N79</f>
        <v>L</v>
      </c>
      <c r="P79" s="16" t="str">
        <f xml:space="preserve"> RAW!O79</f>
        <v>-</v>
      </c>
      <c r="Q79" s="17">
        <f xml:space="preserve"> ((RAW!P79 / 10000000000) * 1000)</f>
        <v>0</v>
      </c>
      <c r="R79" s="18">
        <f xml:space="preserve"> ((RAW!Q79 / 1000000000) * 1000)</f>
        <v>0.697797</v>
      </c>
      <c r="S79" s="15" t="str">
        <f xml:space="preserve"> RAW!R79</f>
        <v>S</v>
      </c>
      <c r="T79" s="15" t="str">
        <f xml:space="preserve"> RAW!S79</f>
        <v>L</v>
      </c>
      <c r="U79" s="16" t="str">
        <f xml:space="preserve"> RAW!T79</f>
        <v>N</v>
      </c>
      <c r="V79" s="17">
        <f xml:space="preserve"> ((RAW!U79 / 10000000000) * 1000)</f>
        <v>0</v>
      </c>
      <c r="W79" s="18">
        <f xml:space="preserve"> ((RAW!V79 / 1000000000) * 1000)</f>
        <v>266.054687</v>
      </c>
      <c r="X79" s="15" t="str">
        <f xml:space="preserve"> RAW!W79</f>
        <v>S</v>
      </c>
      <c r="Y79" s="15" t="str">
        <f xml:space="preserve"> RAW!X79</f>
        <v>L</v>
      </c>
      <c r="Z79" s="16" t="str">
        <f xml:space="preserve"> RAW!Y79</f>
        <v>N</v>
      </c>
      <c r="AA79" s="15">
        <f xml:space="preserve"> ((RAW!Z79 / 10000000000) * 1000)</f>
        <v>0</v>
      </c>
      <c r="AB79" s="15">
        <f xml:space="preserve"> RAW!AA79 / 5</f>
        <v>1275</v>
      </c>
      <c r="AC79" s="16">
        <f xml:space="preserve"> ((RAW!AB79 / 1000000) * 1000)</f>
        <v>0</v>
      </c>
    </row>
    <row r="80" spans="1:29" x14ac:dyDescent="0.45">
      <c r="A80" s="19">
        <v>43262.566442384261</v>
      </c>
      <c r="B80" s="14">
        <f t="shared" si="1"/>
        <v>2.7024477777304128</v>
      </c>
      <c r="C80" s="15">
        <f xml:space="preserve"> RAW!B80 / 5</f>
        <v>1275</v>
      </c>
      <c r="D80" s="15">
        <f xml:space="preserve"> RAW!C80 / 5</f>
        <v>1278.4000000000001</v>
      </c>
      <c r="E80" s="16">
        <f xml:space="preserve"> RAW!D80 / 5</f>
        <v>957.2</v>
      </c>
      <c r="F80" s="15">
        <f xml:space="preserve"> RAW!E80 / 5000</f>
        <v>1.3051999999999999</v>
      </c>
      <c r="G80" s="15">
        <f xml:space="preserve"> RAW!F80 / 5000</f>
        <v>-0.4098</v>
      </c>
      <c r="H80" s="15">
        <f xml:space="preserve"> RAW!G80 / 5000</f>
        <v>-6.7799999999999999E-2</v>
      </c>
      <c r="I80" s="15">
        <f xml:space="preserve"> RAW!H80 / 5000</f>
        <v>3.9399999999999998E-2</v>
      </c>
      <c r="J80" s="16">
        <f xml:space="preserve"> RAW!I80 / 5000</f>
        <v>0.44280000000000003</v>
      </c>
      <c r="K80" s="16">
        <f xml:space="preserve"> RAW!J80</f>
        <v>11111001</v>
      </c>
      <c r="L80" s="17">
        <f xml:space="preserve"> ((RAW!K80 / 10000000000) * 1000)</f>
        <v>3.2624E-2</v>
      </c>
      <c r="M80" s="18">
        <f xml:space="preserve"> ((RAW!L80 / 1000000000) * 1000)</f>
        <v>110.283376</v>
      </c>
      <c r="N80" s="15" t="str">
        <f xml:space="preserve"> RAW!M80</f>
        <v>R</v>
      </c>
      <c r="O80" s="15" t="str">
        <f xml:space="preserve"> RAW!N80</f>
        <v>L</v>
      </c>
      <c r="P80" s="16" t="str">
        <f xml:space="preserve"> RAW!O80</f>
        <v>-</v>
      </c>
      <c r="Q80" s="17">
        <f xml:space="preserve"> ((RAW!P80 / 10000000000) * 1000)</f>
        <v>0</v>
      </c>
      <c r="R80" s="18">
        <f xml:space="preserve"> ((RAW!Q80 / 1000000000) * 1000)</f>
        <v>0.697797</v>
      </c>
      <c r="S80" s="15" t="str">
        <f xml:space="preserve"> RAW!R80</f>
        <v>S</v>
      </c>
      <c r="T80" s="15" t="str">
        <f xml:space="preserve"> RAW!S80</f>
        <v>L</v>
      </c>
      <c r="U80" s="16" t="str">
        <f xml:space="preserve"> RAW!T80</f>
        <v>N</v>
      </c>
      <c r="V80" s="17">
        <f xml:space="preserve"> ((RAW!U80 / 10000000000) * 1000)</f>
        <v>0</v>
      </c>
      <c r="W80" s="18">
        <f xml:space="preserve"> ((RAW!V80 / 1000000000) * 1000)</f>
        <v>266.054687</v>
      </c>
      <c r="X80" s="15" t="str">
        <f xml:space="preserve"> RAW!W80</f>
        <v>S</v>
      </c>
      <c r="Y80" s="15" t="str">
        <f xml:space="preserve"> RAW!X80</f>
        <v>L</v>
      </c>
      <c r="Z80" s="16" t="str">
        <f xml:space="preserve"> RAW!Y80</f>
        <v>N</v>
      </c>
      <c r="AA80" s="15">
        <f xml:space="preserve"> ((RAW!Z80 / 10000000000) * 1000)</f>
        <v>3.2624E-2</v>
      </c>
      <c r="AB80" s="15">
        <f xml:space="preserve"> RAW!AA80 / 5</f>
        <v>1275</v>
      </c>
      <c r="AC80" s="16">
        <f xml:space="preserve"> ((RAW!AB80 / 1000000) * 1000)</f>
        <v>0</v>
      </c>
    </row>
    <row r="81" spans="1:64" x14ac:dyDescent="0.45">
      <c r="A81" s="19">
        <v>43262.568525717594</v>
      </c>
      <c r="B81" s="14">
        <f t="shared" si="1"/>
        <v>2.7524477777187712</v>
      </c>
      <c r="C81" s="15">
        <f xml:space="preserve"> RAW!B81 / 5</f>
        <v>1275</v>
      </c>
      <c r="D81" s="15">
        <f xml:space="preserve"> RAW!C81 / 5</f>
        <v>1278.4000000000001</v>
      </c>
      <c r="E81" s="16">
        <f xml:space="preserve"> RAW!D81 / 5</f>
        <v>957.2</v>
      </c>
      <c r="F81" s="15">
        <f xml:space="preserve"> RAW!E81 / 5000</f>
        <v>1.3051999999999999</v>
      </c>
      <c r="G81" s="15">
        <f xml:space="preserve"> RAW!F81 / 5000</f>
        <v>-0.4098</v>
      </c>
      <c r="H81" s="15">
        <f xml:space="preserve"> RAW!G81 / 5000</f>
        <v>-6.8000000000000005E-2</v>
      </c>
      <c r="I81" s="15">
        <f xml:space="preserve"> RAW!H81 / 5000</f>
        <v>3.9399999999999998E-2</v>
      </c>
      <c r="J81" s="16">
        <f xml:space="preserve"> RAW!I81 / 5000</f>
        <v>0.44280000000000003</v>
      </c>
      <c r="K81" s="16">
        <f xml:space="preserve"> RAW!J81</f>
        <v>11111001</v>
      </c>
      <c r="L81" s="17">
        <f xml:space="preserve"> ((RAW!K81 / 10000000000) * 1000)</f>
        <v>8.1811000000000009E-2</v>
      </c>
      <c r="M81" s="18">
        <f xml:space="preserve"> ((RAW!L81 / 1000000000) * 1000)</f>
        <v>110.11147100000001</v>
      </c>
      <c r="N81" s="15" t="str">
        <f xml:space="preserve"> RAW!M81</f>
        <v>R</v>
      </c>
      <c r="O81" s="15" t="str">
        <f xml:space="preserve"> RAW!N81</f>
        <v>L</v>
      </c>
      <c r="P81" s="16" t="str">
        <f xml:space="preserve"> RAW!O81</f>
        <v>-</v>
      </c>
      <c r="Q81" s="17">
        <f xml:space="preserve"> ((RAW!P81 / 10000000000) * 1000)</f>
        <v>0</v>
      </c>
      <c r="R81" s="18">
        <f xml:space="preserve"> ((RAW!Q81 / 1000000000) * 1000)</f>
        <v>0.697797</v>
      </c>
      <c r="S81" s="15" t="str">
        <f xml:space="preserve"> RAW!R81</f>
        <v>S</v>
      </c>
      <c r="T81" s="15" t="str">
        <f xml:space="preserve"> RAW!S81</f>
        <v>L</v>
      </c>
      <c r="U81" s="16" t="str">
        <f xml:space="preserve"> RAW!T81</f>
        <v>N</v>
      </c>
      <c r="V81" s="17">
        <f xml:space="preserve"> ((RAW!U81 / 10000000000) * 1000)</f>
        <v>0</v>
      </c>
      <c r="W81" s="18">
        <f xml:space="preserve"> ((RAW!V81 / 1000000000) * 1000)</f>
        <v>266.054687</v>
      </c>
      <c r="X81" s="15" t="str">
        <f xml:space="preserve"> RAW!W81</f>
        <v>S</v>
      </c>
      <c r="Y81" s="15" t="str">
        <f xml:space="preserve"> RAW!X81</f>
        <v>L</v>
      </c>
      <c r="Z81" s="16" t="str">
        <f xml:space="preserve"> RAW!Y81</f>
        <v>N</v>
      </c>
      <c r="AA81" s="15">
        <f xml:space="preserve"> ((RAW!Z81 / 10000000000) * 1000)</f>
        <v>8.1811000000000009E-2</v>
      </c>
      <c r="AB81" s="15">
        <f xml:space="preserve"> RAW!AA81 / 5</f>
        <v>1275</v>
      </c>
      <c r="AC81" s="16">
        <f xml:space="preserve"> ((RAW!AB81 / 1000000) * 1000)</f>
        <v>0</v>
      </c>
    </row>
    <row r="82" spans="1:64" x14ac:dyDescent="0.45">
      <c r="A82" s="19">
        <v>43262.570609050927</v>
      </c>
      <c r="B82" s="14">
        <f t="shared" si="1"/>
        <v>2.8024477777071297</v>
      </c>
      <c r="C82" s="15">
        <f xml:space="preserve"> RAW!B82 / 5</f>
        <v>1275</v>
      </c>
      <c r="D82" s="15">
        <f xml:space="preserve"> RAW!C82 / 5</f>
        <v>1278.4000000000001</v>
      </c>
      <c r="E82" s="16">
        <f xml:space="preserve"> RAW!D82 / 5</f>
        <v>957.2</v>
      </c>
      <c r="F82" s="15">
        <f xml:space="preserve"> RAW!E82 / 5000</f>
        <v>1.3051999999999999</v>
      </c>
      <c r="G82" s="15">
        <f xml:space="preserve"> RAW!F82 / 5000</f>
        <v>-0.40960000000000002</v>
      </c>
      <c r="H82" s="15">
        <f xml:space="preserve"> RAW!G82 / 5000</f>
        <v>-6.7799999999999999E-2</v>
      </c>
      <c r="I82" s="15">
        <f xml:space="preserve"> RAW!H82 / 5000</f>
        <v>3.9600000000000003E-2</v>
      </c>
      <c r="J82" s="16">
        <f xml:space="preserve"> RAW!I82 / 5000</f>
        <v>0.443</v>
      </c>
      <c r="K82" s="16">
        <f xml:space="preserve"> RAW!J82</f>
        <v>11111001</v>
      </c>
      <c r="L82" s="17">
        <f xml:space="preserve"> ((RAW!K82 / 10000000000) * 1000)</f>
        <v>0</v>
      </c>
      <c r="M82" s="18">
        <f xml:space="preserve"> ((RAW!L82 / 1000000000) * 1000)</f>
        <v>110.027531</v>
      </c>
      <c r="N82" s="15" t="str">
        <f xml:space="preserve"> RAW!M82</f>
        <v>R</v>
      </c>
      <c r="O82" s="15" t="str">
        <f xml:space="preserve"> RAW!N82</f>
        <v>L</v>
      </c>
      <c r="P82" s="16" t="str">
        <f xml:space="preserve"> RAW!O82</f>
        <v>-</v>
      </c>
      <c r="Q82" s="17">
        <f xml:space="preserve"> ((RAW!P82 / 10000000000) * 1000)</f>
        <v>0</v>
      </c>
      <c r="R82" s="18">
        <f xml:space="preserve"> ((RAW!Q82 / 1000000000) * 1000)</f>
        <v>0.697797</v>
      </c>
      <c r="S82" s="15" t="str">
        <f xml:space="preserve"> RAW!R82</f>
        <v>S</v>
      </c>
      <c r="T82" s="15" t="str">
        <f xml:space="preserve"> RAW!S82</f>
        <v>L</v>
      </c>
      <c r="U82" s="16" t="str">
        <f xml:space="preserve"> RAW!T82</f>
        <v>N</v>
      </c>
      <c r="V82" s="17">
        <f xml:space="preserve"> ((RAW!U82 / 10000000000) * 1000)</f>
        <v>0</v>
      </c>
      <c r="W82" s="18">
        <f xml:space="preserve"> ((RAW!V82 / 1000000000) * 1000)</f>
        <v>266.054687</v>
      </c>
      <c r="X82" s="15" t="str">
        <f xml:space="preserve"> RAW!W82</f>
        <v>S</v>
      </c>
      <c r="Y82" s="15" t="str">
        <f xml:space="preserve"> RAW!X82</f>
        <v>L</v>
      </c>
      <c r="Z82" s="16" t="str">
        <f xml:space="preserve"> RAW!Y82</f>
        <v>N</v>
      </c>
      <c r="AA82" s="15">
        <f xml:space="preserve"> ((RAW!Z82 / 10000000000) * 1000)</f>
        <v>0</v>
      </c>
      <c r="AB82" s="15">
        <f xml:space="preserve"> RAW!AA82 / 5</f>
        <v>1275</v>
      </c>
      <c r="AC82" s="16">
        <f xml:space="preserve"> ((RAW!AB82 / 1000000) * 1000)</f>
        <v>0</v>
      </c>
    </row>
    <row r="83" spans="1:64" x14ac:dyDescent="0.45">
      <c r="A83" s="19">
        <v>43262.572692384259</v>
      </c>
      <c r="B83" s="14">
        <f t="shared" si="1"/>
        <v>2.8524477776954882</v>
      </c>
      <c r="C83" s="15">
        <f xml:space="preserve"> RAW!B83 / 5</f>
        <v>1275</v>
      </c>
      <c r="D83" s="15">
        <f xml:space="preserve"> RAW!C83 / 5</f>
        <v>1278.4000000000001</v>
      </c>
      <c r="E83" s="16">
        <f xml:space="preserve"> RAW!D83 / 5</f>
        <v>957.2</v>
      </c>
      <c r="F83" s="15">
        <f xml:space="preserve"> RAW!E83 / 5000</f>
        <v>1.3049999999999999</v>
      </c>
      <c r="G83" s="15">
        <f xml:space="preserve"> RAW!F83 / 5000</f>
        <v>-0.4098</v>
      </c>
      <c r="H83" s="15">
        <f xml:space="preserve"> RAW!G83 / 5000</f>
        <v>-6.7799999999999999E-2</v>
      </c>
      <c r="I83" s="15">
        <f xml:space="preserve"> RAW!H83 / 5000</f>
        <v>3.9600000000000003E-2</v>
      </c>
      <c r="J83" s="16">
        <f xml:space="preserve"> RAW!I83 / 5000</f>
        <v>0.44280000000000003</v>
      </c>
      <c r="K83" s="16">
        <f xml:space="preserve"> RAW!J83</f>
        <v>11111001</v>
      </c>
      <c r="L83" s="17">
        <f xml:space="preserve"> ((RAW!K83 / 10000000000) * 1000)</f>
        <v>0.21151300000000001</v>
      </c>
      <c r="M83" s="18">
        <f xml:space="preserve"> ((RAW!L83 / 1000000000) * 1000)</f>
        <v>109.896399</v>
      </c>
      <c r="N83" s="15" t="str">
        <f xml:space="preserve"> RAW!M83</f>
        <v>R</v>
      </c>
      <c r="O83" s="15" t="str">
        <f xml:space="preserve"> RAW!N83</f>
        <v>L</v>
      </c>
      <c r="P83" s="16" t="str">
        <f xml:space="preserve"> RAW!O83</f>
        <v>-</v>
      </c>
      <c r="Q83" s="17">
        <f xml:space="preserve"> ((RAW!P83 / 10000000000) * 1000)</f>
        <v>0</v>
      </c>
      <c r="R83" s="18">
        <f xml:space="preserve"> ((RAW!Q83 / 1000000000) * 1000)</f>
        <v>0.697797</v>
      </c>
      <c r="S83" s="15" t="str">
        <f xml:space="preserve"> RAW!R83</f>
        <v>S</v>
      </c>
      <c r="T83" s="15" t="str">
        <f xml:space="preserve"> RAW!S83</f>
        <v>L</v>
      </c>
      <c r="U83" s="16" t="str">
        <f xml:space="preserve"> RAW!T83</f>
        <v>N</v>
      </c>
      <c r="V83" s="17">
        <f xml:space="preserve"> ((RAW!U83 / 10000000000) * 1000)</f>
        <v>0</v>
      </c>
      <c r="W83" s="18">
        <f xml:space="preserve"> ((RAW!V83 / 1000000000) * 1000)</f>
        <v>266.054687</v>
      </c>
      <c r="X83" s="15" t="str">
        <f xml:space="preserve"> RAW!W83</f>
        <v>S</v>
      </c>
      <c r="Y83" s="15" t="str">
        <f xml:space="preserve"> RAW!X83</f>
        <v>L</v>
      </c>
      <c r="Z83" s="16" t="str">
        <f xml:space="preserve"> RAW!Y83</f>
        <v>N</v>
      </c>
      <c r="AA83" s="15">
        <f xml:space="preserve"> ((RAW!Z83 / 10000000000) * 1000)</f>
        <v>0.21151300000000001</v>
      </c>
      <c r="AB83" s="15">
        <f xml:space="preserve"> RAW!AA83 / 5</f>
        <v>1275</v>
      </c>
      <c r="AC83" s="16">
        <f xml:space="preserve"> ((RAW!AB83 / 1000000) * 1000)</f>
        <v>0</v>
      </c>
    </row>
    <row r="84" spans="1:64" x14ac:dyDescent="0.45">
      <c r="A84" s="19">
        <v>43262.574775717592</v>
      </c>
      <c r="B84" s="14">
        <f t="shared" si="1"/>
        <v>2.9024477776838467</v>
      </c>
      <c r="C84" s="15">
        <f xml:space="preserve"> RAW!B84 / 5</f>
        <v>1275</v>
      </c>
      <c r="D84" s="15">
        <f xml:space="preserve"> RAW!C84 / 5</f>
        <v>1278.4000000000001</v>
      </c>
      <c r="E84" s="16">
        <f xml:space="preserve"> RAW!D84 / 5</f>
        <v>957.2</v>
      </c>
      <c r="F84" s="15">
        <f xml:space="preserve"> RAW!E84 / 5000</f>
        <v>1.3051999999999999</v>
      </c>
      <c r="G84" s="15">
        <f xml:space="preserve"> RAW!F84 / 5000</f>
        <v>-0.4098</v>
      </c>
      <c r="H84" s="15">
        <f xml:space="preserve"> RAW!G84 / 5000</f>
        <v>-6.8000000000000005E-2</v>
      </c>
      <c r="I84" s="15">
        <f xml:space="preserve"> RAW!H84 / 5000</f>
        <v>3.9399999999999998E-2</v>
      </c>
      <c r="J84" s="16">
        <f xml:space="preserve"> RAW!I84 / 5000</f>
        <v>0.44280000000000003</v>
      </c>
      <c r="K84" s="16">
        <f xml:space="preserve"> RAW!J84</f>
        <v>11111001</v>
      </c>
      <c r="L84" s="17">
        <f xml:space="preserve"> ((RAW!K84 / 10000000000) * 1000)</f>
        <v>0</v>
      </c>
      <c r="M84" s="18">
        <f xml:space="preserve"> ((RAW!L84 / 1000000000) * 1000)</f>
        <v>109.76485199999999</v>
      </c>
      <c r="N84" s="15" t="str">
        <f xml:space="preserve"> RAW!M84</f>
        <v>R</v>
      </c>
      <c r="O84" s="15" t="str">
        <f xml:space="preserve"> RAW!N84</f>
        <v>L</v>
      </c>
      <c r="P84" s="16" t="str">
        <f xml:space="preserve"> RAW!O84</f>
        <v>-</v>
      </c>
      <c r="Q84" s="17">
        <f xml:space="preserve"> ((RAW!P84 / 10000000000) * 1000)</f>
        <v>0</v>
      </c>
      <c r="R84" s="18">
        <f xml:space="preserve"> ((RAW!Q84 / 1000000000) * 1000)</f>
        <v>0.697797</v>
      </c>
      <c r="S84" s="15" t="str">
        <f xml:space="preserve"> RAW!R84</f>
        <v>S</v>
      </c>
      <c r="T84" s="15" t="str">
        <f xml:space="preserve"> RAW!S84</f>
        <v>L</v>
      </c>
      <c r="U84" s="16" t="str">
        <f xml:space="preserve"> RAW!T84</f>
        <v>N</v>
      </c>
      <c r="V84" s="17">
        <f xml:space="preserve"> ((RAW!U84 / 10000000000) * 1000)</f>
        <v>0</v>
      </c>
      <c r="W84" s="18">
        <f xml:space="preserve"> ((RAW!V84 / 1000000000) * 1000)</f>
        <v>266.054687</v>
      </c>
      <c r="X84" s="15" t="str">
        <f xml:space="preserve"> RAW!W84</f>
        <v>S</v>
      </c>
      <c r="Y84" s="15" t="str">
        <f xml:space="preserve"> RAW!X84</f>
        <v>L</v>
      </c>
      <c r="Z84" s="16" t="str">
        <f xml:space="preserve"> RAW!Y84</f>
        <v>N</v>
      </c>
      <c r="AA84" s="15">
        <f xml:space="preserve"> ((RAW!Z84 / 10000000000) * 1000)</f>
        <v>0</v>
      </c>
      <c r="AB84" s="15">
        <f xml:space="preserve"> RAW!AA84 / 5</f>
        <v>1275</v>
      </c>
      <c r="AC84" s="16">
        <f xml:space="preserve"> ((RAW!AB84 / 1000000) * 1000)</f>
        <v>0</v>
      </c>
    </row>
    <row r="85" spans="1:64" x14ac:dyDescent="0.45">
      <c r="A85" s="19">
        <v>43262.576859050925</v>
      </c>
      <c r="B85" s="14">
        <f t="shared" si="1"/>
        <v>2.9524477776722051</v>
      </c>
      <c r="C85" s="15">
        <f xml:space="preserve"> RAW!B85 / 5</f>
        <v>1275</v>
      </c>
      <c r="D85" s="15">
        <f xml:space="preserve"> RAW!C85 / 5</f>
        <v>1278.4000000000001</v>
      </c>
      <c r="E85" s="16">
        <f xml:space="preserve"> RAW!D85 / 5</f>
        <v>957.2</v>
      </c>
      <c r="F85" s="15">
        <f xml:space="preserve"> RAW!E85 / 5000</f>
        <v>1.3049999999999999</v>
      </c>
      <c r="G85" s="15">
        <f xml:space="preserve"> RAW!F85 / 5000</f>
        <v>-0.40960000000000002</v>
      </c>
      <c r="H85" s="15">
        <f xml:space="preserve"> RAW!G85 / 5000</f>
        <v>-6.7799999999999999E-2</v>
      </c>
      <c r="I85" s="15">
        <f xml:space="preserve"> RAW!H85 / 5000</f>
        <v>3.9600000000000003E-2</v>
      </c>
      <c r="J85" s="16">
        <f xml:space="preserve"> RAW!I85 / 5000</f>
        <v>0.44280000000000003</v>
      </c>
      <c r="K85" s="16">
        <f xml:space="preserve"> RAW!J85</f>
        <v>11111001</v>
      </c>
      <c r="L85" s="17">
        <f xml:space="preserve"> ((RAW!K85 / 10000000000) * 1000)</f>
        <v>5.7866000000000001E-2</v>
      </c>
      <c r="M85" s="18">
        <f xml:space="preserve"> ((RAW!L85 / 1000000000) * 1000)</f>
        <v>109.621332</v>
      </c>
      <c r="N85" s="15" t="str">
        <f xml:space="preserve"> RAW!M85</f>
        <v>R</v>
      </c>
      <c r="O85" s="15" t="str">
        <f xml:space="preserve"> RAW!N85</f>
        <v>L</v>
      </c>
      <c r="P85" s="16" t="str">
        <f xml:space="preserve"> RAW!O85</f>
        <v>-</v>
      </c>
      <c r="Q85" s="17">
        <f xml:space="preserve"> ((RAW!P85 / 10000000000) * 1000)</f>
        <v>0</v>
      </c>
      <c r="R85" s="18">
        <f xml:space="preserve"> ((RAW!Q85 / 1000000000) * 1000)</f>
        <v>0.697797</v>
      </c>
      <c r="S85" s="15" t="str">
        <f xml:space="preserve"> RAW!R85</f>
        <v>S</v>
      </c>
      <c r="T85" s="15" t="str">
        <f xml:space="preserve"> RAW!S85</f>
        <v>L</v>
      </c>
      <c r="U85" s="16" t="str">
        <f xml:space="preserve"> RAW!T85</f>
        <v>N</v>
      </c>
      <c r="V85" s="17">
        <f xml:space="preserve"> ((RAW!U85 / 10000000000) * 1000)</f>
        <v>0</v>
      </c>
      <c r="W85" s="18">
        <f xml:space="preserve"> ((RAW!V85 / 1000000000) * 1000)</f>
        <v>266.054687</v>
      </c>
      <c r="X85" s="15" t="str">
        <f xml:space="preserve"> RAW!W85</f>
        <v>S</v>
      </c>
      <c r="Y85" s="15" t="str">
        <f xml:space="preserve"> RAW!X85</f>
        <v>L</v>
      </c>
      <c r="Z85" s="16" t="str">
        <f xml:space="preserve"> RAW!Y85</f>
        <v>N</v>
      </c>
      <c r="AA85" s="15">
        <f xml:space="preserve"> ((RAW!Z85 / 10000000000) * 1000)</f>
        <v>5.7866000000000001E-2</v>
      </c>
      <c r="AB85" s="15">
        <f xml:space="preserve"> RAW!AA85 / 5</f>
        <v>1275</v>
      </c>
      <c r="AC85" s="16">
        <f xml:space="preserve"> ((RAW!AB85 / 1000000) * 1000)</f>
        <v>0</v>
      </c>
    </row>
    <row r="86" spans="1:64" x14ac:dyDescent="0.45">
      <c r="A86" s="19">
        <v>43262.578942384258</v>
      </c>
      <c r="B86" s="14">
        <f t="shared" si="1"/>
        <v>3.0024477776605636</v>
      </c>
      <c r="C86" s="15">
        <f xml:space="preserve"> RAW!B86 / 5</f>
        <v>1275</v>
      </c>
      <c r="D86" s="15">
        <f xml:space="preserve"> RAW!C86 / 5</f>
        <v>1278.4000000000001</v>
      </c>
      <c r="E86" s="16">
        <f xml:space="preserve"> RAW!D86 / 5</f>
        <v>957.2</v>
      </c>
      <c r="F86" s="15">
        <f xml:space="preserve"> RAW!E86 / 5000</f>
        <v>1.3051999999999999</v>
      </c>
      <c r="G86" s="15">
        <f xml:space="preserve"> RAW!F86 / 5000</f>
        <v>-0.4098</v>
      </c>
      <c r="H86" s="15">
        <f xml:space="preserve"> RAW!G86 / 5000</f>
        <v>-6.7799999999999999E-2</v>
      </c>
      <c r="I86" s="15">
        <f xml:space="preserve"> RAW!H86 / 5000</f>
        <v>3.9600000000000003E-2</v>
      </c>
      <c r="J86" s="16">
        <f xml:space="preserve"> RAW!I86 / 5000</f>
        <v>0.44280000000000003</v>
      </c>
      <c r="K86" s="16">
        <f xml:space="preserve"> RAW!J86</f>
        <v>11111001</v>
      </c>
      <c r="L86" s="17">
        <f xml:space="preserve"> ((RAW!K86 / 10000000000) * 1000)</f>
        <v>0</v>
      </c>
      <c r="M86" s="18">
        <f xml:space="preserve"> ((RAW!L86 / 1000000000) * 1000)</f>
        <v>109.52413900000001</v>
      </c>
      <c r="N86" s="15" t="str">
        <f xml:space="preserve"> RAW!M86</f>
        <v>R</v>
      </c>
      <c r="O86" s="15" t="str">
        <f xml:space="preserve"> RAW!N86</f>
        <v>L</v>
      </c>
      <c r="P86" s="16" t="str">
        <f xml:space="preserve"> RAW!O86</f>
        <v>-</v>
      </c>
      <c r="Q86" s="17">
        <f xml:space="preserve"> ((RAW!P86 / 10000000000) * 1000)</f>
        <v>0</v>
      </c>
      <c r="R86" s="18">
        <f xml:space="preserve"> ((RAW!Q86 / 1000000000) * 1000)</f>
        <v>0.697797</v>
      </c>
      <c r="S86" s="15" t="str">
        <f xml:space="preserve"> RAW!R86</f>
        <v>S</v>
      </c>
      <c r="T86" s="15" t="str">
        <f xml:space="preserve"> RAW!S86</f>
        <v>L</v>
      </c>
      <c r="U86" s="16" t="str">
        <f xml:space="preserve"> RAW!T86</f>
        <v>N</v>
      </c>
      <c r="V86" s="17">
        <f xml:space="preserve"> ((RAW!U86 / 10000000000) * 1000)</f>
        <v>0</v>
      </c>
      <c r="W86" s="18">
        <f xml:space="preserve"> ((RAW!V86 / 1000000000) * 1000)</f>
        <v>266.054687</v>
      </c>
      <c r="X86" s="15" t="str">
        <f xml:space="preserve"> RAW!W86</f>
        <v>S</v>
      </c>
      <c r="Y86" s="15" t="str">
        <f xml:space="preserve"> RAW!X86</f>
        <v>L</v>
      </c>
      <c r="Z86" s="16" t="str">
        <f xml:space="preserve"> RAW!Y86</f>
        <v>N</v>
      </c>
      <c r="AA86" s="15">
        <f xml:space="preserve"> ((RAW!Z86 / 10000000000) * 1000)</f>
        <v>0</v>
      </c>
      <c r="AB86" s="15">
        <f xml:space="preserve"> RAW!AA86 / 5</f>
        <v>1275</v>
      </c>
      <c r="AC86" s="16">
        <f xml:space="preserve"> ((RAW!AB86 / 1000000) * 1000)</f>
        <v>0</v>
      </c>
    </row>
    <row r="87" spans="1:64" x14ac:dyDescent="0.45">
      <c r="A87" s="19">
        <v>43262.581025729167</v>
      </c>
      <c r="B87" s="14">
        <f t="shared" si="1"/>
        <v>3.0524480554740876</v>
      </c>
      <c r="C87" s="15">
        <f xml:space="preserve"> RAW!B87 / 5</f>
        <v>1275</v>
      </c>
      <c r="D87" s="15">
        <f xml:space="preserve"> RAW!C87 / 5</f>
        <v>1278.4000000000001</v>
      </c>
      <c r="E87" s="16">
        <f xml:space="preserve"> RAW!D87 / 5</f>
        <v>957.2</v>
      </c>
      <c r="F87" s="15">
        <f xml:space="preserve"> RAW!E87 / 5000</f>
        <v>1.3051999999999999</v>
      </c>
      <c r="G87" s="15">
        <f xml:space="preserve"> RAW!F87 / 5000</f>
        <v>-0.41</v>
      </c>
      <c r="H87" s="15">
        <f xml:space="preserve"> RAW!G87 / 5000</f>
        <v>-6.8000000000000005E-2</v>
      </c>
      <c r="I87" s="15">
        <f xml:space="preserve"> RAW!H87 / 5000</f>
        <v>3.9399999999999998E-2</v>
      </c>
      <c r="J87" s="16">
        <f xml:space="preserve"> RAW!I87 / 5000</f>
        <v>0.44280000000000003</v>
      </c>
      <c r="K87" s="16">
        <f xml:space="preserve"> RAW!J87</f>
        <v>11111001</v>
      </c>
      <c r="L87" s="17">
        <f xml:space="preserve"> ((RAW!K87 / 10000000000) * 1000)</f>
        <v>5.9962000000000001E-2</v>
      </c>
      <c r="M87" s="18">
        <f xml:space="preserve"> ((RAW!L87 / 1000000000) * 1000)</f>
        <v>109.415239</v>
      </c>
      <c r="N87" s="15" t="str">
        <f xml:space="preserve"> RAW!M87</f>
        <v>R</v>
      </c>
      <c r="O87" s="15" t="str">
        <f xml:space="preserve"> RAW!N87</f>
        <v>L</v>
      </c>
      <c r="P87" s="16" t="str">
        <f xml:space="preserve"> RAW!O87</f>
        <v>-</v>
      </c>
      <c r="Q87" s="17">
        <f xml:space="preserve"> ((RAW!P87 / 10000000000) * 1000)</f>
        <v>0</v>
      </c>
      <c r="R87" s="18">
        <f xml:space="preserve"> ((RAW!Q87 / 1000000000) * 1000)</f>
        <v>0.697797</v>
      </c>
      <c r="S87" s="15" t="str">
        <f xml:space="preserve"> RAW!R87</f>
        <v>S</v>
      </c>
      <c r="T87" s="15" t="str">
        <f xml:space="preserve"> RAW!S87</f>
        <v>L</v>
      </c>
      <c r="U87" s="16" t="str">
        <f xml:space="preserve"> RAW!T87</f>
        <v>N</v>
      </c>
      <c r="V87" s="17">
        <f xml:space="preserve"> ((RAW!U87 / 10000000000) * 1000)</f>
        <v>0</v>
      </c>
      <c r="W87" s="18">
        <f xml:space="preserve"> ((RAW!V87 / 1000000000) * 1000)</f>
        <v>266.054687</v>
      </c>
      <c r="X87" s="15" t="str">
        <f xml:space="preserve"> RAW!W87</f>
        <v>S</v>
      </c>
      <c r="Y87" s="15" t="str">
        <f xml:space="preserve"> RAW!X87</f>
        <v>L</v>
      </c>
      <c r="Z87" s="16" t="str">
        <f xml:space="preserve"> RAW!Y87</f>
        <v>N</v>
      </c>
      <c r="AA87" s="15">
        <f xml:space="preserve"> ((RAW!Z87 / 10000000000) * 1000)</f>
        <v>5.9962000000000001E-2</v>
      </c>
      <c r="AB87" s="15">
        <f xml:space="preserve"> RAW!AA87 / 5</f>
        <v>1275</v>
      </c>
      <c r="AC87" s="16">
        <f xml:space="preserve"> ((RAW!AB87 / 1000000) * 1000)</f>
        <v>0</v>
      </c>
    </row>
    <row r="88" spans="1:64" x14ac:dyDescent="0.45">
      <c r="A88" s="19">
        <v>43262.583109050924</v>
      </c>
      <c r="B88" s="14">
        <f t="shared" si="1"/>
        <v>3.1024477776372805</v>
      </c>
      <c r="C88" s="15">
        <f xml:space="preserve"> RAW!B88 / 5</f>
        <v>1275</v>
      </c>
      <c r="D88" s="15">
        <f xml:space="preserve"> RAW!C88 / 5</f>
        <v>1278.4000000000001</v>
      </c>
      <c r="E88" s="16">
        <f xml:space="preserve"> RAW!D88 / 5</f>
        <v>957.2</v>
      </c>
      <c r="F88" s="15">
        <f xml:space="preserve"> RAW!E88 / 5000</f>
        <v>1.3051999999999999</v>
      </c>
      <c r="G88" s="15">
        <f xml:space="preserve"> RAW!F88 / 5000</f>
        <v>-0.4098</v>
      </c>
      <c r="H88" s="15">
        <f xml:space="preserve"> RAW!G88 / 5000</f>
        <v>-6.8000000000000005E-2</v>
      </c>
      <c r="I88" s="15">
        <f xml:space="preserve"> RAW!H88 / 5000</f>
        <v>3.9399999999999998E-2</v>
      </c>
      <c r="J88" s="16">
        <f xml:space="preserve"> RAW!I88 / 5000</f>
        <v>0.44280000000000003</v>
      </c>
      <c r="K88" s="16">
        <f xml:space="preserve"> RAW!J88</f>
        <v>11111001</v>
      </c>
      <c r="L88" s="17">
        <f xml:space="preserve"> ((RAW!K88 / 10000000000) * 1000)</f>
        <v>7.2134000000000004E-2</v>
      </c>
      <c r="M88" s="18">
        <f xml:space="preserve"> ((RAW!L88 / 1000000000) * 1000)</f>
        <v>109.28851400000001</v>
      </c>
      <c r="N88" s="15" t="str">
        <f xml:space="preserve"> RAW!M88</f>
        <v>R</v>
      </c>
      <c r="O88" s="15" t="str">
        <f xml:space="preserve"> RAW!N88</f>
        <v>L</v>
      </c>
      <c r="P88" s="16" t="str">
        <f xml:space="preserve"> RAW!O88</f>
        <v>-</v>
      </c>
      <c r="Q88" s="17">
        <f xml:space="preserve"> ((RAW!P88 / 10000000000) * 1000)</f>
        <v>0</v>
      </c>
      <c r="R88" s="18">
        <f xml:space="preserve"> ((RAW!Q88 / 1000000000) * 1000)</f>
        <v>0.697797</v>
      </c>
      <c r="S88" s="15" t="str">
        <f xml:space="preserve"> RAW!R88</f>
        <v>S</v>
      </c>
      <c r="T88" s="15" t="str">
        <f xml:space="preserve"> RAW!S88</f>
        <v>L</v>
      </c>
      <c r="U88" s="16" t="str">
        <f xml:space="preserve"> RAW!T88</f>
        <v>N</v>
      </c>
      <c r="V88" s="17">
        <f xml:space="preserve"> ((RAW!U88 / 10000000000) * 1000)</f>
        <v>0</v>
      </c>
      <c r="W88" s="18">
        <f xml:space="preserve"> ((RAW!V88 / 1000000000) * 1000)</f>
        <v>266.054687</v>
      </c>
      <c r="X88" s="15" t="str">
        <f xml:space="preserve"> RAW!W88</f>
        <v>S</v>
      </c>
      <c r="Y88" s="15" t="str">
        <f xml:space="preserve"> RAW!X88</f>
        <v>L</v>
      </c>
      <c r="Z88" s="16" t="str">
        <f xml:space="preserve"> RAW!Y88</f>
        <v>N</v>
      </c>
      <c r="AA88" s="15">
        <f xml:space="preserve"> ((RAW!Z88 / 10000000000) * 1000)</f>
        <v>7.2134000000000004E-2</v>
      </c>
      <c r="AB88" s="15">
        <f xml:space="preserve"> RAW!AA88 / 5</f>
        <v>1275</v>
      </c>
      <c r="AC88" s="16">
        <f xml:space="preserve"> ((RAW!AB88 / 1000000) * 1000)</f>
        <v>0</v>
      </c>
    </row>
    <row r="89" spans="1:64" x14ac:dyDescent="0.45">
      <c r="A89" s="19">
        <v>43262.585192384257</v>
      </c>
      <c r="B89" s="14">
        <f t="shared" si="1"/>
        <v>3.152447777625639</v>
      </c>
      <c r="C89" s="15">
        <f xml:space="preserve"> RAW!B89 / 5</f>
        <v>1275</v>
      </c>
      <c r="D89" s="15">
        <f xml:space="preserve"> RAW!C89 / 5</f>
        <v>1278.4000000000001</v>
      </c>
      <c r="E89" s="16">
        <f xml:space="preserve"> RAW!D89 / 5</f>
        <v>957.2</v>
      </c>
      <c r="F89" s="15">
        <f xml:space="preserve"> RAW!E89 / 5000</f>
        <v>1.3051999999999999</v>
      </c>
      <c r="G89" s="15">
        <f xml:space="preserve"> RAW!F89 / 5000</f>
        <v>-0.41</v>
      </c>
      <c r="H89" s="15">
        <f xml:space="preserve"> RAW!G89 / 5000</f>
        <v>-6.7799999999999999E-2</v>
      </c>
      <c r="I89" s="15">
        <f xml:space="preserve"> RAW!H89 / 5000</f>
        <v>3.9399999999999998E-2</v>
      </c>
      <c r="J89" s="16">
        <f xml:space="preserve"> RAW!I89 / 5000</f>
        <v>0.44280000000000003</v>
      </c>
      <c r="K89" s="16">
        <f xml:space="preserve"> RAW!J89</f>
        <v>11111001</v>
      </c>
      <c r="L89" s="17">
        <f xml:space="preserve"> ((RAW!K89 / 10000000000) * 1000)</f>
        <v>3.3921E-2</v>
      </c>
      <c r="M89" s="18">
        <f xml:space="preserve"> ((RAW!L89 / 1000000000) * 1000)</f>
        <v>109.178534</v>
      </c>
      <c r="N89" s="15" t="str">
        <f xml:space="preserve"> RAW!M89</f>
        <v>R</v>
      </c>
      <c r="O89" s="15" t="str">
        <f xml:space="preserve"> RAW!N89</f>
        <v>L</v>
      </c>
      <c r="P89" s="16" t="str">
        <f xml:space="preserve"> RAW!O89</f>
        <v>-</v>
      </c>
      <c r="Q89" s="17">
        <f xml:space="preserve"> ((RAW!P89 / 10000000000) * 1000)</f>
        <v>0</v>
      </c>
      <c r="R89" s="18">
        <f xml:space="preserve"> ((RAW!Q89 / 1000000000) * 1000)</f>
        <v>0.697797</v>
      </c>
      <c r="S89" s="15" t="str">
        <f xml:space="preserve"> RAW!R89</f>
        <v>S</v>
      </c>
      <c r="T89" s="15" t="str">
        <f xml:space="preserve"> RAW!S89</f>
        <v>L</v>
      </c>
      <c r="U89" s="16" t="str">
        <f xml:space="preserve"> RAW!T89</f>
        <v>N</v>
      </c>
      <c r="V89" s="17">
        <f xml:space="preserve"> ((RAW!U89 / 10000000000) * 1000)</f>
        <v>0</v>
      </c>
      <c r="W89" s="18">
        <f xml:space="preserve"> ((RAW!V89 / 1000000000) * 1000)</f>
        <v>266.054687</v>
      </c>
      <c r="X89" s="15" t="str">
        <f xml:space="preserve"> RAW!W89</f>
        <v>S</v>
      </c>
      <c r="Y89" s="15" t="str">
        <f xml:space="preserve"> RAW!X89</f>
        <v>L</v>
      </c>
      <c r="Z89" s="16" t="str">
        <f xml:space="preserve"> RAW!Y89</f>
        <v>N</v>
      </c>
      <c r="AA89" s="15">
        <f xml:space="preserve"> ((RAW!Z89 / 10000000000) * 1000)</f>
        <v>3.3921E-2</v>
      </c>
      <c r="AB89" s="15">
        <f xml:space="preserve"> RAW!AA89 / 5</f>
        <v>1275</v>
      </c>
      <c r="AC89" s="16">
        <f xml:space="preserve"> ((RAW!AB89 / 1000000) * 1000)</f>
        <v>0</v>
      </c>
    </row>
    <row r="90" spans="1:64" x14ac:dyDescent="0.45">
      <c r="A90" s="19">
        <v>43262.587275717589</v>
      </c>
      <c r="B90" s="14">
        <f t="shared" si="1"/>
        <v>3.2024477776139975</v>
      </c>
      <c r="C90" s="15">
        <f xml:space="preserve"> RAW!B90 / 5</f>
        <v>1275</v>
      </c>
      <c r="D90" s="15">
        <f xml:space="preserve"> RAW!C90 / 5</f>
        <v>1278.4000000000001</v>
      </c>
      <c r="E90" s="16">
        <f xml:space="preserve"> RAW!D90 / 5</f>
        <v>957.2</v>
      </c>
      <c r="F90" s="15">
        <f xml:space="preserve"> RAW!E90 / 5000</f>
        <v>1.3051999999999999</v>
      </c>
      <c r="G90" s="15">
        <f xml:space="preserve"> RAW!F90 / 5000</f>
        <v>-0.4098</v>
      </c>
      <c r="H90" s="15">
        <f xml:space="preserve"> RAW!G90 / 5000</f>
        <v>-6.7799999999999999E-2</v>
      </c>
      <c r="I90" s="15">
        <f xml:space="preserve"> RAW!H90 / 5000</f>
        <v>3.9399999999999998E-2</v>
      </c>
      <c r="J90" s="16">
        <f xml:space="preserve"> RAW!I90 / 5000</f>
        <v>0.44280000000000003</v>
      </c>
      <c r="K90" s="16">
        <f xml:space="preserve"> RAW!J90</f>
        <v>11111001</v>
      </c>
      <c r="L90" s="17">
        <f xml:space="preserve"> ((RAW!K90 / 10000000000) * 1000)</f>
        <v>1.9949999999999998E-3</v>
      </c>
      <c r="M90" s="18">
        <f xml:space="preserve"> ((RAW!L90 / 1000000000) * 1000)</f>
        <v>109.06456200000001</v>
      </c>
      <c r="N90" s="15" t="str">
        <f xml:space="preserve"> RAW!M90</f>
        <v>R</v>
      </c>
      <c r="O90" s="15" t="str">
        <f xml:space="preserve"> RAW!N90</f>
        <v>L</v>
      </c>
      <c r="P90" s="16" t="str">
        <f xml:space="preserve"> RAW!O90</f>
        <v>-</v>
      </c>
      <c r="Q90" s="17">
        <f xml:space="preserve"> ((RAW!P90 / 10000000000) * 1000)</f>
        <v>0</v>
      </c>
      <c r="R90" s="18">
        <f xml:space="preserve"> ((RAW!Q90 / 1000000000) * 1000)</f>
        <v>0.697797</v>
      </c>
      <c r="S90" s="15" t="str">
        <f xml:space="preserve"> RAW!R90</f>
        <v>S</v>
      </c>
      <c r="T90" s="15" t="str">
        <f xml:space="preserve"> RAW!S90</f>
        <v>L</v>
      </c>
      <c r="U90" s="16" t="str">
        <f xml:space="preserve"> RAW!T90</f>
        <v>N</v>
      </c>
      <c r="V90" s="17">
        <f xml:space="preserve"> ((RAW!U90 / 10000000000) * 1000)</f>
        <v>0</v>
      </c>
      <c r="W90" s="18">
        <f xml:space="preserve"> ((RAW!V90 / 1000000000) * 1000)</f>
        <v>266.054687</v>
      </c>
      <c r="X90" s="15" t="str">
        <f xml:space="preserve"> RAW!W90</f>
        <v>S</v>
      </c>
      <c r="Y90" s="15" t="str">
        <f xml:space="preserve"> RAW!X90</f>
        <v>L</v>
      </c>
      <c r="Z90" s="16" t="str">
        <f xml:space="preserve"> RAW!Y90</f>
        <v>N</v>
      </c>
      <c r="AA90" s="15">
        <f xml:space="preserve"> ((RAW!Z90 / 10000000000) * 1000)</f>
        <v>1.9949999999999998E-3</v>
      </c>
      <c r="AB90" s="15">
        <f xml:space="preserve"> RAW!AA90 / 5</f>
        <v>1275</v>
      </c>
      <c r="AC90" s="16">
        <f xml:space="preserve"> ((RAW!AB90 / 1000000) * 1000)</f>
        <v>0</v>
      </c>
      <c r="BL90">
        <f>((M128 - M288) / (B128 - B288))</f>
        <v>-6.8743665113660324</v>
      </c>
    </row>
    <row r="91" spans="1:64" x14ac:dyDescent="0.45">
      <c r="A91" s="19">
        <v>43262.589359050929</v>
      </c>
      <c r="B91" s="14">
        <f t="shared" si="1"/>
        <v>3.2524477777769789</v>
      </c>
      <c r="C91" s="15">
        <f xml:space="preserve"> RAW!B91 / 5</f>
        <v>1275</v>
      </c>
      <c r="D91" s="15">
        <f xml:space="preserve"> RAW!C91 / 5</f>
        <v>1278.4000000000001</v>
      </c>
      <c r="E91" s="16">
        <f xml:space="preserve"> RAW!D91 / 5</f>
        <v>957.2</v>
      </c>
      <c r="F91" s="15">
        <f xml:space="preserve"> RAW!E91 / 5000</f>
        <v>1.3053999999999999</v>
      </c>
      <c r="G91" s="15">
        <f xml:space="preserve"> RAW!F91 / 5000</f>
        <v>-0.4098</v>
      </c>
      <c r="H91" s="15">
        <f xml:space="preserve"> RAW!G91 / 5000</f>
        <v>-6.7599999999999993E-2</v>
      </c>
      <c r="I91" s="15">
        <f xml:space="preserve"> RAW!H91 / 5000</f>
        <v>3.9600000000000003E-2</v>
      </c>
      <c r="J91" s="16">
        <f xml:space="preserve"> RAW!I91 / 5000</f>
        <v>0.443</v>
      </c>
      <c r="K91" s="16">
        <f xml:space="preserve"> RAW!J91</f>
        <v>11111001</v>
      </c>
      <c r="L91" s="17">
        <f xml:space="preserve"> ((RAW!K91 / 10000000000) * 1000)</f>
        <v>0</v>
      </c>
      <c r="M91" s="18">
        <f xml:space="preserve"> ((RAW!L91 / 1000000000) * 1000)</f>
        <v>108.952287</v>
      </c>
      <c r="N91" s="15" t="str">
        <f xml:space="preserve"> RAW!M91</f>
        <v>R</v>
      </c>
      <c r="O91" s="15" t="str">
        <f xml:space="preserve"> RAW!N91</f>
        <v>L</v>
      </c>
      <c r="P91" s="16" t="str">
        <f xml:space="preserve"> RAW!O91</f>
        <v>-</v>
      </c>
      <c r="Q91" s="17">
        <f xml:space="preserve"> ((RAW!P91 / 10000000000) * 1000)</f>
        <v>0</v>
      </c>
      <c r="R91" s="18">
        <f xml:space="preserve"> ((RAW!Q91 / 1000000000) * 1000)</f>
        <v>0.697797</v>
      </c>
      <c r="S91" s="15" t="str">
        <f xml:space="preserve"> RAW!R91</f>
        <v>S</v>
      </c>
      <c r="T91" s="15" t="str">
        <f xml:space="preserve"> RAW!S91</f>
        <v>L</v>
      </c>
      <c r="U91" s="16" t="str">
        <f xml:space="preserve"> RAW!T91</f>
        <v>N</v>
      </c>
      <c r="V91" s="17">
        <f xml:space="preserve"> ((RAW!U91 / 10000000000) * 1000)</f>
        <v>0</v>
      </c>
      <c r="W91" s="18">
        <f xml:space="preserve"> ((RAW!V91 / 1000000000) * 1000)</f>
        <v>266.054687</v>
      </c>
      <c r="X91" s="15" t="str">
        <f xml:space="preserve"> RAW!W91</f>
        <v>S</v>
      </c>
      <c r="Y91" s="15" t="str">
        <f xml:space="preserve"> RAW!X91</f>
        <v>L</v>
      </c>
      <c r="Z91" s="16" t="str">
        <f xml:space="preserve"> RAW!Y91</f>
        <v>N</v>
      </c>
      <c r="AA91" s="15">
        <f xml:space="preserve"> ((RAW!Z91 / 10000000000) * 1000)</f>
        <v>0</v>
      </c>
      <c r="AB91" s="15">
        <f xml:space="preserve"> RAW!AA91 / 5</f>
        <v>1275</v>
      </c>
      <c r="AC91" s="16">
        <f xml:space="preserve"> ((RAW!AB91 / 1000000) * 1000)</f>
        <v>0</v>
      </c>
    </row>
    <row r="92" spans="1:64" x14ac:dyDescent="0.45">
      <c r="A92" s="19">
        <v>43262.591442395831</v>
      </c>
      <c r="B92" s="14">
        <f t="shared" si="1"/>
        <v>3.3024480554158799</v>
      </c>
      <c r="C92" s="15">
        <f xml:space="preserve"> RAW!B92 / 5</f>
        <v>1275</v>
      </c>
      <c r="D92" s="15">
        <f xml:space="preserve"> RAW!C92 / 5</f>
        <v>1278.4000000000001</v>
      </c>
      <c r="E92" s="16">
        <f xml:space="preserve"> RAW!D92 / 5</f>
        <v>957.2</v>
      </c>
      <c r="F92" s="15">
        <f xml:space="preserve"> RAW!E92 / 5000</f>
        <v>1.3051999999999999</v>
      </c>
      <c r="G92" s="15">
        <f xml:space="preserve"> RAW!F92 / 5000</f>
        <v>-0.41</v>
      </c>
      <c r="H92" s="15">
        <f xml:space="preserve"> RAW!G92 / 5000</f>
        <v>-6.7799999999999999E-2</v>
      </c>
      <c r="I92" s="15">
        <f xml:space="preserve"> RAW!H92 / 5000</f>
        <v>3.9399999999999998E-2</v>
      </c>
      <c r="J92" s="16">
        <f xml:space="preserve"> RAW!I92 / 5000</f>
        <v>0.44259999999999999</v>
      </c>
      <c r="K92" s="16">
        <f xml:space="preserve"> RAW!J92</f>
        <v>11111001</v>
      </c>
      <c r="L92" s="17">
        <f xml:space="preserve"> ((RAW!K92 / 10000000000) * 1000)</f>
        <v>0</v>
      </c>
      <c r="M92" s="18">
        <f xml:space="preserve"> ((RAW!L92 / 1000000000) * 1000)</f>
        <v>108.82343399999999</v>
      </c>
      <c r="N92" s="15" t="str">
        <f xml:space="preserve"> RAW!M92</f>
        <v>R</v>
      </c>
      <c r="O92" s="15" t="str">
        <f xml:space="preserve"> RAW!N92</f>
        <v>L</v>
      </c>
      <c r="P92" s="16" t="str">
        <f xml:space="preserve"> RAW!O92</f>
        <v>-</v>
      </c>
      <c r="Q92" s="17">
        <f xml:space="preserve"> ((RAW!P92 / 10000000000) * 1000)</f>
        <v>0</v>
      </c>
      <c r="R92" s="18">
        <f xml:space="preserve"> ((RAW!Q92 / 1000000000) * 1000)</f>
        <v>0.697797</v>
      </c>
      <c r="S92" s="15" t="str">
        <f xml:space="preserve"> RAW!R92</f>
        <v>S</v>
      </c>
      <c r="T92" s="15" t="str">
        <f xml:space="preserve"> RAW!S92</f>
        <v>L</v>
      </c>
      <c r="U92" s="16" t="str">
        <f xml:space="preserve"> RAW!T92</f>
        <v>N</v>
      </c>
      <c r="V92" s="17">
        <f xml:space="preserve"> ((RAW!U92 / 10000000000) * 1000)</f>
        <v>0</v>
      </c>
      <c r="W92" s="18">
        <f xml:space="preserve"> ((RAW!V92 / 1000000000) * 1000)</f>
        <v>266.054687</v>
      </c>
      <c r="X92" s="15" t="str">
        <f xml:space="preserve"> RAW!W92</f>
        <v>S</v>
      </c>
      <c r="Y92" s="15" t="str">
        <f xml:space="preserve"> RAW!X92</f>
        <v>L</v>
      </c>
      <c r="Z92" s="16" t="str">
        <f xml:space="preserve"> RAW!Y92</f>
        <v>N</v>
      </c>
      <c r="AA92" s="15">
        <f xml:space="preserve"> ((RAW!Z92 / 10000000000) * 1000)</f>
        <v>0</v>
      </c>
      <c r="AB92" s="15">
        <f xml:space="preserve"> RAW!AA92 / 5</f>
        <v>1275</v>
      </c>
      <c r="AC92" s="16">
        <f xml:space="preserve"> ((RAW!AB92 / 1000000) * 1000)</f>
        <v>0</v>
      </c>
    </row>
    <row r="93" spans="1:64" x14ac:dyDescent="0.45">
      <c r="A93" s="19">
        <v>43262.593525717595</v>
      </c>
      <c r="B93" s="14">
        <f t="shared" si="1"/>
        <v>3.3524477777536958</v>
      </c>
      <c r="C93" s="15">
        <f xml:space="preserve"> RAW!B93 / 5</f>
        <v>1275</v>
      </c>
      <c r="D93" s="15">
        <f xml:space="preserve"> RAW!C93 / 5</f>
        <v>1278.4000000000001</v>
      </c>
      <c r="E93" s="16">
        <f xml:space="preserve"> RAW!D93 / 5</f>
        <v>957.2</v>
      </c>
      <c r="F93" s="15">
        <f xml:space="preserve"> RAW!E93 / 5000</f>
        <v>1.3051999999999999</v>
      </c>
      <c r="G93" s="15">
        <f xml:space="preserve"> RAW!F93 / 5000</f>
        <v>-0.41</v>
      </c>
      <c r="H93" s="15">
        <f xml:space="preserve"> RAW!G93 / 5000</f>
        <v>-6.7599999999999993E-2</v>
      </c>
      <c r="I93" s="15">
        <f xml:space="preserve"> RAW!H93 / 5000</f>
        <v>3.9399999999999998E-2</v>
      </c>
      <c r="J93" s="16">
        <f xml:space="preserve"> RAW!I93 / 5000</f>
        <v>0.44259999999999999</v>
      </c>
      <c r="K93" s="16">
        <f xml:space="preserve"> RAW!J93</f>
        <v>11111001</v>
      </c>
      <c r="L93" s="17">
        <f xml:space="preserve"> ((RAW!K93 / 10000000000) * 1000)</f>
        <v>7.9810000000000002E-3</v>
      </c>
      <c r="M93" s="18">
        <f xml:space="preserve"> ((RAW!L93 / 1000000000) * 1000)</f>
        <v>108.735203</v>
      </c>
      <c r="N93" s="15" t="str">
        <f xml:space="preserve"> RAW!M93</f>
        <v>R</v>
      </c>
      <c r="O93" s="15" t="str">
        <f xml:space="preserve"> RAW!N93</f>
        <v>L</v>
      </c>
      <c r="P93" s="16" t="str">
        <f xml:space="preserve"> RAW!O93</f>
        <v>-</v>
      </c>
      <c r="Q93" s="17">
        <f xml:space="preserve"> ((RAW!P93 / 10000000000) * 1000)</f>
        <v>0</v>
      </c>
      <c r="R93" s="18">
        <f xml:space="preserve"> ((RAW!Q93 / 1000000000) * 1000)</f>
        <v>0.697797</v>
      </c>
      <c r="S93" s="15" t="str">
        <f xml:space="preserve"> RAW!R93</f>
        <v>S</v>
      </c>
      <c r="T93" s="15" t="str">
        <f xml:space="preserve"> RAW!S93</f>
        <v>L</v>
      </c>
      <c r="U93" s="16" t="str">
        <f xml:space="preserve"> RAW!T93</f>
        <v>N</v>
      </c>
      <c r="V93" s="17">
        <f xml:space="preserve"> ((RAW!U93 / 10000000000) * 1000)</f>
        <v>0</v>
      </c>
      <c r="W93" s="18">
        <f xml:space="preserve"> ((RAW!V93 / 1000000000) * 1000)</f>
        <v>266.054687</v>
      </c>
      <c r="X93" s="15" t="str">
        <f xml:space="preserve"> RAW!W93</f>
        <v>S</v>
      </c>
      <c r="Y93" s="15" t="str">
        <f xml:space="preserve"> RAW!X93</f>
        <v>L</v>
      </c>
      <c r="Z93" s="16" t="str">
        <f xml:space="preserve"> RAW!Y93</f>
        <v>N</v>
      </c>
      <c r="AA93" s="15">
        <f xml:space="preserve"> ((RAW!Z93 / 10000000000) * 1000)</f>
        <v>7.9810000000000002E-3</v>
      </c>
      <c r="AB93" s="15">
        <f xml:space="preserve"> RAW!AA93 / 5</f>
        <v>1275</v>
      </c>
      <c r="AC93" s="16">
        <f xml:space="preserve"> ((RAW!AB93 / 1000000) * 1000)</f>
        <v>0</v>
      </c>
    </row>
    <row r="94" spans="1:64" x14ac:dyDescent="0.45">
      <c r="A94" s="19">
        <v>43262.595609050928</v>
      </c>
      <c r="B94" s="14">
        <f t="shared" si="1"/>
        <v>3.4024477777420543</v>
      </c>
      <c r="C94" s="15">
        <f xml:space="preserve"> RAW!B94 / 5</f>
        <v>1275</v>
      </c>
      <c r="D94" s="15">
        <f xml:space="preserve"> RAW!C94 / 5</f>
        <v>1278.4000000000001</v>
      </c>
      <c r="E94" s="16">
        <f xml:space="preserve"> RAW!D94 / 5</f>
        <v>957.2</v>
      </c>
      <c r="F94" s="15">
        <f xml:space="preserve"> RAW!E94 / 5000</f>
        <v>1.3051999999999999</v>
      </c>
      <c r="G94" s="15">
        <f xml:space="preserve"> RAW!F94 / 5000</f>
        <v>-0.4098</v>
      </c>
      <c r="H94" s="15">
        <f xml:space="preserve"> RAW!G94 / 5000</f>
        <v>-6.7799999999999999E-2</v>
      </c>
      <c r="I94" s="15">
        <f xml:space="preserve"> RAW!H94 / 5000</f>
        <v>3.9399999999999998E-2</v>
      </c>
      <c r="J94" s="16">
        <f xml:space="preserve"> RAW!I94 / 5000</f>
        <v>0.44259999999999999</v>
      </c>
      <c r="K94" s="16">
        <f xml:space="preserve"> RAW!J94</f>
        <v>11111001</v>
      </c>
      <c r="L94" s="17">
        <f xml:space="preserve"> ((RAW!K94 / 10000000000) * 1000)</f>
        <v>0.20353099999999999</v>
      </c>
      <c r="M94" s="18">
        <f xml:space="preserve"> ((RAW!L94 / 1000000000) * 1000)</f>
        <v>108.652011</v>
      </c>
      <c r="N94" s="15" t="str">
        <f xml:space="preserve"> RAW!M94</f>
        <v>R</v>
      </c>
      <c r="O94" s="15" t="str">
        <f xml:space="preserve"> RAW!N94</f>
        <v>L</v>
      </c>
      <c r="P94" s="16" t="str">
        <f xml:space="preserve"> RAW!O94</f>
        <v>-</v>
      </c>
      <c r="Q94" s="17">
        <f xml:space="preserve"> ((RAW!P94 / 10000000000) * 1000)</f>
        <v>0</v>
      </c>
      <c r="R94" s="18">
        <f xml:space="preserve"> ((RAW!Q94 / 1000000000) * 1000)</f>
        <v>0.697797</v>
      </c>
      <c r="S94" s="15" t="str">
        <f xml:space="preserve"> RAW!R94</f>
        <v>S</v>
      </c>
      <c r="T94" s="15" t="str">
        <f xml:space="preserve"> RAW!S94</f>
        <v>L</v>
      </c>
      <c r="U94" s="16" t="str">
        <f xml:space="preserve"> RAW!T94</f>
        <v>N</v>
      </c>
      <c r="V94" s="17">
        <f xml:space="preserve"> ((RAW!U94 / 10000000000) * 1000)</f>
        <v>0</v>
      </c>
      <c r="W94" s="18">
        <f xml:space="preserve"> ((RAW!V94 / 1000000000) * 1000)</f>
        <v>266.054687</v>
      </c>
      <c r="X94" s="15" t="str">
        <f xml:space="preserve"> RAW!W94</f>
        <v>S</v>
      </c>
      <c r="Y94" s="15" t="str">
        <f xml:space="preserve"> RAW!X94</f>
        <v>L</v>
      </c>
      <c r="Z94" s="16" t="str">
        <f xml:space="preserve"> RAW!Y94</f>
        <v>N</v>
      </c>
      <c r="AA94" s="15">
        <f xml:space="preserve"> ((RAW!Z94 / 10000000000) * 1000)</f>
        <v>0.20353099999999999</v>
      </c>
      <c r="AB94" s="15">
        <f xml:space="preserve"> RAW!AA94 / 5</f>
        <v>1275</v>
      </c>
      <c r="AC94" s="16">
        <f xml:space="preserve"> ((RAW!AB94 / 1000000) * 1000)</f>
        <v>0</v>
      </c>
    </row>
    <row r="95" spans="1:64" x14ac:dyDescent="0.45">
      <c r="A95" s="19">
        <v>43262.597692384261</v>
      </c>
      <c r="B95" s="14">
        <f t="shared" si="1"/>
        <v>3.4524477777304128</v>
      </c>
      <c r="C95" s="15">
        <f xml:space="preserve"> RAW!B95 / 5</f>
        <v>1275</v>
      </c>
      <c r="D95" s="15">
        <f xml:space="preserve"> RAW!C95 / 5</f>
        <v>1278.4000000000001</v>
      </c>
      <c r="E95" s="16">
        <f xml:space="preserve"> RAW!D95 / 5</f>
        <v>957.2</v>
      </c>
      <c r="F95" s="15">
        <f xml:space="preserve"> RAW!E95 / 5000</f>
        <v>1.3051999999999999</v>
      </c>
      <c r="G95" s="15">
        <f xml:space="preserve"> RAW!F95 / 5000</f>
        <v>-0.4098</v>
      </c>
      <c r="H95" s="15">
        <f xml:space="preserve"> RAW!G95 / 5000</f>
        <v>-6.7799999999999999E-2</v>
      </c>
      <c r="I95" s="15">
        <f xml:space="preserve"> RAW!H95 / 5000</f>
        <v>3.9399999999999998E-2</v>
      </c>
      <c r="J95" s="16">
        <f xml:space="preserve"> RAW!I95 / 5000</f>
        <v>0.44259999999999999</v>
      </c>
      <c r="K95" s="16">
        <f xml:space="preserve"> RAW!J95</f>
        <v>11111001</v>
      </c>
      <c r="L95" s="17">
        <f xml:space="preserve"> ((RAW!K95 / 10000000000) * 1000)</f>
        <v>0.13369200000000001</v>
      </c>
      <c r="M95" s="18">
        <f xml:space="preserve"> ((RAW!L95 / 1000000000) * 1000)</f>
        <v>108.504684</v>
      </c>
      <c r="N95" s="15" t="str">
        <f xml:space="preserve"> RAW!M95</f>
        <v>R</v>
      </c>
      <c r="O95" s="15" t="str">
        <f xml:space="preserve"> RAW!N95</f>
        <v>L</v>
      </c>
      <c r="P95" s="16" t="str">
        <f xml:space="preserve"> RAW!O95</f>
        <v>-</v>
      </c>
      <c r="Q95" s="17">
        <f xml:space="preserve"> ((RAW!P95 / 10000000000) * 1000)</f>
        <v>0</v>
      </c>
      <c r="R95" s="18">
        <f xml:space="preserve"> ((RAW!Q95 / 1000000000) * 1000)</f>
        <v>0.697797</v>
      </c>
      <c r="S95" s="15" t="str">
        <f xml:space="preserve"> RAW!R95</f>
        <v>S</v>
      </c>
      <c r="T95" s="15" t="str">
        <f xml:space="preserve"> RAW!S95</f>
        <v>L</v>
      </c>
      <c r="U95" s="16" t="str">
        <f xml:space="preserve"> RAW!T95</f>
        <v>N</v>
      </c>
      <c r="V95" s="17">
        <f xml:space="preserve"> ((RAW!U95 / 10000000000) * 1000)</f>
        <v>0</v>
      </c>
      <c r="W95" s="18">
        <f xml:space="preserve"> ((RAW!V95 / 1000000000) * 1000)</f>
        <v>266.054687</v>
      </c>
      <c r="X95" s="15" t="str">
        <f xml:space="preserve"> RAW!W95</f>
        <v>S</v>
      </c>
      <c r="Y95" s="15" t="str">
        <f xml:space="preserve"> RAW!X95</f>
        <v>L</v>
      </c>
      <c r="Z95" s="16" t="str">
        <f xml:space="preserve"> RAW!Y95</f>
        <v>N</v>
      </c>
      <c r="AA95" s="15">
        <f xml:space="preserve"> ((RAW!Z95 / 10000000000) * 1000)</f>
        <v>0.13369200000000001</v>
      </c>
      <c r="AB95" s="15">
        <f xml:space="preserve"> RAW!AA95 / 5</f>
        <v>1275</v>
      </c>
      <c r="AC95" s="16">
        <f xml:space="preserve"> ((RAW!AB95 / 1000000) * 1000)</f>
        <v>0</v>
      </c>
    </row>
    <row r="96" spans="1:64" x14ac:dyDescent="0.45">
      <c r="A96" s="19">
        <v>43262.59977572917</v>
      </c>
      <c r="B96" s="14">
        <f t="shared" si="1"/>
        <v>3.5024480555439368</v>
      </c>
      <c r="C96" s="15">
        <f xml:space="preserve"> RAW!B96 / 5</f>
        <v>1275</v>
      </c>
      <c r="D96" s="15">
        <f xml:space="preserve"> RAW!C96 / 5</f>
        <v>1278.4000000000001</v>
      </c>
      <c r="E96" s="16">
        <f xml:space="preserve"> RAW!D96 / 5</f>
        <v>957.2</v>
      </c>
      <c r="F96" s="15">
        <f xml:space="preserve"> RAW!E96 / 5000</f>
        <v>1.3051999999999999</v>
      </c>
      <c r="G96" s="15">
        <f xml:space="preserve"> RAW!F96 / 5000</f>
        <v>-0.4098</v>
      </c>
      <c r="H96" s="15">
        <f xml:space="preserve"> RAW!G96 / 5000</f>
        <v>-6.7799999999999999E-2</v>
      </c>
      <c r="I96" s="15">
        <f xml:space="preserve"> RAW!H96 / 5000</f>
        <v>3.9399999999999998E-2</v>
      </c>
      <c r="J96" s="16">
        <f xml:space="preserve"> RAW!I96 / 5000</f>
        <v>0.44280000000000003</v>
      </c>
      <c r="K96" s="16">
        <f xml:space="preserve"> RAW!J96</f>
        <v>11111001</v>
      </c>
      <c r="L96" s="17">
        <f xml:space="preserve"> ((RAW!K96 / 10000000000) * 1000)</f>
        <v>0.49885200000000002</v>
      </c>
      <c r="M96" s="18">
        <f xml:space="preserve"> ((RAW!L96 / 1000000000) * 1000)</f>
        <v>108.424851</v>
      </c>
      <c r="N96" s="15" t="str">
        <f xml:space="preserve"> RAW!M96</f>
        <v>R</v>
      </c>
      <c r="O96" s="15" t="str">
        <f xml:space="preserve"> RAW!N96</f>
        <v>L</v>
      </c>
      <c r="P96" s="16" t="str">
        <f xml:space="preserve"> RAW!O96</f>
        <v>-</v>
      </c>
      <c r="Q96" s="17">
        <f xml:space="preserve"> ((RAW!P96 / 10000000000) * 1000)</f>
        <v>0</v>
      </c>
      <c r="R96" s="18">
        <f xml:space="preserve"> ((RAW!Q96 / 1000000000) * 1000)</f>
        <v>0.697797</v>
      </c>
      <c r="S96" s="15" t="str">
        <f xml:space="preserve"> RAW!R96</f>
        <v>S</v>
      </c>
      <c r="T96" s="15" t="str">
        <f xml:space="preserve"> RAW!S96</f>
        <v>L</v>
      </c>
      <c r="U96" s="16" t="str">
        <f xml:space="preserve"> RAW!T96</f>
        <v>N</v>
      </c>
      <c r="V96" s="17">
        <f xml:space="preserve"> ((RAW!U96 / 10000000000) * 1000)</f>
        <v>0</v>
      </c>
      <c r="W96" s="18">
        <f xml:space="preserve"> ((RAW!V96 / 1000000000) * 1000)</f>
        <v>266.054687</v>
      </c>
      <c r="X96" s="15" t="str">
        <f xml:space="preserve"> RAW!W96</f>
        <v>S</v>
      </c>
      <c r="Y96" s="15" t="str">
        <f xml:space="preserve"> RAW!X96</f>
        <v>L</v>
      </c>
      <c r="Z96" s="16" t="str">
        <f xml:space="preserve"> RAW!Y96</f>
        <v>N</v>
      </c>
      <c r="AA96" s="15">
        <f xml:space="preserve"> ((RAW!Z96 / 10000000000) * 1000)</f>
        <v>0.49885200000000002</v>
      </c>
      <c r="AB96" s="15">
        <f xml:space="preserve"> RAW!AA96 / 5</f>
        <v>1275</v>
      </c>
      <c r="AC96" s="16">
        <f xml:space="preserve"> ((RAW!AB96 / 1000000) * 1000)</f>
        <v>0</v>
      </c>
    </row>
    <row r="97" spans="1:29" x14ac:dyDescent="0.45">
      <c r="A97" s="19">
        <v>43262.601859050927</v>
      </c>
      <c r="B97" s="14">
        <f t="shared" si="1"/>
        <v>3.5524477777071297</v>
      </c>
      <c r="C97" s="15">
        <f xml:space="preserve"> RAW!B97 / 5</f>
        <v>1275</v>
      </c>
      <c r="D97" s="15">
        <f xml:space="preserve"> RAW!C97 / 5</f>
        <v>1278.4000000000001</v>
      </c>
      <c r="E97" s="16">
        <f xml:space="preserve"> RAW!D97 / 5</f>
        <v>957.2</v>
      </c>
      <c r="F97" s="15">
        <f xml:space="preserve"> RAW!E97 / 5000</f>
        <v>1.3051999999999999</v>
      </c>
      <c r="G97" s="15">
        <f xml:space="preserve"> RAW!F97 / 5000</f>
        <v>-0.41</v>
      </c>
      <c r="H97" s="15">
        <f xml:space="preserve"> RAW!G97 / 5000</f>
        <v>-6.7799999999999999E-2</v>
      </c>
      <c r="I97" s="15">
        <f xml:space="preserve"> RAW!H97 / 5000</f>
        <v>3.9600000000000003E-2</v>
      </c>
      <c r="J97" s="16">
        <f xml:space="preserve"> RAW!I97 / 5000</f>
        <v>0.44259999999999999</v>
      </c>
      <c r="K97" s="16">
        <f xml:space="preserve"> RAW!J97</f>
        <v>11111001</v>
      </c>
      <c r="L97" s="17">
        <f xml:space="preserve"> ((RAW!K97 / 10000000000) * 1000)</f>
        <v>7.9810000000000002E-3</v>
      </c>
      <c r="M97" s="18">
        <f xml:space="preserve"> ((RAW!L97 / 1000000000) * 1000)</f>
        <v>108.338516</v>
      </c>
      <c r="N97" s="15" t="str">
        <f xml:space="preserve"> RAW!M97</f>
        <v>R</v>
      </c>
      <c r="O97" s="15" t="str">
        <f xml:space="preserve"> RAW!N97</f>
        <v>L</v>
      </c>
      <c r="P97" s="16" t="str">
        <f xml:space="preserve"> RAW!O97</f>
        <v>-</v>
      </c>
      <c r="Q97" s="17">
        <f xml:space="preserve"> ((RAW!P97 / 10000000000) * 1000)</f>
        <v>0</v>
      </c>
      <c r="R97" s="18">
        <f xml:space="preserve"> ((RAW!Q97 / 1000000000) * 1000)</f>
        <v>0.697797</v>
      </c>
      <c r="S97" s="15" t="str">
        <f xml:space="preserve"> RAW!R97</f>
        <v>S</v>
      </c>
      <c r="T97" s="15" t="str">
        <f xml:space="preserve"> RAW!S97</f>
        <v>L</v>
      </c>
      <c r="U97" s="16" t="str">
        <f xml:space="preserve"> RAW!T97</f>
        <v>N</v>
      </c>
      <c r="V97" s="17">
        <f xml:space="preserve"> ((RAW!U97 / 10000000000) * 1000)</f>
        <v>0</v>
      </c>
      <c r="W97" s="18">
        <f xml:space="preserve"> ((RAW!V97 / 1000000000) * 1000)</f>
        <v>266.054687</v>
      </c>
      <c r="X97" s="15" t="str">
        <f xml:space="preserve"> RAW!W97</f>
        <v>S</v>
      </c>
      <c r="Y97" s="15" t="str">
        <f xml:space="preserve"> RAW!X97</f>
        <v>L</v>
      </c>
      <c r="Z97" s="16" t="str">
        <f xml:space="preserve"> RAW!Y97</f>
        <v>N</v>
      </c>
      <c r="AA97" s="15">
        <f xml:space="preserve"> ((RAW!Z97 / 10000000000) * 1000)</f>
        <v>7.9810000000000002E-3</v>
      </c>
      <c r="AB97" s="15">
        <f xml:space="preserve"> RAW!AA97 / 5</f>
        <v>1275</v>
      </c>
      <c r="AC97" s="16">
        <f xml:space="preserve"> ((RAW!AB97 / 1000000) * 1000)</f>
        <v>0</v>
      </c>
    </row>
    <row r="98" spans="1:29" x14ac:dyDescent="0.45">
      <c r="A98" s="19">
        <v>43262.603942395835</v>
      </c>
      <c r="B98" s="14">
        <f t="shared" si="1"/>
        <v>3.6024480555206537</v>
      </c>
      <c r="C98" s="15">
        <f xml:space="preserve"> RAW!B98 / 5</f>
        <v>1275</v>
      </c>
      <c r="D98" s="15">
        <f xml:space="preserve"> RAW!C98 / 5</f>
        <v>1278.4000000000001</v>
      </c>
      <c r="E98" s="16">
        <f xml:space="preserve"> RAW!D98 / 5</f>
        <v>957.2</v>
      </c>
      <c r="F98" s="15">
        <f xml:space="preserve"> RAW!E98 / 5000</f>
        <v>1.3051999999999999</v>
      </c>
      <c r="G98" s="15">
        <f xml:space="preserve"> RAW!F98 / 5000</f>
        <v>-0.40960000000000002</v>
      </c>
      <c r="H98" s="15">
        <f xml:space="preserve"> RAW!G98 / 5000</f>
        <v>-6.8000000000000005E-2</v>
      </c>
      <c r="I98" s="15">
        <f xml:space="preserve"> RAW!H98 / 5000</f>
        <v>3.9600000000000003E-2</v>
      </c>
      <c r="J98" s="16">
        <f xml:space="preserve"> RAW!I98 / 5000</f>
        <v>0.44280000000000003</v>
      </c>
      <c r="K98" s="16">
        <f xml:space="preserve"> RAW!J98</f>
        <v>11111001</v>
      </c>
      <c r="L98" s="17">
        <f xml:space="preserve"> ((RAW!K98 / 10000000000) * 1000)</f>
        <v>5.8859999999999997E-3</v>
      </c>
      <c r="M98" s="18">
        <f xml:space="preserve"> ((RAW!L98 / 1000000000) * 1000)</f>
        <v>108.23550299999999</v>
      </c>
      <c r="N98" s="15" t="str">
        <f xml:space="preserve"> RAW!M98</f>
        <v>R</v>
      </c>
      <c r="O98" s="15" t="str">
        <f xml:space="preserve"> RAW!N98</f>
        <v>L</v>
      </c>
      <c r="P98" s="16" t="str">
        <f xml:space="preserve"> RAW!O98</f>
        <v>-</v>
      </c>
      <c r="Q98" s="17">
        <f xml:space="preserve"> ((RAW!P98 / 10000000000) * 1000)</f>
        <v>0</v>
      </c>
      <c r="R98" s="18">
        <f xml:space="preserve"> ((RAW!Q98 / 1000000000) * 1000)</f>
        <v>0.697797</v>
      </c>
      <c r="S98" s="15" t="str">
        <f xml:space="preserve"> RAW!R98</f>
        <v>S</v>
      </c>
      <c r="T98" s="15" t="str">
        <f xml:space="preserve"> RAW!S98</f>
        <v>L</v>
      </c>
      <c r="U98" s="16" t="str">
        <f xml:space="preserve"> RAW!T98</f>
        <v>N</v>
      </c>
      <c r="V98" s="17">
        <f xml:space="preserve"> ((RAW!U98 / 10000000000) * 1000)</f>
        <v>0</v>
      </c>
      <c r="W98" s="18">
        <f xml:space="preserve"> ((RAW!V98 / 1000000000) * 1000)</f>
        <v>266.054687</v>
      </c>
      <c r="X98" s="15" t="str">
        <f xml:space="preserve"> RAW!W98</f>
        <v>S</v>
      </c>
      <c r="Y98" s="15" t="str">
        <f xml:space="preserve"> RAW!X98</f>
        <v>L</v>
      </c>
      <c r="Z98" s="16" t="str">
        <f xml:space="preserve"> RAW!Y98</f>
        <v>N</v>
      </c>
      <c r="AA98" s="15">
        <f xml:space="preserve"> ((RAW!Z98 / 10000000000) * 1000)</f>
        <v>5.8859999999999997E-3</v>
      </c>
      <c r="AB98" s="15">
        <f xml:space="preserve"> RAW!AA98 / 5</f>
        <v>1275</v>
      </c>
      <c r="AC98" s="16">
        <f xml:space="preserve"> ((RAW!AB98 / 1000000) * 1000)</f>
        <v>0</v>
      </c>
    </row>
    <row r="99" spans="1:29" x14ac:dyDescent="0.45">
      <c r="A99" s="19">
        <v>43262.606025717592</v>
      </c>
      <c r="B99" s="14">
        <f t="shared" si="1"/>
        <v>3.6524477776838467</v>
      </c>
      <c r="C99" s="15">
        <f xml:space="preserve"> RAW!B99 / 5</f>
        <v>1275</v>
      </c>
      <c r="D99" s="15">
        <f xml:space="preserve"> RAW!C99 / 5</f>
        <v>1278.4000000000001</v>
      </c>
      <c r="E99" s="16">
        <f xml:space="preserve"> RAW!D99 / 5</f>
        <v>957.2</v>
      </c>
      <c r="F99" s="15">
        <f xml:space="preserve"> RAW!E99 / 5000</f>
        <v>1.3051999999999999</v>
      </c>
      <c r="G99" s="15">
        <f xml:space="preserve"> RAW!F99 / 5000</f>
        <v>-0.4098</v>
      </c>
      <c r="H99" s="15">
        <f xml:space="preserve"> RAW!G99 / 5000</f>
        <v>-6.7799999999999999E-2</v>
      </c>
      <c r="I99" s="15">
        <f xml:space="preserve"> RAW!H99 / 5000</f>
        <v>3.9600000000000003E-2</v>
      </c>
      <c r="J99" s="16">
        <f xml:space="preserve"> RAW!I99 / 5000</f>
        <v>0.44280000000000003</v>
      </c>
      <c r="K99" s="16">
        <f xml:space="preserve"> RAW!J99</f>
        <v>11111001</v>
      </c>
      <c r="L99" s="17">
        <f xml:space="preserve"> ((RAW!K99 / 10000000000) * 1000)</f>
        <v>1.0176000000000001E-2</v>
      </c>
      <c r="M99" s="18">
        <f xml:space="preserve"> ((RAW!L99 / 1000000000) * 1000)</f>
        <v>108.121432</v>
      </c>
      <c r="N99" s="15" t="str">
        <f xml:space="preserve"> RAW!M99</f>
        <v>R</v>
      </c>
      <c r="O99" s="15" t="str">
        <f xml:space="preserve"> RAW!N99</f>
        <v>L</v>
      </c>
      <c r="P99" s="16" t="str">
        <f xml:space="preserve"> RAW!O99</f>
        <v>-</v>
      </c>
      <c r="Q99" s="17">
        <f xml:space="preserve"> ((RAW!P99 / 10000000000) * 1000)</f>
        <v>0</v>
      </c>
      <c r="R99" s="18">
        <f xml:space="preserve"> ((RAW!Q99 / 1000000000) * 1000)</f>
        <v>0.697797</v>
      </c>
      <c r="S99" s="15" t="str">
        <f xml:space="preserve"> RAW!R99</f>
        <v>S</v>
      </c>
      <c r="T99" s="15" t="str">
        <f xml:space="preserve"> RAW!S99</f>
        <v>L</v>
      </c>
      <c r="U99" s="16" t="str">
        <f xml:space="preserve"> RAW!T99</f>
        <v>N</v>
      </c>
      <c r="V99" s="17">
        <f xml:space="preserve"> ((RAW!U99 / 10000000000) * 1000)</f>
        <v>0</v>
      </c>
      <c r="W99" s="18">
        <f xml:space="preserve"> ((RAW!V99 / 1000000000) * 1000)</f>
        <v>266.054687</v>
      </c>
      <c r="X99" s="15" t="str">
        <f xml:space="preserve"> RAW!W99</f>
        <v>S</v>
      </c>
      <c r="Y99" s="15" t="str">
        <f xml:space="preserve"> RAW!X99</f>
        <v>L</v>
      </c>
      <c r="Z99" s="16" t="str">
        <f xml:space="preserve"> RAW!Y99</f>
        <v>N</v>
      </c>
      <c r="AA99" s="15">
        <f xml:space="preserve"> ((RAW!Z99 / 10000000000) * 1000)</f>
        <v>1.0176000000000001E-2</v>
      </c>
      <c r="AB99" s="15">
        <f xml:space="preserve"> RAW!AA99 / 5</f>
        <v>1275</v>
      </c>
      <c r="AC99" s="16">
        <f xml:space="preserve"> ((RAW!AB99 / 1000000) * 1000)</f>
        <v>0</v>
      </c>
    </row>
    <row r="100" spans="1:29" x14ac:dyDescent="0.45">
      <c r="A100" s="19">
        <v>43262.608109062501</v>
      </c>
      <c r="B100" s="14">
        <f t="shared" si="1"/>
        <v>3.7024480554973707</v>
      </c>
      <c r="C100" s="15">
        <f xml:space="preserve"> RAW!B100 / 5</f>
        <v>1275</v>
      </c>
      <c r="D100" s="15">
        <f xml:space="preserve"> RAW!C100 / 5</f>
        <v>1278.4000000000001</v>
      </c>
      <c r="E100" s="16">
        <f xml:space="preserve"> RAW!D100 / 5</f>
        <v>957.2</v>
      </c>
      <c r="F100" s="15">
        <f xml:space="preserve"> RAW!E100 / 5000</f>
        <v>1.3051999999999999</v>
      </c>
      <c r="G100" s="15">
        <f xml:space="preserve"> RAW!F100 / 5000</f>
        <v>-0.4098</v>
      </c>
      <c r="H100" s="15">
        <f xml:space="preserve"> RAW!G100 / 5000</f>
        <v>-6.7799999999999999E-2</v>
      </c>
      <c r="I100" s="15">
        <f xml:space="preserve"> RAW!H100 / 5000</f>
        <v>3.9600000000000003E-2</v>
      </c>
      <c r="J100" s="16">
        <f xml:space="preserve"> RAW!I100 / 5000</f>
        <v>0.44280000000000003</v>
      </c>
      <c r="K100" s="16">
        <f xml:space="preserve"> RAW!J100</f>
        <v>11111001</v>
      </c>
      <c r="L100" s="17">
        <f xml:space="preserve"> ((RAW!K100 / 10000000000) * 1000)</f>
        <v>8.5802000000000003E-2</v>
      </c>
      <c r="M100" s="18">
        <f xml:space="preserve"> ((RAW!L100 / 1000000000) * 1000)</f>
        <v>107.99878100000001</v>
      </c>
      <c r="N100" s="15" t="str">
        <f xml:space="preserve"> RAW!M100</f>
        <v>R</v>
      </c>
      <c r="O100" s="15" t="str">
        <f xml:space="preserve"> RAW!N100</f>
        <v>L</v>
      </c>
      <c r="P100" s="16" t="str">
        <f xml:space="preserve"> RAW!O100</f>
        <v>-</v>
      </c>
      <c r="Q100" s="17">
        <f xml:space="preserve"> ((RAW!P100 / 10000000000) * 1000)</f>
        <v>0</v>
      </c>
      <c r="R100" s="18">
        <f xml:space="preserve"> ((RAW!Q100 / 1000000000) * 1000)</f>
        <v>0.697797</v>
      </c>
      <c r="S100" s="15" t="str">
        <f xml:space="preserve"> RAW!R100</f>
        <v>S</v>
      </c>
      <c r="T100" s="15" t="str">
        <f xml:space="preserve"> RAW!S100</f>
        <v>L</v>
      </c>
      <c r="U100" s="16" t="str">
        <f xml:space="preserve"> RAW!T100</f>
        <v>N</v>
      </c>
      <c r="V100" s="17">
        <f xml:space="preserve"> ((RAW!U100 / 10000000000) * 1000)</f>
        <v>0</v>
      </c>
      <c r="W100" s="18">
        <f xml:space="preserve"> ((RAW!V100 / 1000000000) * 1000)</f>
        <v>266.054687</v>
      </c>
      <c r="X100" s="15" t="str">
        <f xml:space="preserve"> RAW!W100</f>
        <v>S</v>
      </c>
      <c r="Y100" s="15" t="str">
        <f xml:space="preserve"> RAW!X100</f>
        <v>L</v>
      </c>
      <c r="Z100" s="16" t="str">
        <f xml:space="preserve"> RAW!Y100</f>
        <v>N</v>
      </c>
      <c r="AA100" s="15">
        <f xml:space="preserve"> ((RAW!Z100 / 10000000000) * 1000)</f>
        <v>8.5802000000000003E-2</v>
      </c>
      <c r="AB100" s="15">
        <f xml:space="preserve"> RAW!AA100 / 5</f>
        <v>1275</v>
      </c>
      <c r="AC100" s="16">
        <f xml:space="preserve"> ((RAW!AB100 / 1000000) * 1000)</f>
        <v>0</v>
      </c>
    </row>
    <row r="101" spans="1:29" x14ac:dyDescent="0.45">
      <c r="A101" s="19">
        <v>43262.610192384258</v>
      </c>
      <c r="B101" s="14">
        <f t="shared" si="1"/>
        <v>3.7524477776605636</v>
      </c>
      <c r="C101" s="15">
        <f xml:space="preserve"> RAW!B101 / 5</f>
        <v>1275</v>
      </c>
      <c r="D101" s="15">
        <f xml:space="preserve"> RAW!C101 / 5</f>
        <v>1278.4000000000001</v>
      </c>
      <c r="E101" s="16">
        <f xml:space="preserve"> RAW!D101 / 5</f>
        <v>957.2</v>
      </c>
      <c r="F101" s="15">
        <f xml:space="preserve"> RAW!E101 / 5000</f>
        <v>1.3053999999999999</v>
      </c>
      <c r="G101" s="15">
        <f xml:space="preserve"> RAW!F101 / 5000</f>
        <v>-0.4098</v>
      </c>
      <c r="H101" s="15">
        <f xml:space="preserve"> RAW!G101 / 5000</f>
        <v>-6.7799999999999999E-2</v>
      </c>
      <c r="I101" s="15">
        <f xml:space="preserve"> RAW!H101 / 5000</f>
        <v>3.9399999999999998E-2</v>
      </c>
      <c r="J101" s="16">
        <f xml:space="preserve"> RAW!I101 / 5000</f>
        <v>0.44280000000000003</v>
      </c>
      <c r="K101" s="16">
        <f xml:space="preserve"> RAW!J101</f>
        <v>11111001</v>
      </c>
      <c r="L101" s="17">
        <f xml:space="preserve"> ((RAW!K101 / 10000000000) * 1000)</f>
        <v>0.14167399999999999</v>
      </c>
      <c r="M101" s="18">
        <f xml:space="preserve"> ((RAW!L101 / 1000000000) * 1000)</f>
        <v>107.914924</v>
      </c>
      <c r="N101" s="15" t="str">
        <f xml:space="preserve"> RAW!M101</f>
        <v>R</v>
      </c>
      <c r="O101" s="15" t="str">
        <f xml:space="preserve"> RAW!N101</f>
        <v>L</v>
      </c>
      <c r="P101" s="16" t="str">
        <f xml:space="preserve"> RAW!O101</f>
        <v>-</v>
      </c>
      <c r="Q101" s="17">
        <f xml:space="preserve"> ((RAW!P101 / 10000000000) * 1000)</f>
        <v>0</v>
      </c>
      <c r="R101" s="18">
        <f xml:space="preserve"> ((RAW!Q101 / 1000000000) * 1000)</f>
        <v>0.697797</v>
      </c>
      <c r="S101" s="15" t="str">
        <f xml:space="preserve"> RAW!R101</f>
        <v>S</v>
      </c>
      <c r="T101" s="15" t="str">
        <f xml:space="preserve"> RAW!S101</f>
        <v>L</v>
      </c>
      <c r="U101" s="16" t="str">
        <f xml:space="preserve"> RAW!T101</f>
        <v>N</v>
      </c>
      <c r="V101" s="17">
        <f xml:space="preserve"> ((RAW!U101 / 10000000000) * 1000)</f>
        <v>0</v>
      </c>
      <c r="W101" s="18">
        <f xml:space="preserve"> ((RAW!V101 / 1000000000) * 1000)</f>
        <v>266.054687</v>
      </c>
      <c r="X101" s="15" t="str">
        <f xml:space="preserve"> RAW!W101</f>
        <v>S</v>
      </c>
      <c r="Y101" s="15" t="str">
        <f xml:space="preserve"> RAW!X101</f>
        <v>L</v>
      </c>
      <c r="Z101" s="16" t="str">
        <f xml:space="preserve"> RAW!Y101</f>
        <v>N</v>
      </c>
      <c r="AA101" s="15">
        <f xml:space="preserve"> ((RAW!Z101 / 10000000000) * 1000)</f>
        <v>0.14167399999999999</v>
      </c>
      <c r="AB101" s="15">
        <f xml:space="preserve"> RAW!AA101 / 5</f>
        <v>1275</v>
      </c>
      <c r="AC101" s="16">
        <f xml:space="preserve"> ((RAW!AB101 / 1000000) * 1000)</f>
        <v>0</v>
      </c>
    </row>
    <row r="102" spans="1:29" x14ac:dyDescent="0.45">
      <c r="A102" s="19">
        <v>43262.612275717591</v>
      </c>
      <c r="B102" s="14">
        <f t="shared" si="1"/>
        <v>3.8024477776489221</v>
      </c>
      <c r="C102" s="15">
        <f xml:space="preserve"> RAW!B102 / 5</f>
        <v>1275</v>
      </c>
      <c r="D102" s="15">
        <f xml:space="preserve"> RAW!C102 / 5</f>
        <v>1278.4000000000001</v>
      </c>
      <c r="E102" s="16">
        <f xml:space="preserve"> RAW!D102 / 5</f>
        <v>957.2</v>
      </c>
      <c r="F102" s="15">
        <f xml:space="preserve"> RAW!E102 / 5000</f>
        <v>1.3051999999999999</v>
      </c>
      <c r="G102" s="15">
        <f xml:space="preserve"> RAW!F102 / 5000</f>
        <v>-0.41</v>
      </c>
      <c r="H102" s="15">
        <f xml:space="preserve"> RAW!G102 / 5000</f>
        <v>-6.8000000000000005E-2</v>
      </c>
      <c r="I102" s="15">
        <f xml:space="preserve"> RAW!H102 / 5000</f>
        <v>3.9600000000000003E-2</v>
      </c>
      <c r="J102" s="16">
        <f xml:space="preserve"> RAW!I102 / 5000</f>
        <v>0.44280000000000003</v>
      </c>
      <c r="K102" s="16">
        <f xml:space="preserve"> RAW!J102</f>
        <v>11111001</v>
      </c>
      <c r="L102" s="17">
        <f xml:space="preserve"> ((RAW!K102 / 10000000000) * 1000)</f>
        <v>2.3944E-2</v>
      </c>
      <c r="M102" s="18">
        <f xml:space="preserve"> ((RAW!L102 / 1000000000) * 1000)</f>
        <v>107.81342400000001</v>
      </c>
      <c r="N102" s="15" t="str">
        <f xml:space="preserve"> RAW!M102</f>
        <v>R</v>
      </c>
      <c r="O102" s="15" t="str">
        <f xml:space="preserve"> RAW!N102</f>
        <v>L</v>
      </c>
      <c r="P102" s="16" t="str">
        <f xml:space="preserve"> RAW!O102</f>
        <v>-</v>
      </c>
      <c r="Q102" s="17">
        <f xml:space="preserve"> ((RAW!P102 / 10000000000) * 1000)</f>
        <v>0</v>
      </c>
      <c r="R102" s="18">
        <f xml:space="preserve"> ((RAW!Q102 / 1000000000) * 1000)</f>
        <v>0.697797</v>
      </c>
      <c r="S102" s="15" t="str">
        <f xml:space="preserve"> RAW!R102</f>
        <v>S</v>
      </c>
      <c r="T102" s="15" t="str">
        <f xml:space="preserve"> RAW!S102</f>
        <v>L</v>
      </c>
      <c r="U102" s="16" t="str">
        <f xml:space="preserve"> RAW!T102</f>
        <v>N</v>
      </c>
      <c r="V102" s="17">
        <f xml:space="preserve"> ((RAW!U102 / 10000000000) * 1000)</f>
        <v>0</v>
      </c>
      <c r="W102" s="18">
        <f xml:space="preserve"> ((RAW!V102 / 1000000000) * 1000)</f>
        <v>266.054687</v>
      </c>
      <c r="X102" s="15" t="str">
        <f xml:space="preserve"> RAW!W102</f>
        <v>S</v>
      </c>
      <c r="Y102" s="15" t="str">
        <f xml:space="preserve"> RAW!X102</f>
        <v>L</v>
      </c>
      <c r="Z102" s="16" t="str">
        <f xml:space="preserve"> RAW!Y102</f>
        <v>N</v>
      </c>
      <c r="AA102" s="15">
        <f xml:space="preserve"> ((RAW!Z102 / 10000000000) * 1000)</f>
        <v>2.3944E-2</v>
      </c>
      <c r="AB102" s="15">
        <f xml:space="preserve"> RAW!AA102 / 5</f>
        <v>1275</v>
      </c>
      <c r="AC102" s="16">
        <f xml:space="preserve"> ((RAW!AB102 / 1000000) * 1000)</f>
        <v>0</v>
      </c>
    </row>
    <row r="103" spans="1:29" x14ac:dyDescent="0.45">
      <c r="A103" s="19">
        <v>43262.6143590625</v>
      </c>
      <c r="B103" s="14">
        <f t="shared" si="1"/>
        <v>3.8524480554624461</v>
      </c>
      <c r="C103" s="15">
        <f xml:space="preserve"> RAW!B103 / 5</f>
        <v>1275</v>
      </c>
      <c r="D103" s="15">
        <f xml:space="preserve"> RAW!C103 / 5</f>
        <v>1278.4000000000001</v>
      </c>
      <c r="E103" s="16">
        <f xml:space="preserve"> RAW!D103 / 5</f>
        <v>957.2</v>
      </c>
      <c r="F103" s="15">
        <f xml:space="preserve"> RAW!E103 / 5000</f>
        <v>1.3051999999999999</v>
      </c>
      <c r="G103" s="15">
        <f xml:space="preserve"> RAW!F103 / 5000</f>
        <v>-0.4098</v>
      </c>
      <c r="H103" s="15">
        <f xml:space="preserve"> RAW!G103 / 5000</f>
        <v>-6.7799999999999999E-2</v>
      </c>
      <c r="I103" s="15">
        <f xml:space="preserve"> RAW!H103 / 5000</f>
        <v>3.9600000000000003E-2</v>
      </c>
      <c r="J103" s="16">
        <f xml:space="preserve"> RAW!I103 / 5000</f>
        <v>0.44280000000000003</v>
      </c>
      <c r="K103" s="16">
        <f xml:space="preserve"> RAW!J103</f>
        <v>11111001</v>
      </c>
      <c r="L103" s="17">
        <f xml:space="preserve"> ((RAW!K103 / 10000000000) * 1000)</f>
        <v>9.7769999999999992E-3</v>
      </c>
      <c r="M103" s="18">
        <f xml:space="preserve"> ((RAW!L103 / 1000000000) * 1000)</f>
        <v>107.722549</v>
      </c>
      <c r="N103" s="15" t="str">
        <f xml:space="preserve"> RAW!M103</f>
        <v>R</v>
      </c>
      <c r="O103" s="15" t="str">
        <f xml:space="preserve"> RAW!N103</f>
        <v>L</v>
      </c>
      <c r="P103" s="16" t="str">
        <f xml:space="preserve"> RAW!O103</f>
        <v>-</v>
      </c>
      <c r="Q103" s="17">
        <f xml:space="preserve"> ((RAW!P103 / 10000000000) * 1000)</f>
        <v>0</v>
      </c>
      <c r="R103" s="18">
        <f xml:space="preserve"> ((RAW!Q103 / 1000000000) * 1000)</f>
        <v>0.697797</v>
      </c>
      <c r="S103" s="15" t="str">
        <f xml:space="preserve"> RAW!R103</f>
        <v>S</v>
      </c>
      <c r="T103" s="15" t="str">
        <f xml:space="preserve"> RAW!S103</f>
        <v>L</v>
      </c>
      <c r="U103" s="16" t="str">
        <f xml:space="preserve"> RAW!T103</f>
        <v>N</v>
      </c>
      <c r="V103" s="17">
        <f xml:space="preserve"> ((RAW!U103 / 10000000000) * 1000)</f>
        <v>0</v>
      </c>
      <c r="W103" s="18">
        <f xml:space="preserve"> ((RAW!V103 / 1000000000) * 1000)</f>
        <v>266.054687</v>
      </c>
      <c r="X103" s="15" t="str">
        <f xml:space="preserve"> RAW!W103</f>
        <v>S</v>
      </c>
      <c r="Y103" s="15" t="str">
        <f xml:space="preserve"> RAW!X103</f>
        <v>L</v>
      </c>
      <c r="Z103" s="16" t="str">
        <f xml:space="preserve"> RAW!Y103</f>
        <v>N</v>
      </c>
      <c r="AA103" s="15">
        <f xml:space="preserve"> ((RAW!Z103 / 10000000000) * 1000)</f>
        <v>9.7769999999999992E-3</v>
      </c>
      <c r="AB103" s="15">
        <f xml:space="preserve"> RAW!AA103 / 5</f>
        <v>1275</v>
      </c>
      <c r="AC103" s="16">
        <f xml:space="preserve"> ((RAW!AB103 / 1000000) * 1000)</f>
        <v>0</v>
      </c>
    </row>
    <row r="104" spans="1:29" x14ac:dyDescent="0.45">
      <c r="A104" s="19">
        <v>43262.616442384257</v>
      </c>
      <c r="B104" s="14">
        <f t="shared" si="1"/>
        <v>3.902447777625639</v>
      </c>
      <c r="C104" s="15">
        <f xml:space="preserve"> RAW!B104 / 5</f>
        <v>1275</v>
      </c>
      <c r="D104" s="15">
        <f xml:space="preserve"> RAW!C104 / 5</f>
        <v>1278.4000000000001</v>
      </c>
      <c r="E104" s="16">
        <f xml:space="preserve"> RAW!D104 / 5</f>
        <v>957.2</v>
      </c>
      <c r="F104" s="15">
        <f xml:space="preserve"> RAW!E104 / 5000</f>
        <v>1.3051999999999999</v>
      </c>
      <c r="G104" s="15">
        <f xml:space="preserve"> RAW!F104 / 5000</f>
        <v>-0.41</v>
      </c>
      <c r="H104" s="15">
        <f xml:space="preserve"> RAW!G104 / 5000</f>
        <v>-6.7599999999999993E-2</v>
      </c>
      <c r="I104" s="15">
        <f xml:space="preserve"> RAW!H104 / 5000</f>
        <v>3.9399999999999998E-2</v>
      </c>
      <c r="J104" s="16">
        <f xml:space="preserve"> RAW!I104 / 5000</f>
        <v>0.44280000000000003</v>
      </c>
      <c r="K104" s="16">
        <f xml:space="preserve"> RAW!J104</f>
        <v>11111001</v>
      </c>
      <c r="L104" s="17">
        <f xml:space="preserve"> ((RAW!K104 / 10000000000) * 1000)</f>
        <v>0.107752</v>
      </c>
      <c r="M104" s="18">
        <f xml:space="preserve"> ((RAW!L104 / 1000000000) * 1000)</f>
        <v>107.61554500000001</v>
      </c>
      <c r="N104" s="15" t="str">
        <f xml:space="preserve"> RAW!M104</f>
        <v>R</v>
      </c>
      <c r="O104" s="15" t="str">
        <f xml:space="preserve"> RAW!N104</f>
        <v>L</v>
      </c>
      <c r="P104" s="16" t="str">
        <f xml:space="preserve"> RAW!O104</f>
        <v>-</v>
      </c>
      <c r="Q104" s="17">
        <f xml:space="preserve"> ((RAW!P104 / 10000000000) * 1000)</f>
        <v>0</v>
      </c>
      <c r="R104" s="18">
        <f xml:space="preserve"> ((RAW!Q104 / 1000000000) * 1000)</f>
        <v>0.697797</v>
      </c>
      <c r="S104" s="15" t="str">
        <f xml:space="preserve"> RAW!R104</f>
        <v>S</v>
      </c>
      <c r="T104" s="15" t="str">
        <f xml:space="preserve"> RAW!S104</f>
        <v>L</v>
      </c>
      <c r="U104" s="16" t="str">
        <f xml:space="preserve"> RAW!T104</f>
        <v>N</v>
      </c>
      <c r="V104" s="17">
        <f xml:space="preserve"> ((RAW!U104 / 10000000000) * 1000)</f>
        <v>0</v>
      </c>
      <c r="W104" s="18">
        <f xml:space="preserve"> ((RAW!V104 / 1000000000) * 1000)</f>
        <v>266.054687</v>
      </c>
      <c r="X104" s="15" t="str">
        <f xml:space="preserve"> RAW!W104</f>
        <v>S</v>
      </c>
      <c r="Y104" s="15" t="str">
        <f xml:space="preserve"> RAW!X104</f>
        <v>L</v>
      </c>
      <c r="Z104" s="16" t="str">
        <f xml:space="preserve"> RAW!Y104</f>
        <v>N</v>
      </c>
      <c r="AA104" s="15">
        <f xml:space="preserve"> ((RAW!Z104 / 10000000000) * 1000)</f>
        <v>0.107752</v>
      </c>
      <c r="AB104" s="15">
        <f xml:space="preserve"> RAW!AA104 / 5</f>
        <v>1275</v>
      </c>
      <c r="AC104" s="16">
        <f xml:space="preserve"> ((RAW!AB104 / 1000000) * 1000)</f>
        <v>0</v>
      </c>
    </row>
    <row r="105" spans="1:29" x14ac:dyDescent="0.45">
      <c r="A105" s="19">
        <v>43262.618525717589</v>
      </c>
      <c r="B105" s="14">
        <f t="shared" si="1"/>
        <v>3.9524477776139975</v>
      </c>
      <c r="C105" s="15">
        <f xml:space="preserve"> RAW!B105 / 5</f>
        <v>1275</v>
      </c>
      <c r="D105" s="15">
        <f xml:space="preserve"> RAW!C105 / 5</f>
        <v>1278.4000000000001</v>
      </c>
      <c r="E105" s="16">
        <f xml:space="preserve"> RAW!D105 / 5</f>
        <v>957.2</v>
      </c>
      <c r="F105" s="15">
        <f xml:space="preserve"> RAW!E105 / 5000</f>
        <v>1.3051999999999999</v>
      </c>
      <c r="G105" s="15">
        <f xml:space="preserve"> RAW!F105 / 5000</f>
        <v>-0.41</v>
      </c>
      <c r="H105" s="15">
        <f xml:space="preserve"> RAW!G105 / 5000</f>
        <v>-6.7799999999999999E-2</v>
      </c>
      <c r="I105" s="15">
        <f xml:space="preserve"> RAW!H105 / 5000</f>
        <v>3.9399999999999998E-2</v>
      </c>
      <c r="J105" s="16">
        <f xml:space="preserve"> RAW!I105 / 5000</f>
        <v>0.44280000000000003</v>
      </c>
      <c r="K105" s="16">
        <f xml:space="preserve"> RAW!J105</f>
        <v>11111001</v>
      </c>
      <c r="L105" s="17">
        <f xml:space="preserve"> ((RAW!K105 / 10000000000) * 1000)</f>
        <v>0</v>
      </c>
      <c r="M105" s="18">
        <f xml:space="preserve"> ((RAW!L105 / 1000000000) * 1000)</f>
        <v>107.540285</v>
      </c>
      <c r="N105" s="15" t="str">
        <f xml:space="preserve"> RAW!M105</f>
        <v>R</v>
      </c>
      <c r="O105" s="15" t="str">
        <f xml:space="preserve"> RAW!N105</f>
        <v>L</v>
      </c>
      <c r="P105" s="16" t="str">
        <f xml:space="preserve"> RAW!O105</f>
        <v>-</v>
      </c>
      <c r="Q105" s="17">
        <f xml:space="preserve"> ((RAW!P105 / 10000000000) * 1000)</f>
        <v>0</v>
      </c>
      <c r="R105" s="18">
        <f xml:space="preserve"> ((RAW!Q105 / 1000000000) * 1000)</f>
        <v>0.697797</v>
      </c>
      <c r="S105" s="15" t="str">
        <f xml:space="preserve"> RAW!R105</f>
        <v>S</v>
      </c>
      <c r="T105" s="15" t="str">
        <f xml:space="preserve"> RAW!S105</f>
        <v>L</v>
      </c>
      <c r="U105" s="16" t="str">
        <f xml:space="preserve"> RAW!T105</f>
        <v>N</v>
      </c>
      <c r="V105" s="17">
        <f xml:space="preserve"> ((RAW!U105 / 10000000000) * 1000)</f>
        <v>0</v>
      </c>
      <c r="W105" s="18">
        <f xml:space="preserve"> ((RAW!V105 / 1000000000) * 1000)</f>
        <v>266.054687</v>
      </c>
      <c r="X105" s="15" t="str">
        <f xml:space="preserve"> RAW!W105</f>
        <v>S</v>
      </c>
      <c r="Y105" s="15" t="str">
        <f xml:space="preserve"> RAW!X105</f>
        <v>L</v>
      </c>
      <c r="Z105" s="16" t="str">
        <f xml:space="preserve"> RAW!Y105</f>
        <v>N</v>
      </c>
      <c r="AA105" s="15">
        <f xml:space="preserve"> ((RAW!Z105 / 10000000000) * 1000)</f>
        <v>0</v>
      </c>
      <c r="AB105" s="15">
        <f xml:space="preserve"> RAW!AA105 / 5</f>
        <v>1275</v>
      </c>
      <c r="AC105" s="16">
        <f xml:space="preserve"> ((RAW!AB105 / 1000000) * 1000)</f>
        <v>0</v>
      </c>
    </row>
    <row r="106" spans="1:29" x14ac:dyDescent="0.45">
      <c r="A106" s="19">
        <v>43262.620609062498</v>
      </c>
      <c r="B106" s="14">
        <f t="shared" si="1"/>
        <v>4.0024480554275215</v>
      </c>
      <c r="C106" s="15">
        <f xml:space="preserve"> RAW!B106 / 5</f>
        <v>1275</v>
      </c>
      <c r="D106" s="15">
        <f xml:space="preserve"> RAW!C106 / 5</f>
        <v>1278.4000000000001</v>
      </c>
      <c r="E106" s="16">
        <f xml:space="preserve"> RAW!D106 / 5</f>
        <v>957.2</v>
      </c>
      <c r="F106" s="15">
        <f xml:space="preserve"> RAW!E106 / 5000</f>
        <v>1.3053999999999999</v>
      </c>
      <c r="G106" s="15">
        <f xml:space="preserve"> RAW!F106 / 5000</f>
        <v>-0.4098</v>
      </c>
      <c r="H106" s="15">
        <f xml:space="preserve"> RAW!G106 / 5000</f>
        <v>-6.7599999999999993E-2</v>
      </c>
      <c r="I106" s="15">
        <f xml:space="preserve"> RAW!H106 / 5000</f>
        <v>3.9600000000000003E-2</v>
      </c>
      <c r="J106" s="16">
        <f xml:space="preserve"> RAW!I106 / 5000</f>
        <v>0.443</v>
      </c>
      <c r="K106" s="16">
        <f xml:space="preserve"> RAW!J106</f>
        <v>11111001</v>
      </c>
      <c r="L106" s="17">
        <f xml:space="preserve"> ((RAW!K106 / 10000000000) * 1000)</f>
        <v>0.20353099999999999</v>
      </c>
      <c r="M106" s="18">
        <f xml:space="preserve"> ((RAW!L106 / 1000000000) * 1000)</f>
        <v>107.448762</v>
      </c>
      <c r="N106" s="15" t="str">
        <f xml:space="preserve"> RAW!M106</f>
        <v>R</v>
      </c>
      <c r="O106" s="15" t="str">
        <f xml:space="preserve"> RAW!N106</f>
        <v>L</v>
      </c>
      <c r="P106" s="16" t="str">
        <f xml:space="preserve"> RAW!O106</f>
        <v>-</v>
      </c>
      <c r="Q106" s="17">
        <f xml:space="preserve"> ((RAW!P106 / 10000000000) * 1000)</f>
        <v>0</v>
      </c>
      <c r="R106" s="18">
        <f xml:space="preserve"> ((RAW!Q106 / 1000000000) * 1000)</f>
        <v>0.697797</v>
      </c>
      <c r="S106" s="15" t="str">
        <f xml:space="preserve"> RAW!R106</f>
        <v>S</v>
      </c>
      <c r="T106" s="15" t="str">
        <f xml:space="preserve"> RAW!S106</f>
        <v>L</v>
      </c>
      <c r="U106" s="16" t="str">
        <f xml:space="preserve"> RAW!T106</f>
        <v>N</v>
      </c>
      <c r="V106" s="17">
        <f xml:space="preserve"> ((RAW!U106 / 10000000000) * 1000)</f>
        <v>0</v>
      </c>
      <c r="W106" s="18">
        <f xml:space="preserve"> ((RAW!V106 / 1000000000) * 1000)</f>
        <v>266.054687</v>
      </c>
      <c r="X106" s="15" t="str">
        <f xml:space="preserve"> RAW!W106</f>
        <v>S</v>
      </c>
      <c r="Y106" s="15" t="str">
        <f xml:space="preserve"> RAW!X106</f>
        <v>L</v>
      </c>
      <c r="Z106" s="16" t="str">
        <f xml:space="preserve"> RAW!Y106</f>
        <v>N</v>
      </c>
      <c r="AA106" s="15">
        <f xml:space="preserve"> ((RAW!Z106 / 10000000000) * 1000)</f>
        <v>0.20353099999999999</v>
      </c>
      <c r="AB106" s="15">
        <f xml:space="preserve"> RAW!AA106 / 5</f>
        <v>1275</v>
      </c>
      <c r="AC106" s="16">
        <f xml:space="preserve"> ((RAW!AB106 / 1000000) * 1000)</f>
        <v>0</v>
      </c>
    </row>
    <row r="107" spans="1:29" x14ac:dyDescent="0.45">
      <c r="A107" s="19">
        <v>43262.622692395831</v>
      </c>
      <c r="B107" s="14">
        <f t="shared" si="1"/>
        <v>4.0524480554158799</v>
      </c>
      <c r="C107" s="15">
        <f xml:space="preserve"> RAW!B107 / 5</f>
        <v>1275</v>
      </c>
      <c r="D107" s="15">
        <f xml:space="preserve"> RAW!C107 / 5</f>
        <v>1278.4000000000001</v>
      </c>
      <c r="E107" s="16">
        <f xml:space="preserve"> RAW!D107 / 5</f>
        <v>957.2</v>
      </c>
      <c r="F107" s="15">
        <f xml:space="preserve"> RAW!E107 / 5000</f>
        <v>1.3051999999999999</v>
      </c>
      <c r="G107" s="15">
        <f xml:space="preserve"> RAW!F107 / 5000</f>
        <v>-0.41</v>
      </c>
      <c r="H107" s="15">
        <f xml:space="preserve"> RAW!G107 / 5000</f>
        <v>-6.7799999999999999E-2</v>
      </c>
      <c r="I107" s="15">
        <f xml:space="preserve"> RAW!H107 / 5000</f>
        <v>3.9399999999999998E-2</v>
      </c>
      <c r="J107" s="16">
        <f xml:space="preserve"> RAW!I107 / 5000</f>
        <v>0.44280000000000003</v>
      </c>
      <c r="K107" s="16">
        <f xml:space="preserve"> RAW!J107</f>
        <v>11111001</v>
      </c>
      <c r="L107" s="17">
        <f xml:space="preserve"> ((RAW!K107 / 10000000000) * 1000)</f>
        <v>8.949399999999999E-2</v>
      </c>
      <c r="M107" s="18">
        <f xml:space="preserve"> ((RAW!L107 / 1000000000) * 1000)</f>
        <v>107.323334</v>
      </c>
      <c r="N107" s="15" t="str">
        <f xml:space="preserve"> RAW!M107</f>
        <v>R</v>
      </c>
      <c r="O107" s="15" t="str">
        <f xml:space="preserve"> RAW!N107</f>
        <v>L</v>
      </c>
      <c r="P107" s="16" t="str">
        <f xml:space="preserve"> RAW!O107</f>
        <v>-</v>
      </c>
      <c r="Q107" s="17">
        <f xml:space="preserve"> ((RAW!P107 / 10000000000) * 1000)</f>
        <v>0</v>
      </c>
      <c r="R107" s="18">
        <f xml:space="preserve"> ((RAW!Q107 / 1000000000) * 1000)</f>
        <v>0.697797</v>
      </c>
      <c r="S107" s="15" t="str">
        <f xml:space="preserve"> RAW!R107</f>
        <v>S</v>
      </c>
      <c r="T107" s="15" t="str">
        <f xml:space="preserve"> RAW!S107</f>
        <v>L</v>
      </c>
      <c r="U107" s="16" t="str">
        <f xml:space="preserve"> RAW!T107</f>
        <v>N</v>
      </c>
      <c r="V107" s="17">
        <f xml:space="preserve"> ((RAW!U107 / 10000000000) * 1000)</f>
        <v>0</v>
      </c>
      <c r="W107" s="18">
        <f xml:space="preserve"> ((RAW!V107 / 1000000000) * 1000)</f>
        <v>266.054687</v>
      </c>
      <c r="X107" s="15" t="str">
        <f xml:space="preserve"> RAW!W107</f>
        <v>S</v>
      </c>
      <c r="Y107" s="15" t="str">
        <f xml:space="preserve"> RAW!X107</f>
        <v>L</v>
      </c>
      <c r="Z107" s="16" t="str">
        <f xml:space="preserve"> RAW!Y107</f>
        <v>N</v>
      </c>
      <c r="AA107" s="15">
        <f xml:space="preserve"> ((RAW!Z107 / 10000000000) * 1000)</f>
        <v>8.949399999999999E-2</v>
      </c>
      <c r="AB107" s="15">
        <f xml:space="preserve"> RAW!AA107 / 5</f>
        <v>1275</v>
      </c>
      <c r="AC107" s="16">
        <f xml:space="preserve"> ((RAW!AB107 / 1000000) * 1000)</f>
        <v>0</v>
      </c>
    </row>
    <row r="108" spans="1:29" x14ac:dyDescent="0.45">
      <c r="A108" s="19">
        <v>43262.624775729164</v>
      </c>
      <c r="B108" s="14">
        <f t="shared" si="1"/>
        <v>4.1024480554042384</v>
      </c>
      <c r="C108" s="15">
        <f xml:space="preserve"> RAW!B108 / 5</f>
        <v>1275.8</v>
      </c>
      <c r="D108" s="15">
        <f xml:space="preserve"> RAW!C108 / 5</f>
        <v>1278.4000000000001</v>
      </c>
      <c r="E108" s="16">
        <f xml:space="preserve"> RAW!D108 / 5</f>
        <v>957.2</v>
      </c>
      <c r="F108" s="15">
        <f xml:space="preserve"> RAW!E108 / 5000</f>
        <v>1.3053999999999999</v>
      </c>
      <c r="G108" s="15">
        <f xml:space="preserve"> RAW!F108 / 5000</f>
        <v>-0.40939999999999999</v>
      </c>
      <c r="H108" s="15">
        <f xml:space="preserve"> RAW!G108 / 5000</f>
        <v>-6.7400000000000002E-2</v>
      </c>
      <c r="I108" s="15">
        <f xml:space="preserve"> RAW!H108 / 5000</f>
        <v>0.04</v>
      </c>
      <c r="J108" s="16">
        <f xml:space="preserve"> RAW!I108 / 5000</f>
        <v>0.44359999999999999</v>
      </c>
      <c r="K108" s="16">
        <f xml:space="preserve"> RAW!J108</f>
        <v>11111001</v>
      </c>
      <c r="L108" s="17">
        <f xml:space="preserve"> ((RAW!K108 / 10000000000) * 1000)</f>
        <v>0</v>
      </c>
      <c r="M108" s="18">
        <f xml:space="preserve"> ((RAW!L108 / 1000000000) * 1000)</f>
        <v>107.321838</v>
      </c>
      <c r="N108" s="15" t="str">
        <f xml:space="preserve"> RAW!M108</f>
        <v>R</v>
      </c>
      <c r="O108" s="15" t="str">
        <f xml:space="preserve"> RAW!N108</f>
        <v>L</v>
      </c>
      <c r="P108" s="16" t="str">
        <f xml:space="preserve"> RAW!O108</f>
        <v>-</v>
      </c>
      <c r="Q108" s="17">
        <f xml:space="preserve"> ((RAW!P108 / 10000000000) * 1000)</f>
        <v>0</v>
      </c>
      <c r="R108" s="18">
        <f xml:space="preserve"> ((RAW!Q108 / 1000000000) * 1000)</f>
        <v>0.697797</v>
      </c>
      <c r="S108" s="15" t="str">
        <f xml:space="preserve"> RAW!R108</f>
        <v>S</v>
      </c>
      <c r="T108" s="15" t="str">
        <f xml:space="preserve"> RAW!S108</f>
        <v>L</v>
      </c>
      <c r="U108" s="16" t="str">
        <f xml:space="preserve"> RAW!T108</f>
        <v>N</v>
      </c>
      <c r="V108" s="17">
        <f xml:space="preserve"> ((RAW!U108 / 10000000000) * 1000)</f>
        <v>0</v>
      </c>
      <c r="W108" s="18">
        <f xml:space="preserve"> ((RAW!V108 / 1000000000) * 1000)</f>
        <v>266.054687</v>
      </c>
      <c r="X108" s="15" t="str">
        <f xml:space="preserve"> RAW!W108</f>
        <v>S</v>
      </c>
      <c r="Y108" s="15" t="str">
        <f xml:space="preserve"> RAW!X108</f>
        <v>L</v>
      </c>
      <c r="Z108" s="16" t="str">
        <f xml:space="preserve"> RAW!Y108</f>
        <v>N</v>
      </c>
      <c r="AA108" s="15">
        <f xml:space="preserve"> ((RAW!Z108 / 10000000000) * 1000)</f>
        <v>0</v>
      </c>
      <c r="AB108" s="15">
        <f xml:space="preserve"> RAW!AA108 / 5</f>
        <v>1275.8</v>
      </c>
      <c r="AC108" s="16">
        <f xml:space="preserve"> ((RAW!AB108 / 1000000) * 1000)</f>
        <v>0</v>
      </c>
    </row>
    <row r="109" spans="1:29" x14ac:dyDescent="0.45">
      <c r="A109" s="19">
        <v>43262.626859050928</v>
      </c>
      <c r="B109" s="14">
        <f t="shared" si="1"/>
        <v>4.1524477777420543</v>
      </c>
      <c r="C109" s="15">
        <f xml:space="preserve"> RAW!B109 / 5</f>
        <v>1275.5999999999999</v>
      </c>
      <c r="D109" s="15">
        <f xml:space="preserve"> RAW!C109 / 5</f>
        <v>1278.4000000000001</v>
      </c>
      <c r="E109" s="16">
        <f xml:space="preserve"> RAW!D109 / 5</f>
        <v>957.2</v>
      </c>
      <c r="F109" s="15">
        <f xml:space="preserve"> RAW!E109 / 5000</f>
        <v>1.3051999999999999</v>
      </c>
      <c r="G109" s="15">
        <f xml:space="preserve"> RAW!F109 / 5000</f>
        <v>-0.40920000000000001</v>
      </c>
      <c r="H109" s="15">
        <f xml:space="preserve"> RAW!G109 / 5000</f>
        <v>-6.7199999999999996E-2</v>
      </c>
      <c r="I109" s="15">
        <f xml:space="preserve"> RAW!H109 / 5000</f>
        <v>0.04</v>
      </c>
      <c r="J109" s="16">
        <f xml:space="preserve"> RAW!I109 / 5000</f>
        <v>0.44340000000000002</v>
      </c>
      <c r="K109" s="16">
        <f xml:space="preserve"> RAW!J109</f>
        <v>11111001</v>
      </c>
      <c r="L109" s="17">
        <f xml:space="preserve"> ((RAW!K109 / 10000000000) * 1000)</f>
        <v>0</v>
      </c>
      <c r="M109" s="18">
        <f xml:space="preserve"> ((RAW!L109 / 1000000000) * 1000)</f>
        <v>107.321838</v>
      </c>
      <c r="N109" s="15" t="str">
        <f xml:space="preserve"> RAW!M109</f>
        <v>R</v>
      </c>
      <c r="O109" s="15" t="str">
        <f xml:space="preserve"> RAW!N109</f>
        <v>L</v>
      </c>
      <c r="P109" s="16" t="str">
        <f xml:space="preserve"> RAW!O109</f>
        <v>-</v>
      </c>
      <c r="Q109" s="17">
        <f xml:space="preserve"> ((RAW!P109 / 10000000000) * 1000)</f>
        <v>0</v>
      </c>
      <c r="R109" s="18">
        <f xml:space="preserve"> ((RAW!Q109 / 1000000000) * 1000)</f>
        <v>0.697797</v>
      </c>
      <c r="S109" s="15" t="str">
        <f xml:space="preserve"> RAW!R109</f>
        <v>S</v>
      </c>
      <c r="T109" s="15" t="str">
        <f xml:space="preserve"> RAW!S109</f>
        <v>L</v>
      </c>
      <c r="U109" s="16" t="str">
        <f xml:space="preserve"> RAW!T109</f>
        <v>N</v>
      </c>
      <c r="V109" s="17">
        <f xml:space="preserve"> ((RAW!U109 / 10000000000) * 1000)</f>
        <v>0</v>
      </c>
      <c r="W109" s="18">
        <f xml:space="preserve"> ((RAW!V109 / 1000000000) * 1000)</f>
        <v>266.054687</v>
      </c>
      <c r="X109" s="15" t="str">
        <f xml:space="preserve"> RAW!W109</f>
        <v>S</v>
      </c>
      <c r="Y109" s="15" t="str">
        <f xml:space="preserve"> RAW!X109</f>
        <v>L</v>
      </c>
      <c r="Z109" s="16" t="str">
        <f xml:space="preserve"> RAW!Y109</f>
        <v>N</v>
      </c>
      <c r="AA109" s="15">
        <f xml:space="preserve"> ((RAW!Z109 / 10000000000) * 1000)</f>
        <v>0</v>
      </c>
      <c r="AB109" s="15">
        <f xml:space="preserve"> RAW!AA109 / 5</f>
        <v>1275.5999999999999</v>
      </c>
      <c r="AC109" s="16">
        <f xml:space="preserve"> ((RAW!AB109 / 1000000) * 1000)</f>
        <v>0</v>
      </c>
    </row>
    <row r="110" spans="1:29" x14ac:dyDescent="0.45">
      <c r="A110" s="19">
        <v>43262.628942384261</v>
      </c>
      <c r="B110" s="14">
        <f t="shared" si="1"/>
        <v>4.2024477777304128</v>
      </c>
      <c r="C110" s="15">
        <f xml:space="preserve"> RAW!B110 / 5</f>
        <v>1275</v>
      </c>
      <c r="D110" s="15">
        <f xml:space="preserve"> RAW!C110 / 5</f>
        <v>1278.4000000000001</v>
      </c>
      <c r="E110" s="16">
        <f xml:space="preserve"> RAW!D110 / 5</f>
        <v>957.2</v>
      </c>
      <c r="F110" s="15">
        <f xml:space="preserve"> RAW!E110 / 5000</f>
        <v>1.3051999999999999</v>
      </c>
      <c r="G110" s="15">
        <f xml:space="preserve"> RAW!F110 / 5000</f>
        <v>-0.4098</v>
      </c>
      <c r="H110" s="15">
        <f xml:space="preserve"> RAW!G110 / 5000</f>
        <v>-6.7799999999999999E-2</v>
      </c>
      <c r="I110" s="15">
        <f xml:space="preserve"> RAW!H110 / 5000</f>
        <v>3.9399999999999998E-2</v>
      </c>
      <c r="J110" s="16">
        <f xml:space="preserve"> RAW!I110 / 5000</f>
        <v>0.44280000000000003</v>
      </c>
      <c r="K110" s="16">
        <f xml:space="preserve"> RAW!J110</f>
        <v>11111001</v>
      </c>
      <c r="L110" s="17">
        <f xml:space="preserve"> ((RAW!K110 / 10000000000) * 1000)</f>
        <v>1.9954E-2</v>
      </c>
      <c r="M110" s="18">
        <f xml:space="preserve"> ((RAW!L110 / 1000000000) * 1000)</f>
        <v>107.122829</v>
      </c>
      <c r="N110" s="15" t="str">
        <f xml:space="preserve"> RAW!M110</f>
        <v>R</v>
      </c>
      <c r="O110" s="15" t="str">
        <f xml:space="preserve"> RAW!N110</f>
        <v>L</v>
      </c>
      <c r="P110" s="16" t="str">
        <f xml:space="preserve"> RAW!O110</f>
        <v>-</v>
      </c>
      <c r="Q110" s="17">
        <f xml:space="preserve"> ((RAW!P110 / 10000000000) * 1000)</f>
        <v>0</v>
      </c>
      <c r="R110" s="18">
        <f xml:space="preserve"> ((RAW!Q110 / 1000000000) * 1000)</f>
        <v>0.697797</v>
      </c>
      <c r="S110" s="15" t="str">
        <f xml:space="preserve"> RAW!R110</f>
        <v>S</v>
      </c>
      <c r="T110" s="15" t="str">
        <f xml:space="preserve"> RAW!S110</f>
        <v>L</v>
      </c>
      <c r="U110" s="16" t="str">
        <f xml:space="preserve"> RAW!T110</f>
        <v>N</v>
      </c>
      <c r="V110" s="17">
        <f xml:space="preserve"> ((RAW!U110 / 10000000000) * 1000)</f>
        <v>0</v>
      </c>
      <c r="W110" s="18">
        <f xml:space="preserve"> ((RAW!V110 / 1000000000) * 1000)</f>
        <v>266.054687</v>
      </c>
      <c r="X110" s="15" t="str">
        <f xml:space="preserve"> RAW!W110</f>
        <v>S</v>
      </c>
      <c r="Y110" s="15" t="str">
        <f xml:space="preserve"> RAW!X110</f>
        <v>L</v>
      </c>
      <c r="Z110" s="16" t="str">
        <f xml:space="preserve"> RAW!Y110</f>
        <v>N</v>
      </c>
      <c r="AA110" s="15">
        <f xml:space="preserve"> ((RAW!Z110 / 10000000000) * 1000)</f>
        <v>1.9954E-2</v>
      </c>
      <c r="AB110" s="15">
        <f xml:space="preserve"> RAW!AA110 / 5</f>
        <v>1275</v>
      </c>
      <c r="AC110" s="16">
        <f xml:space="preserve"> ((RAW!AB110 / 1000000) * 1000)</f>
        <v>0</v>
      </c>
    </row>
    <row r="111" spans="1:29" x14ac:dyDescent="0.45">
      <c r="A111" s="19">
        <v>43262.631025717594</v>
      </c>
      <c r="B111" s="14">
        <f t="shared" si="1"/>
        <v>4.2524477777187712</v>
      </c>
      <c r="C111" s="15">
        <f xml:space="preserve"> RAW!B111 / 5</f>
        <v>1275</v>
      </c>
      <c r="D111" s="15">
        <f xml:space="preserve"> RAW!C111 / 5</f>
        <v>1278.4000000000001</v>
      </c>
      <c r="E111" s="16">
        <f xml:space="preserve"> RAW!D111 / 5</f>
        <v>957.2</v>
      </c>
      <c r="F111" s="15">
        <f xml:space="preserve"> RAW!E111 / 5000</f>
        <v>1.3053999999999999</v>
      </c>
      <c r="G111" s="15">
        <f xml:space="preserve"> RAW!F111 / 5000</f>
        <v>-0.41</v>
      </c>
      <c r="H111" s="15">
        <f xml:space="preserve"> RAW!G111 / 5000</f>
        <v>-6.8000000000000005E-2</v>
      </c>
      <c r="I111" s="15">
        <f xml:space="preserve"> RAW!H111 / 5000</f>
        <v>3.9600000000000003E-2</v>
      </c>
      <c r="J111" s="16">
        <f xml:space="preserve"> RAW!I111 / 5000</f>
        <v>0.44280000000000003</v>
      </c>
      <c r="K111" s="16">
        <f xml:space="preserve"> RAW!J111</f>
        <v>11111001</v>
      </c>
      <c r="L111" s="17">
        <f xml:space="preserve"> ((RAW!K111 / 10000000000) * 1000)</f>
        <v>5.3876E-2</v>
      </c>
      <c r="M111" s="18">
        <f xml:space="preserve"> ((RAW!L111 / 1000000000) * 1000)</f>
        <v>106.95797499999999</v>
      </c>
      <c r="N111" s="15" t="str">
        <f xml:space="preserve"> RAW!M111</f>
        <v>R</v>
      </c>
      <c r="O111" s="15" t="str">
        <f xml:space="preserve"> RAW!N111</f>
        <v>L</v>
      </c>
      <c r="P111" s="16" t="str">
        <f xml:space="preserve"> RAW!O111</f>
        <v>-</v>
      </c>
      <c r="Q111" s="17">
        <f xml:space="preserve"> ((RAW!P111 / 10000000000) * 1000)</f>
        <v>0</v>
      </c>
      <c r="R111" s="18">
        <f xml:space="preserve"> ((RAW!Q111 / 1000000000) * 1000)</f>
        <v>0.697797</v>
      </c>
      <c r="S111" s="15" t="str">
        <f xml:space="preserve"> RAW!R111</f>
        <v>S</v>
      </c>
      <c r="T111" s="15" t="str">
        <f xml:space="preserve"> RAW!S111</f>
        <v>L</v>
      </c>
      <c r="U111" s="16" t="str">
        <f xml:space="preserve"> RAW!T111</f>
        <v>N</v>
      </c>
      <c r="V111" s="17">
        <f xml:space="preserve"> ((RAW!U111 / 10000000000) * 1000)</f>
        <v>0</v>
      </c>
      <c r="W111" s="18">
        <f xml:space="preserve"> ((RAW!V111 / 1000000000) * 1000)</f>
        <v>266.054687</v>
      </c>
      <c r="X111" s="15" t="str">
        <f xml:space="preserve"> RAW!W111</f>
        <v>S</v>
      </c>
      <c r="Y111" s="15" t="str">
        <f xml:space="preserve"> RAW!X111</f>
        <v>L</v>
      </c>
      <c r="Z111" s="16" t="str">
        <f xml:space="preserve"> RAW!Y111</f>
        <v>N</v>
      </c>
      <c r="AA111" s="15">
        <f xml:space="preserve"> ((RAW!Z111 / 10000000000) * 1000)</f>
        <v>5.3876E-2</v>
      </c>
      <c r="AB111" s="15">
        <f xml:space="preserve"> RAW!AA111 / 5</f>
        <v>1275</v>
      </c>
      <c r="AC111" s="16">
        <f xml:space="preserve"> ((RAW!AB111 / 1000000) * 1000)</f>
        <v>0</v>
      </c>
    </row>
    <row r="112" spans="1:29" x14ac:dyDescent="0.45">
      <c r="A112" s="19">
        <v>43262.633109050927</v>
      </c>
      <c r="B112" s="14">
        <f t="shared" si="1"/>
        <v>4.3024477777071297</v>
      </c>
      <c r="C112" s="15">
        <f xml:space="preserve"> RAW!B112 / 5</f>
        <v>1275</v>
      </c>
      <c r="D112" s="15">
        <f xml:space="preserve"> RAW!C112 / 5</f>
        <v>1278.4000000000001</v>
      </c>
      <c r="E112" s="16">
        <f xml:space="preserve"> RAW!D112 / 5</f>
        <v>957.2</v>
      </c>
      <c r="F112" s="15">
        <f xml:space="preserve"> RAW!E112 / 5000</f>
        <v>1.3051999999999999</v>
      </c>
      <c r="G112" s="15">
        <f xml:space="preserve"> RAW!F112 / 5000</f>
        <v>-0.41</v>
      </c>
      <c r="H112" s="15">
        <f xml:space="preserve"> RAW!G112 / 5000</f>
        <v>-6.7799999999999999E-2</v>
      </c>
      <c r="I112" s="15">
        <f xml:space="preserve"> RAW!H112 / 5000</f>
        <v>3.9600000000000003E-2</v>
      </c>
      <c r="J112" s="16">
        <f xml:space="preserve"> RAW!I112 / 5000</f>
        <v>0.44280000000000003</v>
      </c>
      <c r="K112" s="16">
        <f xml:space="preserve"> RAW!J112</f>
        <v>11111001</v>
      </c>
      <c r="L112" s="17">
        <f xml:space="preserve"> ((RAW!K112 / 10000000000) * 1000)</f>
        <v>5.9800000000000001E-4</v>
      </c>
      <c r="M112" s="18">
        <f xml:space="preserve"> ((RAW!L112 / 1000000000) * 1000)</f>
        <v>106.82175500000001</v>
      </c>
      <c r="N112" s="15" t="str">
        <f xml:space="preserve"> RAW!M112</f>
        <v>R</v>
      </c>
      <c r="O112" s="15" t="str">
        <f xml:space="preserve"> RAW!N112</f>
        <v>L</v>
      </c>
      <c r="P112" s="16" t="str">
        <f xml:space="preserve"> RAW!O112</f>
        <v>-</v>
      </c>
      <c r="Q112" s="17">
        <f xml:space="preserve"> ((RAW!P112 / 10000000000) * 1000)</f>
        <v>0</v>
      </c>
      <c r="R112" s="18">
        <f xml:space="preserve"> ((RAW!Q112 / 1000000000) * 1000)</f>
        <v>0.697797</v>
      </c>
      <c r="S112" s="15" t="str">
        <f xml:space="preserve"> RAW!R112</f>
        <v>S</v>
      </c>
      <c r="T112" s="15" t="str">
        <f xml:space="preserve"> RAW!S112</f>
        <v>L</v>
      </c>
      <c r="U112" s="16" t="str">
        <f xml:space="preserve"> RAW!T112</f>
        <v>N</v>
      </c>
      <c r="V112" s="17">
        <f xml:space="preserve"> ((RAW!U112 / 10000000000) * 1000)</f>
        <v>0</v>
      </c>
      <c r="W112" s="18">
        <f xml:space="preserve"> ((RAW!V112 / 1000000000) * 1000)</f>
        <v>266.054687</v>
      </c>
      <c r="X112" s="15" t="str">
        <f xml:space="preserve"> RAW!W112</f>
        <v>S</v>
      </c>
      <c r="Y112" s="15" t="str">
        <f xml:space="preserve"> RAW!X112</f>
        <v>L</v>
      </c>
      <c r="Z112" s="16" t="str">
        <f xml:space="preserve"> RAW!Y112</f>
        <v>N</v>
      </c>
      <c r="AA112" s="15">
        <f xml:space="preserve"> ((RAW!Z112 / 10000000000) * 1000)</f>
        <v>5.9800000000000001E-4</v>
      </c>
      <c r="AB112" s="15">
        <f xml:space="preserve"> RAW!AA112 / 5</f>
        <v>1275</v>
      </c>
      <c r="AC112" s="16">
        <f xml:space="preserve"> ((RAW!AB112 / 1000000) * 1000)</f>
        <v>0</v>
      </c>
    </row>
    <row r="113" spans="1:29" x14ac:dyDescent="0.45">
      <c r="A113" s="19">
        <v>43262.635192384259</v>
      </c>
      <c r="B113" s="14">
        <f t="shared" si="1"/>
        <v>4.3524477776954882</v>
      </c>
      <c r="C113" s="15">
        <f xml:space="preserve"> RAW!B113 / 5</f>
        <v>1275</v>
      </c>
      <c r="D113" s="15">
        <f xml:space="preserve"> RAW!C113 / 5</f>
        <v>1278.4000000000001</v>
      </c>
      <c r="E113" s="16">
        <f xml:space="preserve"> RAW!D113 / 5</f>
        <v>957.2</v>
      </c>
      <c r="F113" s="15">
        <f xml:space="preserve"> RAW!E113 / 5000</f>
        <v>1.3051999999999999</v>
      </c>
      <c r="G113" s="15">
        <f xml:space="preserve"> RAW!F113 / 5000</f>
        <v>-0.41</v>
      </c>
      <c r="H113" s="15">
        <f xml:space="preserve"> RAW!G113 / 5000</f>
        <v>-6.7799999999999999E-2</v>
      </c>
      <c r="I113" s="15">
        <f xml:space="preserve"> RAW!H113 / 5000</f>
        <v>3.9399999999999998E-2</v>
      </c>
      <c r="J113" s="16">
        <f xml:space="preserve"> RAW!I113 / 5000</f>
        <v>0.44259999999999999</v>
      </c>
      <c r="K113" s="16">
        <f xml:space="preserve"> RAW!J113</f>
        <v>11111001</v>
      </c>
      <c r="L113" s="17">
        <f xml:space="preserve"> ((RAW!K113 / 10000000000) * 1000)</f>
        <v>1.696E-3</v>
      </c>
      <c r="M113" s="18">
        <f xml:space="preserve"> ((RAW!L113 / 1000000000) * 1000)</f>
        <v>106.76126099999999</v>
      </c>
      <c r="N113" s="15" t="str">
        <f xml:space="preserve"> RAW!M113</f>
        <v>R</v>
      </c>
      <c r="O113" s="15" t="str">
        <f xml:space="preserve"> RAW!N113</f>
        <v>L</v>
      </c>
      <c r="P113" s="16" t="str">
        <f xml:space="preserve"> RAW!O113</f>
        <v>-</v>
      </c>
      <c r="Q113" s="17">
        <f xml:space="preserve"> ((RAW!P113 / 10000000000) * 1000)</f>
        <v>0</v>
      </c>
      <c r="R113" s="18">
        <f xml:space="preserve"> ((RAW!Q113 / 1000000000) * 1000)</f>
        <v>0.697797</v>
      </c>
      <c r="S113" s="15" t="str">
        <f xml:space="preserve"> RAW!R113</f>
        <v>S</v>
      </c>
      <c r="T113" s="15" t="str">
        <f xml:space="preserve"> RAW!S113</f>
        <v>L</v>
      </c>
      <c r="U113" s="16" t="str">
        <f xml:space="preserve"> RAW!T113</f>
        <v>N</v>
      </c>
      <c r="V113" s="17">
        <f xml:space="preserve"> ((RAW!U113 / 10000000000) * 1000)</f>
        <v>0</v>
      </c>
      <c r="W113" s="18">
        <f xml:space="preserve"> ((RAW!V113 / 1000000000) * 1000)</f>
        <v>266.054687</v>
      </c>
      <c r="X113" s="15" t="str">
        <f xml:space="preserve"> RAW!W113</f>
        <v>S</v>
      </c>
      <c r="Y113" s="15" t="str">
        <f xml:space="preserve"> RAW!X113</f>
        <v>L</v>
      </c>
      <c r="Z113" s="16" t="str">
        <f xml:space="preserve"> RAW!Y113</f>
        <v>N</v>
      </c>
      <c r="AA113" s="15">
        <f xml:space="preserve"> ((RAW!Z113 / 10000000000) * 1000)</f>
        <v>1.696E-3</v>
      </c>
      <c r="AB113" s="15">
        <f xml:space="preserve"> RAW!AA113 / 5</f>
        <v>1275</v>
      </c>
      <c r="AC113" s="16">
        <f xml:space="preserve"> ((RAW!AB113 / 1000000) * 1000)</f>
        <v>0</v>
      </c>
    </row>
    <row r="114" spans="1:29" x14ac:dyDescent="0.45">
      <c r="A114" s="19">
        <v>43262.637275729168</v>
      </c>
      <c r="B114" s="14">
        <f t="shared" si="1"/>
        <v>4.4024480555090122</v>
      </c>
      <c r="C114" s="15">
        <f xml:space="preserve"> RAW!B114 / 5</f>
        <v>1275</v>
      </c>
      <c r="D114" s="15">
        <f xml:space="preserve"> RAW!C114 / 5</f>
        <v>1278.4000000000001</v>
      </c>
      <c r="E114" s="16">
        <f xml:space="preserve"> RAW!D114 / 5</f>
        <v>957.2</v>
      </c>
      <c r="F114" s="15">
        <f xml:space="preserve"> RAW!E114 / 5000</f>
        <v>1.3051999999999999</v>
      </c>
      <c r="G114" s="15">
        <f xml:space="preserve"> RAW!F114 / 5000</f>
        <v>-0.4098</v>
      </c>
      <c r="H114" s="15">
        <f xml:space="preserve"> RAW!G114 / 5000</f>
        <v>-6.7799999999999999E-2</v>
      </c>
      <c r="I114" s="15">
        <f xml:space="preserve"> RAW!H114 / 5000</f>
        <v>3.9399999999999998E-2</v>
      </c>
      <c r="J114" s="16">
        <f xml:space="preserve"> RAW!I114 / 5000</f>
        <v>0.443</v>
      </c>
      <c r="K114" s="16">
        <f xml:space="preserve"> RAW!J114</f>
        <v>11111001</v>
      </c>
      <c r="L114" s="17">
        <f xml:space="preserve"> ((RAW!K114 / 10000000000) * 1000)</f>
        <v>0</v>
      </c>
      <c r="M114" s="18">
        <f xml:space="preserve"> ((RAW!L114 / 1000000000) * 1000)</f>
        <v>106.673147</v>
      </c>
      <c r="N114" s="15" t="str">
        <f xml:space="preserve"> RAW!M114</f>
        <v>R</v>
      </c>
      <c r="O114" s="15" t="str">
        <f xml:space="preserve"> RAW!N114</f>
        <v>L</v>
      </c>
      <c r="P114" s="16" t="str">
        <f xml:space="preserve"> RAW!O114</f>
        <v>-</v>
      </c>
      <c r="Q114" s="17">
        <f xml:space="preserve"> ((RAW!P114 / 10000000000) * 1000)</f>
        <v>0</v>
      </c>
      <c r="R114" s="18">
        <f xml:space="preserve"> ((RAW!Q114 / 1000000000) * 1000)</f>
        <v>0.697797</v>
      </c>
      <c r="S114" s="15" t="str">
        <f xml:space="preserve"> RAW!R114</f>
        <v>S</v>
      </c>
      <c r="T114" s="15" t="str">
        <f xml:space="preserve"> RAW!S114</f>
        <v>L</v>
      </c>
      <c r="U114" s="16" t="str">
        <f xml:space="preserve"> RAW!T114</f>
        <v>N</v>
      </c>
      <c r="V114" s="17">
        <f xml:space="preserve"> ((RAW!U114 / 10000000000) * 1000)</f>
        <v>0</v>
      </c>
      <c r="W114" s="18">
        <f xml:space="preserve"> ((RAW!V114 / 1000000000) * 1000)</f>
        <v>266.054687</v>
      </c>
      <c r="X114" s="15" t="str">
        <f xml:space="preserve"> RAW!W114</f>
        <v>S</v>
      </c>
      <c r="Y114" s="15" t="str">
        <f xml:space="preserve"> RAW!X114</f>
        <v>L</v>
      </c>
      <c r="Z114" s="16" t="str">
        <f xml:space="preserve"> RAW!Y114</f>
        <v>N</v>
      </c>
      <c r="AA114" s="15">
        <f xml:space="preserve"> ((RAW!Z114 / 10000000000) * 1000)</f>
        <v>0</v>
      </c>
      <c r="AB114" s="15">
        <f xml:space="preserve"> RAW!AA114 / 5</f>
        <v>1275</v>
      </c>
      <c r="AC114" s="16">
        <f xml:space="preserve"> ((RAW!AB114 / 1000000) * 1000)</f>
        <v>0</v>
      </c>
    </row>
    <row r="115" spans="1:29" x14ac:dyDescent="0.45">
      <c r="A115" s="19">
        <v>43262.639359050925</v>
      </c>
      <c r="B115" s="14">
        <f t="shared" si="1"/>
        <v>4.4524477776722051</v>
      </c>
      <c r="C115" s="15">
        <f xml:space="preserve"> RAW!B115 / 5</f>
        <v>1275</v>
      </c>
      <c r="D115" s="15">
        <f xml:space="preserve"> RAW!C115 / 5</f>
        <v>1278.4000000000001</v>
      </c>
      <c r="E115" s="16">
        <f xml:space="preserve"> RAW!D115 / 5</f>
        <v>957.2</v>
      </c>
      <c r="F115" s="15">
        <f xml:space="preserve"> RAW!E115 / 5000</f>
        <v>1.3051999999999999</v>
      </c>
      <c r="G115" s="15">
        <f xml:space="preserve"> RAW!F115 / 5000</f>
        <v>-0.4098</v>
      </c>
      <c r="H115" s="15">
        <f xml:space="preserve"> RAW!G115 / 5000</f>
        <v>-6.7799999999999999E-2</v>
      </c>
      <c r="I115" s="15">
        <f xml:space="preserve"> RAW!H115 / 5000</f>
        <v>3.9399999999999998E-2</v>
      </c>
      <c r="J115" s="16">
        <f xml:space="preserve"> RAW!I115 / 5000</f>
        <v>0.443</v>
      </c>
      <c r="K115" s="16">
        <f xml:space="preserve"> RAW!J115</f>
        <v>11111001</v>
      </c>
      <c r="L115" s="17">
        <f xml:space="preserve"> ((RAW!K115 / 10000000000) * 1000)</f>
        <v>1.1969999999999999E-3</v>
      </c>
      <c r="M115" s="18">
        <f xml:space="preserve"> ((RAW!L115 / 1000000000) * 1000)</f>
        <v>106.60706500000001</v>
      </c>
      <c r="N115" s="15" t="str">
        <f xml:space="preserve"> RAW!M115</f>
        <v>R</v>
      </c>
      <c r="O115" s="15" t="str">
        <f xml:space="preserve"> RAW!N115</f>
        <v>L</v>
      </c>
      <c r="P115" s="16" t="str">
        <f xml:space="preserve"> RAW!O115</f>
        <v>-</v>
      </c>
      <c r="Q115" s="17">
        <f xml:space="preserve"> ((RAW!P115 / 10000000000) * 1000)</f>
        <v>0</v>
      </c>
      <c r="R115" s="18">
        <f xml:space="preserve"> ((RAW!Q115 / 1000000000) * 1000)</f>
        <v>0.697797</v>
      </c>
      <c r="S115" s="15" t="str">
        <f xml:space="preserve"> RAW!R115</f>
        <v>S</v>
      </c>
      <c r="T115" s="15" t="str">
        <f xml:space="preserve"> RAW!S115</f>
        <v>L</v>
      </c>
      <c r="U115" s="16" t="str">
        <f xml:space="preserve"> RAW!T115</f>
        <v>N</v>
      </c>
      <c r="V115" s="17">
        <f xml:space="preserve"> ((RAW!U115 / 10000000000) * 1000)</f>
        <v>0</v>
      </c>
      <c r="W115" s="18">
        <f xml:space="preserve"> ((RAW!V115 / 1000000000) * 1000)</f>
        <v>266.054687</v>
      </c>
      <c r="X115" s="15" t="str">
        <f xml:space="preserve"> RAW!W115</f>
        <v>S</v>
      </c>
      <c r="Y115" s="15" t="str">
        <f xml:space="preserve"> RAW!X115</f>
        <v>L</v>
      </c>
      <c r="Z115" s="16" t="str">
        <f xml:space="preserve"> RAW!Y115</f>
        <v>N</v>
      </c>
      <c r="AA115" s="15">
        <f xml:space="preserve"> ((RAW!Z115 / 10000000000) * 1000)</f>
        <v>1.1969999999999999E-3</v>
      </c>
      <c r="AB115" s="15">
        <f xml:space="preserve"> RAW!AA115 / 5</f>
        <v>1275</v>
      </c>
      <c r="AC115" s="16">
        <f xml:space="preserve"> ((RAW!AB115 / 1000000) * 1000)</f>
        <v>0</v>
      </c>
    </row>
    <row r="116" spans="1:29" x14ac:dyDescent="0.45">
      <c r="A116" s="19">
        <v>43262.641442395834</v>
      </c>
      <c r="B116" s="14">
        <f t="shared" si="1"/>
        <v>4.5024480554857291</v>
      </c>
      <c r="C116" s="15">
        <f xml:space="preserve"> RAW!B116 / 5</f>
        <v>1275</v>
      </c>
      <c r="D116" s="15">
        <f xml:space="preserve"> RAW!C116 / 5</f>
        <v>1278.4000000000001</v>
      </c>
      <c r="E116" s="16">
        <f xml:space="preserve"> RAW!D116 / 5</f>
        <v>957.2</v>
      </c>
      <c r="F116" s="15">
        <f xml:space="preserve"> RAW!E116 / 5000</f>
        <v>1.3051999999999999</v>
      </c>
      <c r="G116" s="15">
        <f xml:space="preserve"> RAW!F116 / 5000</f>
        <v>-0.41</v>
      </c>
      <c r="H116" s="15">
        <f xml:space="preserve"> RAW!G116 / 5000</f>
        <v>-6.7799999999999999E-2</v>
      </c>
      <c r="I116" s="15">
        <f xml:space="preserve"> RAW!H116 / 5000</f>
        <v>3.9600000000000003E-2</v>
      </c>
      <c r="J116" s="16">
        <f xml:space="preserve"> RAW!I116 / 5000</f>
        <v>0.44280000000000003</v>
      </c>
      <c r="K116" s="16">
        <f xml:space="preserve"> RAW!J116</f>
        <v>11111001</v>
      </c>
      <c r="L116" s="17">
        <f xml:space="preserve"> ((RAW!K116 / 10000000000) * 1000)</f>
        <v>7.0829999999999999E-3</v>
      </c>
      <c r="M116" s="18">
        <f xml:space="preserve"> ((RAW!L116 / 1000000000) * 1000)</f>
        <v>106.504002</v>
      </c>
      <c r="N116" s="15" t="str">
        <f xml:space="preserve"> RAW!M116</f>
        <v>R</v>
      </c>
      <c r="O116" s="15" t="str">
        <f xml:space="preserve"> RAW!N116</f>
        <v>L</v>
      </c>
      <c r="P116" s="16" t="str">
        <f xml:space="preserve"> RAW!O116</f>
        <v>-</v>
      </c>
      <c r="Q116" s="17">
        <f xml:space="preserve"> ((RAW!P116 / 10000000000) * 1000)</f>
        <v>0</v>
      </c>
      <c r="R116" s="18">
        <f xml:space="preserve"> ((RAW!Q116 / 1000000000) * 1000)</f>
        <v>0.697797</v>
      </c>
      <c r="S116" s="15" t="str">
        <f xml:space="preserve"> RAW!R116</f>
        <v>S</v>
      </c>
      <c r="T116" s="15" t="str">
        <f xml:space="preserve"> RAW!S116</f>
        <v>L</v>
      </c>
      <c r="U116" s="16" t="str">
        <f xml:space="preserve"> RAW!T116</f>
        <v>N</v>
      </c>
      <c r="V116" s="17">
        <f xml:space="preserve"> ((RAW!U116 / 10000000000) * 1000)</f>
        <v>0</v>
      </c>
      <c r="W116" s="18">
        <f xml:space="preserve"> ((RAW!V116 / 1000000000) * 1000)</f>
        <v>266.054687</v>
      </c>
      <c r="X116" s="15" t="str">
        <f xml:space="preserve"> RAW!W116</f>
        <v>S</v>
      </c>
      <c r="Y116" s="15" t="str">
        <f xml:space="preserve"> RAW!X116</f>
        <v>L</v>
      </c>
      <c r="Z116" s="16" t="str">
        <f xml:space="preserve"> RAW!Y116</f>
        <v>N</v>
      </c>
      <c r="AA116" s="15">
        <f xml:space="preserve"> ((RAW!Z116 / 10000000000) * 1000)</f>
        <v>7.0829999999999999E-3</v>
      </c>
      <c r="AB116" s="15">
        <f xml:space="preserve"> RAW!AA116 / 5</f>
        <v>1275</v>
      </c>
      <c r="AC116" s="16">
        <f xml:space="preserve"> ((RAW!AB116 / 1000000) * 1000)</f>
        <v>0</v>
      </c>
    </row>
    <row r="117" spans="1:29" x14ac:dyDescent="0.45">
      <c r="A117" s="19">
        <v>43262.643525717591</v>
      </c>
      <c r="B117" s="14">
        <f t="shared" si="1"/>
        <v>4.5524477776489221</v>
      </c>
      <c r="C117" s="15">
        <f xml:space="preserve"> RAW!B117 / 5</f>
        <v>1275</v>
      </c>
      <c r="D117" s="15">
        <f xml:space="preserve"> RAW!C117 / 5</f>
        <v>1278.4000000000001</v>
      </c>
      <c r="E117" s="16">
        <f xml:space="preserve"> RAW!D117 / 5</f>
        <v>957.2</v>
      </c>
      <c r="F117" s="15">
        <f xml:space="preserve"> RAW!E117 / 5000</f>
        <v>1.3053999999999999</v>
      </c>
      <c r="G117" s="15">
        <f xml:space="preserve"> RAW!F117 / 5000</f>
        <v>-0.41</v>
      </c>
      <c r="H117" s="15">
        <f xml:space="preserve"> RAW!G117 / 5000</f>
        <v>-6.7599999999999993E-2</v>
      </c>
      <c r="I117" s="15">
        <f xml:space="preserve"> RAW!H117 / 5000</f>
        <v>3.9399999999999998E-2</v>
      </c>
      <c r="J117" s="16">
        <f xml:space="preserve"> RAW!I117 / 5000</f>
        <v>0.44259999999999999</v>
      </c>
      <c r="K117" s="16">
        <f xml:space="preserve"> RAW!J117</f>
        <v>11111001</v>
      </c>
      <c r="L117" s="17">
        <f xml:space="preserve"> ((RAW!K117 / 10000000000) * 1000)</f>
        <v>-3.9899999999999996E-3</v>
      </c>
      <c r="M117" s="18">
        <f xml:space="preserve"> ((RAW!L117 / 1000000000) * 1000)</f>
        <v>106.40423200000001</v>
      </c>
      <c r="N117" s="15" t="str">
        <f xml:space="preserve"> RAW!M117</f>
        <v>R</v>
      </c>
      <c r="O117" s="15" t="str">
        <f xml:space="preserve"> RAW!N117</f>
        <v>L</v>
      </c>
      <c r="P117" s="16" t="str">
        <f xml:space="preserve"> RAW!O117</f>
        <v>-</v>
      </c>
      <c r="Q117" s="17">
        <f xml:space="preserve"> ((RAW!P117 / 10000000000) * 1000)</f>
        <v>0</v>
      </c>
      <c r="R117" s="18">
        <f xml:space="preserve"> ((RAW!Q117 / 1000000000) * 1000)</f>
        <v>0.697797</v>
      </c>
      <c r="S117" s="15" t="str">
        <f xml:space="preserve"> RAW!R117</f>
        <v>S</v>
      </c>
      <c r="T117" s="15" t="str">
        <f xml:space="preserve"> RAW!S117</f>
        <v>L</v>
      </c>
      <c r="U117" s="16" t="str">
        <f xml:space="preserve"> RAW!T117</f>
        <v>N</v>
      </c>
      <c r="V117" s="17">
        <f xml:space="preserve"> ((RAW!U117 / 10000000000) * 1000)</f>
        <v>0</v>
      </c>
      <c r="W117" s="18">
        <f xml:space="preserve"> ((RAW!V117 / 1000000000) * 1000)</f>
        <v>266.054687</v>
      </c>
      <c r="X117" s="15" t="str">
        <f xml:space="preserve"> RAW!W117</f>
        <v>S</v>
      </c>
      <c r="Y117" s="15" t="str">
        <f xml:space="preserve"> RAW!X117</f>
        <v>L</v>
      </c>
      <c r="Z117" s="16" t="str">
        <f xml:space="preserve"> RAW!Y117</f>
        <v>N</v>
      </c>
      <c r="AA117" s="15">
        <f xml:space="preserve"> ((RAW!Z117 / 10000000000) * 1000)</f>
        <v>-3.9899999999999996E-3</v>
      </c>
      <c r="AB117" s="15">
        <f xml:space="preserve"> RAW!AA117 / 5</f>
        <v>1275</v>
      </c>
      <c r="AC117" s="16">
        <f xml:space="preserve"> ((RAW!AB117 / 1000000) * 1000)</f>
        <v>0</v>
      </c>
    </row>
    <row r="118" spans="1:29" x14ac:dyDescent="0.45">
      <c r="A118" s="19">
        <v>43262.6456090625</v>
      </c>
      <c r="B118" s="14">
        <f t="shared" si="1"/>
        <v>4.6024480554624461</v>
      </c>
      <c r="C118" s="15">
        <f xml:space="preserve"> RAW!B118 / 5</f>
        <v>1275</v>
      </c>
      <c r="D118" s="15">
        <f xml:space="preserve"> RAW!C118 / 5</f>
        <v>1278.4000000000001</v>
      </c>
      <c r="E118" s="16">
        <f xml:space="preserve"> RAW!D118 / 5</f>
        <v>957.2</v>
      </c>
      <c r="F118" s="15">
        <f xml:space="preserve"> RAW!E118 / 5000</f>
        <v>1.3049999999999999</v>
      </c>
      <c r="G118" s="15">
        <f xml:space="preserve"> RAW!F118 / 5000</f>
        <v>-0.4098</v>
      </c>
      <c r="H118" s="15">
        <f xml:space="preserve"> RAW!G118 / 5000</f>
        <v>-6.7799999999999999E-2</v>
      </c>
      <c r="I118" s="15">
        <f xml:space="preserve"> RAW!H118 / 5000</f>
        <v>3.9600000000000003E-2</v>
      </c>
      <c r="J118" s="16">
        <f xml:space="preserve"> RAW!I118 / 5000</f>
        <v>0.44280000000000003</v>
      </c>
      <c r="K118" s="16">
        <f xml:space="preserve"> RAW!J118</f>
        <v>11111001</v>
      </c>
      <c r="L118" s="17">
        <f xml:space="preserve"> ((RAW!K118 / 10000000000) * 1000)</f>
        <v>0</v>
      </c>
      <c r="M118" s="18">
        <f xml:space="preserve"> ((RAW!L118 / 1000000000) * 1000)</f>
        <v>106.316168</v>
      </c>
      <c r="N118" s="15" t="str">
        <f xml:space="preserve"> RAW!M118</f>
        <v>R</v>
      </c>
      <c r="O118" s="15" t="str">
        <f xml:space="preserve"> RAW!N118</f>
        <v>L</v>
      </c>
      <c r="P118" s="16" t="str">
        <f xml:space="preserve"> RAW!O118</f>
        <v>-</v>
      </c>
      <c r="Q118" s="17">
        <f xml:space="preserve"> ((RAW!P118 / 10000000000) * 1000)</f>
        <v>0</v>
      </c>
      <c r="R118" s="18">
        <f xml:space="preserve"> ((RAW!Q118 / 1000000000) * 1000)</f>
        <v>0.697797</v>
      </c>
      <c r="S118" s="15" t="str">
        <f xml:space="preserve"> RAW!R118</f>
        <v>S</v>
      </c>
      <c r="T118" s="15" t="str">
        <f xml:space="preserve"> RAW!S118</f>
        <v>L</v>
      </c>
      <c r="U118" s="16" t="str">
        <f xml:space="preserve"> RAW!T118</f>
        <v>N</v>
      </c>
      <c r="V118" s="17">
        <f xml:space="preserve"> ((RAW!U118 / 10000000000) * 1000)</f>
        <v>0</v>
      </c>
      <c r="W118" s="18">
        <f xml:space="preserve"> ((RAW!V118 / 1000000000) * 1000)</f>
        <v>266.054687</v>
      </c>
      <c r="X118" s="15" t="str">
        <f xml:space="preserve"> RAW!W118</f>
        <v>S</v>
      </c>
      <c r="Y118" s="15" t="str">
        <f xml:space="preserve"> RAW!X118</f>
        <v>L</v>
      </c>
      <c r="Z118" s="16" t="str">
        <f xml:space="preserve"> RAW!Y118</f>
        <v>N</v>
      </c>
      <c r="AA118" s="15">
        <f xml:space="preserve"> ((RAW!Z118 / 10000000000) * 1000)</f>
        <v>0</v>
      </c>
      <c r="AB118" s="15">
        <f xml:space="preserve"> RAW!AA118 / 5</f>
        <v>1275</v>
      </c>
      <c r="AC118" s="16">
        <f xml:space="preserve"> ((RAW!AB118 / 1000000) * 1000)</f>
        <v>0</v>
      </c>
    </row>
    <row r="119" spans="1:29" x14ac:dyDescent="0.45">
      <c r="A119" s="19">
        <v>43262.647692384257</v>
      </c>
      <c r="B119" s="14">
        <f t="shared" si="1"/>
        <v>4.652447777625639</v>
      </c>
      <c r="C119" s="15">
        <f xml:space="preserve"> RAW!B119 / 5</f>
        <v>1275</v>
      </c>
      <c r="D119" s="15">
        <f xml:space="preserve"> RAW!C119 / 5</f>
        <v>1278.4000000000001</v>
      </c>
      <c r="E119" s="16">
        <f xml:space="preserve"> RAW!D119 / 5</f>
        <v>957.2</v>
      </c>
      <c r="F119" s="15">
        <f xml:space="preserve"> RAW!E119 / 5000</f>
        <v>1.3049999999999999</v>
      </c>
      <c r="G119" s="15">
        <f xml:space="preserve"> RAW!F119 / 5000</f>
        <v>-0.41</v>
      </c>
      <c r="H119" s="15">
        <f xml:space="preserve"> RAW!G119 / 5000</f>
        <v>-6.7799999999999999E-2</v>
      </c>
      <c r="I119" s="15">
        <f xml:space="preserve"> RAW!H119 / 5000</f>
        <v>3.9600000000000003E-2</v>
      </c>
      <c r="J119" s="16">
        <f xml:space="preserve"> RAW!I119 / 5000</f>
        <v>0.44280000000000003</v>
      </c>
      <c r="K119" s="16">
        <f xml:space="preserve"> RAW!J119</f>
        <v>11111001</v>
      </c>
      <c r="L119" s="17">
        <f xml:space="preserve"> ((RAW!K119 / 10000000000) * 1000)</f>
        <v>6.9800000000000005E-4</v>
      </c>
      <c r="M119" s="18">
        <f xml:space="preserve"> ((RAW!L119 / 1000000000) * 1000)</f>
        <v>106.228852</v>
      </c>
      <c r="N119" s="15" t="str">
        <f xml:space="preserve"> RAW!M119</f>
        <v>R</v>
      </c>
      <c r="O119" s="15" t="str">
        <f xml:space="preserve"> RAW!N119</f>
        <v>L</v>
      </c>
      <c r="P119" s="16" t="str">
        <f xml:space="preserve"> RAW!O119</f>
        <v>-</v>
      </c>
      <c r="Q119" s="17">
        <f xml:space="preserve"> ((RAW!P119 / 10000000000) * 1000)</f>
        <v>0</v>
      </c>
      <c r="R119" s="18">
        <f xml:space="preserve"> ((RAW!Q119 / 1000000000) * 1000)</f>
        <v>0.697797</v>
      </c>
      <c r="S119" s="15" t="str">
        <f xml:space="preserve"> RAW!R119</f>
        <v>S</v>
      </c>
      <c r="T119" s="15" t="str">
        <f xml:space="preserve"> RAW!S119</f>
        <v>L</v>
      </c>
      <c r="U119" s="16" t="str">
        <f xml:space="preserve"> RAW!T119</f>
        <v>N</v>
      </c>
      <c r="V119" s="17">
        <f xml:space="preserve"> ((RAW!U119 / 10000000000) * 1000)</f>
        <v>0</v>
      </c>
      <c r="W119" s="18">
        <f xml:space="preserve"> ((RAW!V119 / 1000000000) * 1000)</f>
        <v>266.054687</v>
      </c>
      <c r="X119" s="15" t="str">
        <f xml:space="preserve"> RAW!W119</f>
        <v>S</v>
      </c>
      <c r="Y119" s="15" t="str">
        <f xml:space="preserve"> RAW!X119</f>
        <v>L</v>
      </c>
      <c r="Z119" s="16" t="str">
        <f xml:space="preserve"> RAW!Y119</f>
        <v>N</v>
      </c>
      <c r="AA119" s="15">
        <f xml:space="preserve"> ((RAW!Z119 / 10000000000) * 1000)</f>
        <v>6.9800000000000005E-4</v>
      </c>
      <c r="AB119" s="15">
        <f xml:space="preserve"> RAW!AA119 / 5</f>
        <v>1275</v>
      </c>
      <c r="AC119" s="16">
        <f xml:space="preserve"> ((RAW!AB119 / 1000000) * 1000)</f>
        <v>0</v>
      </c>
    </row>
    <row r="120" spans="1:29" x14ac:dyDescent="0.45">
      <c r="A120" s="19">
        <v>43262.649775729165</v>
      </c>
      <c r="B120" s="14">
        <f t="shared" si="1"/>
        <v>4.702448055439163</v>
      </c>
      <c r="C120" s="15">
        <f xml:space="preserve"> RAW!B120 / 5</f>
        <v>1275</v>
      </c>
      <c r="D120" s="15">
        <f xml:space="preserve"> RAW!C120 / 5</f>
        <v>1278.4000000000001</v>
      </c>
      <c r="E120" s="16">
        <f xml:space="preserve"> RAW!D120 / 5</f>
        <v>957.2</v>
      </c>
      <c r="F120" s="15">
        <f xml:space="preserve"> RAW!E120 / 5000</f>
        <v>1.3051999999999999</v>
      </c>
      <c r="G120" s="15">
        <f xml:space="preserve"> RAW!F120 / 5000</f>
        <v>-0.4098</v>
      </c>
      <c r="H120" s="15">
        <f xml:space="preserve"> RAW!G120 / 5000</f>
        <v>-6.7799999999999999E-2</v>
      </c>
      <c r="I120" s="15">
        <f xml:space="preserve"> RAW!H120 / 5000</f>
        <v>3.9600000000000003E-2</v>
      </c>
      <c r="J120" s="16">
        <f xml:space="preserve"> RAW!I120 / 5000</f>
        <v>0.44259999999999999</v>
      </c>
      <c r="K120" s="16">
        <f xml:space="preserve"> RAW!J120</f>
        <v>11111001</v>
      </c>
      <c r="L120" s="17">
        <f xml:space="preserve"> ((RAW!K120 / 10000000000) * 1000)</f>
        <v>0</v>
      </c>
      <c r="M120" s="18">
        <f xml:space="preserve"> ((RAW!L120 / 1000000000) * 1000)</f>
        <v>106.155637</v>
      </c>
      <c r="N120" s="15" t="str">
        <f xml:space="preserve"> RAW!M120</f>
        <v>R</v>
      </c>
      <c r="O120" s="15" t="str">
        <f xml:space="preserve"> RAW!N120</f>
        <v>L</v>
      </c>
      <c r="P120" s="16" t="str">
        <f xml:space="preserve"> RAW!O120</f>
        <v>-</v>
      </c>
      <c r="Q120" s="17">
        <f xml:space="preserve"> ((RAW!P120 / 10000000000) * 1000)</f>
        <v>0</v>
      </c>
      <c r="R120" s="18">
        <f xml:space="preserve"> ((RAW!Q120 / 1000000000) * 1000)</f>
        <v>0.697797</v>
      </c>
      <c r="S120" s="15" t="str">
        <f xml:space="preserve"> RAW!R120</f>
        <v>S</v>
      </c>
      <c r="T120" s="15" t="str">
        <f xml:space="preserve"> RAW!S120</f>
        <v>L</v>
      </c>
      <c r="U120" s="16" t="str">
        <f xml:space="preserve"> RAW!T120</f>
        <v>N</v>
      </c>
      <c r="V120" s="17">
        <f xml:space="preserve"> ((RAW!U120 / 10000000000) * 1000)</f>
        <v>0</v>
      </c>
      <c r="W120" s="18">
        <f xml:space="preserve"> ((RAW!V120 / 1000000000) * 1000)</f>
        <v>266.054687</v>
      </c>
      <c r="X120" s="15" t="str">
        <f xml:space="preserve"> RAW!W120</f>
        <v>S</v>
      </c>
      <c r="Y120" s="15" t="str">
        <f xml:space="preserve"> RAW!X120</f>
        <v>L</v>
      </c>
      <c r="Z120" s="16" t="str">
        <f xml:space="preserve"> RAW!Y120</f>
        <v>N</v>
      </c>
      <c r="AA120" s="15">
        <f xml:space="preserve"> ((RAW!Z120 / 10000000000) * 1000)</f>
        <v>0</v>
      </c>
      <c r="AB120" s="15">
        <f xml:space="preserve"> RAW!AA120 / 5</f>
        <v>1275</v>
      </c>
      <c r="AC120" s="16">
        <f xml:space="preserve"> ((RAW!AB120 / 1000000) * 1000)</f>
        <v>0</v>
      </c>
    </row>
    <row r="121" spans="1:29" x14ac:dyDescent="0.45">
      <c r="A121" s="19">
        <v>43262.651859050929</v>
      </c>
      <c r="B121" s="14">
        <f t="shared" si="1"/>
        <v>4.7524477777769789</v>
      </c>
      <c r="C121" s="15">
        <f xml:space="preserve"> RAW!B121 / 5</f>
        <v>1275</v>
      </c>
      <c r="D121" s="15">
        <f xml:space="preserve"> RAW!C121 / 5</f>
        <v>1278.4000000000001</v>
      </c>
      <c r="E121" s="16">
        <f xml:space="preserve"> RAW!D121 / 5</f>
        <v>957.2</v>
      </c>
      <c r="F121" s="15">
        <f xml:space="preserve"> RAW!E121 / 5000</f>
        <v>1.3051999999999999</v>
      </c>
      <c r="G121" s="15">
        <f xml:space="preserve"> RAW!F121 / 5000</f>
        <v>-0.41</v>
      </c>
      <c r="H121" s="15">
        <f xml:space="preserve"> RAW!G121 / 5000</f>
        <v>-6.7799999999999999E-2</v>
      </c>
      <c r="I121" s="15">
        <f xml:space="preserve"> RAW!H121 / 5000</f>
        <v>3.9399999999999998E-2</v>
      </c>
      <c r="J121" s="16">
        <f xml:space="preserve"> RAW!I121 / 5000</f>
        <v>0.44280000000000003</v>
      </c>
      <c r="K121" s="16">
        <f xml:space="preserve"> RAW!J121</f>
        <v>11111001</v>
      </c>
      <c r="L121" s="17">
        <f xml:space="preserve"> ((RAW!K121 / 10000000000) * 1000)</f>
        <v>1.9949999999999998E-3</v>
      </c>
      <c r="M121" s="18">
        <f xml:space="preserve"> ((RAW!L121 / 1000000000) * 1000)</f>
        <v>106.083021</v>
      </c>
      <c r="N121" s="15" t="str">
        <f xml:space="preserve"> RAW!M121</f>
        <v>R</v>
      </c>
      <c r="O121" s="15" t="str">
        <f xml:space="preserve"> RAW!N121</f>
        <v>L</v>
      </c>
      <c r="P121" s="16" t="str">
        <f xml:space="preserve"> RAW!O121</f>
        <v>-</v>
      </c>
      <c r="Q121" s="17">
        <f xml:space="preserve"> ((RAW!P121 / 10000000000) * 1000)</f>
        <v>0</v>
      </c>
      <c r="R121" s="18">
        <f xml:space="preserve"> ((RAW!Q121 / 1000000000) * 1000)</f>
        <v>0.697797</v>
      </c>
      <c r="S121" s="15" t="str">
        <f xml:space="preserve"> RAW!R121</f>
        <v>S</v>
      </c>
      <c r="T121" s="15" t="str">
        <f xml:space="preserve"> RAW!S121</f>
        <v>L</v>
      </c>
      <c r="U121" s="16" t="str">
        <f xml:space="preserve"> RAW!T121</f>
        <v>N</v>
      </c>
      <c r="V121" s="17">
        <f xml:space="preserve"> ((RAW!U121 / 10000000000) * 1000)</f>
        <v>0</v>
      </c>
      <c r="W121" s="18">
        <f xml:space="preserve"> ((RAW!V121 / 1000000000) * 1000)</f>
        <v>266.054687</v>
      </c>
      <c r="X121" s="15" t="str">
        <f xml:space="preserve"> RAW!W121</f>
        <v>S</v>
      </c>
      <c r="Y121" s="15" t="str">
        <f xml:space="preserve"> RAW!X121</f>
        <v>L</v>
      </c>
      <c r="Z121" s="16" t="str">
        <f xml:space="preserve"> RAW!Y121</f>
        <v>N</v>
      </c>
      <c r="AA121" s="15">
        <f xml:space="preserve"> ((RAW!Z121 / 10000000000) * 1000)</f>
        <v>1.9949999999999998E-3</v>
      </c>
      <c r="AB121" s="15">
        <f xml:space="preserve"> RAW!AA121 / 5</f>
        <v>1275</v>
      </c>
      <c r="AC121" s="16">
        <f xml:space="preserve"> ((RAW!AB121 / 1000000) * 1000)</f>
        <v>0</v>
      </c>
    </row>
    <row r="122" spans="1:29" x14ac:dyDescent="0.45">
      <c r="A122" s="19">
        <v>43262.653942395831</v>
      </c>
      <c r="B122" s="14">
        <f t="shared" si="1"/>
        <v>4.8024480554158799</v>
      </c>
      <c r="C122" s="15">
        <f xml:space="preserve"> RAW!B122 / 5</f>
        <v>1275</v>
      </c>
      <c r="D122" s="15">
        <f xml:space="preserve"> RAW!C122 / 5</f>
        <v>1278.4000000000001</v>
      </c>
      <c r="E122" s="16">
        <f xml:space="preserve"> RAW!D122 / 5</f>
        <v>957.2</v>
      </c>
      <c r="F122" s="15">
        <f xml:space="preserve"> RAW!E122 / 5000</f>
        <v>1.3053999999999999</v>
      </c>
      <c r="G122" s="15">
        <f xml:space="preserve"> RAW!F122 / 5000</f>
        <v>-0.41</v>
      </c>
      <c r="H122" s="15">
        <f xml:space="preserve"> RAW!G122 / 5000</f>
        <v>-6.7799999999999999E-2</v>
      </c>
      <c r="I122" s="15">
        <f xml:space="preserve"> RAW!H122 / 5000</f>
        <v>3.9399999999999998E-2</v>
      </c>
      <c r="J122" s="16">
        <f xml:space="preserve"> RAW!I122 / 5000</f>
        <v>0.44280000000000003</v>
      </c>
      <c r="K122" s="16">
        <f xml:space="preserve"> RAW!J122</f>
        <v>11111001</v>
      </c>
      <c r="L122" s="17">
        <f xml:space="preserve"> ((RAW!K122 / 10000000000) * 1000)</f>
        <v>0</v>
      </c>
      <c r="M122" s="18">
        <f xml:space="preserve"> ((RAW!L122 / 1000000000) * 1000)</f>
        <v>106.010571</v>
      </c>
      <c r="N122" s="15" t="str">
        <f xml:space="preserve"> RAW!M122</f>
        <v>R</v>
      </c>
      <c r="O122" s="15" t="str">
        <f xml:space="preserve"> RAW!N122</f>
        <v>L</v>
      </c>
      <c r="P122" s="16" t="str">
        <f xml:space="preserve"> RAW!O122</f>
        <v>-</v>
      </c>
      <c r="Q122" s="17">
        <f xml:space="preserve"> ((RAW!P122 / 10000000000) * 1000)</f>
        <v>0</v>
      </c>
      <c r="R122" s="18">
        <f xml:space="preserve"> ((RAW!Q122 / 1000000000) * 1000)</f>
        <v>0.697797</v>
      </c>
      <c r="S122" s="15" t="str">
        <f xml:space="preserve"> RAW!R122</f>
        <v>S</v>
      </c>
      <c r="T122" s="15" t="str">
        <f xml:space="preserve"> RAW!S122</f>
        <v>L</v>
      </c>
      <c r="U122" s="16" t="str">
        <f xml:space="preserve"> RAW!T122</f>
        <v>N</v>
      </c>
      <c r="V122" s="17">
        <f xml:space="preserve"> ((RAW!U122 / 10000000000) * 1000)</f>
        <v>0</v>
      </c>
      <c r="W122" s="18">
        <f xml:space="preserve"> ((RAW!V122 / 1000000000) * 1000)</f>
        <v>266.054687</v>
      </c>
      <c r="X122" s="15" t="str">
        <f xml:space="preserve"> RAW!W122</f>
        <v>S</v>
      </c>
      <c r="Y122" s="15" t="str">
        <f xml:space="preserve"> RAW!X122</f>
        <v>L</v>
      </c>
      <c r="Z122" s="16" t="str">
        <f xml:space="preserve"> RAW!Y122</f>
        <v>N</v>
      </c>
      <c r="AA122" s="15">
        <f xml:space="preserve"> ((RAW!Z122 / 10000000000) * 1000)</f>
        <v>0</v>
      </c>
      <c r="AB122" s="15">
        <f xml:space="preserve"> RAW!AA122 / 5</f>
        <v>1275</v>
      </c>
      <c r="AC122" s="16">
        <f xml:space="preserve"> ((RAW!AB122 / 1000000) * 1000)</f>
        <v>0</v>
      </c>
    </row>
    <row r="123" spans="1:29" x14ac:dyDescent="0.45">
      <c r="A123" s="19">
        <v>43262.656025717595</v>
      </c>
      <c r="B123" s="14">
        <f t="shared" si="1"/>
        <v>4.8524477777536958</v>
      </c>
      <c r="C123" s="15">
        <f xml:space="preserve"> RAW!B123 / 5</f>
        <v>1275</v>
      </c>
      <c r="D123" s="15">
        <f xml:space="preserve"> RAW!C123 / 5</f>
        <v>1278.4000000000001</v>
      </c>
      <c r="E123" s="16">
        <f xml:space="preserve"> RAW!D123 / 5</f>
        <v>957.2</v>
      </c>
      <c r="F123" s="15">
        <f xml:space="preserve"> RAW!E123 / 5000</f>
        <v>1.3051999999999999</v>
      </c>
      <c r="G123" s="15">
        <f xml:space="preserve"> RAW!F123 / 5000</f>
        <v>-0.41</v>
      </c>
      <c r="H123" s="15">
        <f xml:space="preserve"> RAW!G123 / 5000</f>
        <v>-6.7799999999999999E-2</v>
      </c>
      <c r="I123" s="15">
        <f xml:space="preserve"> RAW!H123 / 5000</f>
        <v>3.9399999999999998E-2</v>
      </c>
      <c r="J123" s="16">
        <f xml:space="preserve"> RAW!I123 / 5000</f>
        <v>0.443</v>
      </c>
      <c r="K123" s="16">
        <f xml:space="preserve"> RAW!J123</f>
        <v>11111001</v>
      </c>
      <c r="L123" s="17">
        <f xml:space="preserve"> ((RAW!K123 / 10000000000) * 1000)</f>
        <v>1.3469E-2</v>
      </c>
      <c r="M123" s="18">
        <f xml:space="preserve"> ((RAW!L123 / 1000000000) * 1000)</f>
        <v>105.93441200000001</v>
      </c>
      <c r="N123" s="15" t="str">
        <f xml:space="preserve"> RAW!M123</f>
        <v>R</v>
      </c>
      <c r="O123" s="15" t="str">
        <f xml:space="preserve"> RAW!N123</f>
        <v>L</v>
      </c>
      <c r="P123" s="16" t="str">
        <f xml:space="preserve"> RAW!O123</f>
        <v>-</v>
      </c>
      <c r="Q123" s="17">
        <f xml:space="preserve"> ((RAW!P123 / 10000000000) * 1000)</f>
        <v>0</v>
      </c>
      <c r="R123" s="18">
        <f xml:space="preserve"> ((RAW!Q123 / 1000000000) * 1000)</f>
        <v>0.697797</v>
      </c>
      <c r="S123" s="15" t="str">
        <f xml:space="preserve"> RAW!R123</f>
        <v>S</v>
      </c>
      <c r="T123" s="15" t="str">
        <f xml:space="preserve"> RAW!S123</f>
        <v>L</v>
      </c>
      <c r="U123" s="16" t="str">
        <f xml:space="preserve"> RAW!T123</f>
        <v>N</v>
      </c>
      <c r="V123" s="17">
        <f xml:space="preserve"> ((RAW!U123 / 10000000000) * 1000)</f>
        <v>0</v>
      </c>
      <c r="W123" s="18">
        <f xml:space="preserve"> ((RAW!V123 / 1000000000) * 1000)</f>
        <v>266.054687</v>
      </c>
      <c r="X123" s="15" t="str">
        <f xml:space="preserve"> RAW!W123</f>
        <v>S</v>
      </c>
      <c r="Y123" s="15" t="str">
        <f xml:space="preserve"> RAW!X123</f>
        <v>L</v>
      </c>
      <c r="Z123" s="16" t="str">
        <f xml:space="preserve"> RAW!Y123</f>
        <v>N</v>
      </c>
      <c r="AA123" s="15">
        <f xml:space="preserve"> ((RAW!Z123 / 10000000000) * 1000)</f>
        <v>1.3469E-2</v>
      </c>
      <c r="AB123" s="15">
        <f xml:space="preserve"> RAW!AA123 / 5</f>
        <v>1275</v>
      </c>
      <c r="AC123" s="16">
        <f xml:space="preserve"> ((RAW!AB123 / 1000000) * 1000)</f>
        <v>0</v>
      </c>
    </row>
    <row r="124" spans="1:29" x14ac:dyDescent="0.45">
      <c r="A124" s="19">
        <v>43262.658109050928</v>
      </c>
      <c r="B124" s="14">
        <f t="shared" si="1"/>
        <v>4.9024477777420543</v>
      </c>
      <c r="C124" s="15">
        <f xml:space="preserve"> RAW!B124 / 5</f>
        <v>1275</v>
      </c>
      <c r="D124" s="15">
        <f xml:space="preserve"> RAW!C124 / 5</f>
        <v>1278.4000000000001</v>
      </c>
      <c r="E124" s="16">
        <f xml:space="preserve"> RAW!D124 / 5</f>
        <v>957.2</v>
      </c>
      <c r="F124" s="15">
        <f xml:space="preserve"> RAW!E124 / 5000</f>
        <v>1.3051999999999999</v>
      </c>
      <c r="G124" s="15">
        <f xml:space="preserve"> RAW!F124 / 5000</f>
        <v>-0.41</v>
      </c>
      <c r="H124" s="15">
        <f xml:space="preserve"> RAW!G124 / 5000</f>
        <v>-6.7799999999999999E-2</v>
      </c>
      <c r="I124" s="15">
        <f xml:space="preserve"> RAW!H124 / 5000</f>
        <v>3.9600000000000003E-2</v>
      </c>
      <c r="J124" s="16">
        <f xml:space="preserve"> RAW!I124 / 5000</f>
        <v>0.44280000000000003</v>
      </c>
      <c r="K124" s="16">
        <f xml:space="preserve"> RAW!J124</f>
        <v>11111001</v>
      </c>
      <c r="L124" s="17">
        <f xml:space="preserve"> ((RAW!K124 / 10000000000) * 1000)</f>
        <v>8.2800000000000009E-3</v>
      </c>
      <c r="M124" s="18">
        <f xml:space="preserve"> ((RAW!L124 / 1000000000) * 1000)</f>
        <v>105.853831</v>
      </c>
      <c r="N124" s="15" t="str">
        <f xml:space="preserve"> RAW!M124</f>
        <v>R</v>
      </c>
      <c r="O124" s="15" t="str">
        <f xml:space="preserve"> RAW!N124</f>
        <v>L</v>
      </c>
      <c r="P124" s="16" t="str">
        <f xml:space="preserve"> RAW!O124</f>
        <v>-</v>
      </c>
      <c r="Q124" s="17">
        <f xml:space="preserve"> ((RAW!P124 / 10000000000) * 1000)</f>
        <v>0</v>
      </c>
      <c r="R124" s="18">
        <f xml:space="preserve"> ((RAW!Q124 / 1000000000) * 1000)</f>
        <v>0.697797</v>
      </c>
      <c r="S124" s="15" t="str">
        <f xml:space="preserve"> RAW!R124</f>
        <v>S</v>
      </c>
      <c r="T124" s="15" t="str">
        <f xml:space="preserve"> RAW!S124</f>
        <v>L</v>
      </c>
      <c r="U124" s="16" t="str">
        <f xml:space="preserve"> RAW!T124</f>
        <v>N</v>
      </c>
      <c r="V124" s="17">
        <f xml:space="preserve"> ((RAW!U124 / 10000000000) * 1000)</f>
        <v>0</v>
      </c>
      <c r="W124" s="18">
        <f xml:space="preserve"> ((RAW!V124 / 1000000000) * 1000)</f>
        <v>266.054687</v>
      </c>
      <c r="X124" s="15" t="str">
        <f xml:space="preserve"> RAW!W124</f>
        <v>S</v>
      </c>
      <c r="Y124" s="15" t="str">
        <f xml:space="preserve"> RAW!X124</f>
        <v>L</v>
      </c>
      <c r="Z124" s="16" t="str">
        <f xml:space="preserve"> RAW!Y124</f>
        <v>N</v>
      </c>
      <c r="AA124" s="15">
        <f xml:space="preserve"> ((RAW!Z124 / 10000000000) * 1000)</f>
        <v>8.2800000000000009E-3</v>
      </c>
      <c r="AB124" s="15">
        <f xml:space="preserve"> RAW!AA124 / 5</f>
        <v>1275</v>
      </c>
      <c r="AC124" s="16">
        <f xml:space="preserve"> ((RAW!AB124 / 1000000) * 1000)</f>
        <v>0</v>
      </c>
    </row>
    <row r="125" spans="1:29" x14ac:dyDescent="0.45">
      <c r="A125" s="19">
        <v>43262.660192395837</v>
      </c>
      <c r="B125" s="14">
        <f t="shared" si="1"/>
        <v>4.9524480555555783</v>
      </c>
      <c r="C125" s="15">
        <f xml:space="preserve"> RAW!B125 / 5</f>
        <v>1275</v>
      </c>
      <c r="D125" s="15">
        <f xml:space="preserve"> RAW!C125 / 5</f>
        <v>1278.4000000000001</v>
      </c>
      <c r="E125" s="16">
        <f xml:space="preserve"> RAW!D125 / 5</f>
        <v>957.2</v>
      </c>
      <c r="F125" s="15">
        <f xml:space="preserve"> RAW!E125 / 5000</f>
        <v>1.3051999999999999</v>
      </c>
      <c r="G125" s="15">
        <f xml:space="preserve"> RAW!F125 / 5000</f>
        <v>-0.41</v>
      </c>
      <c r="H125" s="15">
        <f xml:space="preserve"> RAW!G125 / 5000</f>
        <v>-6.7599999999999993E-2</v>
      </c>
      <c r="I125" s="15">
        <f xml:space="preserve"> RAW!H125 / 5000</f>
        <v>3.9600000000000003E-2</v>
      </c>
      <c r="J125" s="16">
        <f xml:space="preserve"> RAW!I125 / 5000</f>
        <v>0.44280000000000003</v>
      </c>
      <c r="K125" s="16">
        <f xml:space="preserve"> RAW!J125</f>
        <v>11111001</v>
      </c>
      <c r="L125" s="17">
        <f xml:space="preserve"> ((RAW!K125 / 10000000000) * 1000)</f>
        <v>5.0880000000000005E-3</v>
      </c>
      <c r="M125" s="18">
        <f xml:space="preserve"> ((RAW!L125 / 1000000000) * 1000)</f>
        <v>105.744815</v>
      </c>
      <c r="N125" s="15" t="str">
        <f xml:space="preserve"> RAW!M125</f>
        <v>R</v>
      </c>
      <c r="O125" s="15" t="str">
        <f xml:space="preserve"> RAW!N125</f>
        <v>L</v>
      </c>
      <c r="P125" s="16" t="str">
        <f xml:space="preserve"> RAW!O125</f>
        <v>-</v>
      </c>
      <c r="Q125" s="17">
        <f xml:space="preserve"> ((RAW!P125 / 10000000000) * 1000)</f>
        <v>0</v>
      </c>
      <c r="R125" s="18">
        <f xml:space="preserve"> ((RAW!Q125 / 1000000000) * 1000)</f>
        <v>0.697797</v>
      </c>
      <c r="S125" s="15" t="str">
        <f xml:space="preserve"> RAW!R125</f>
        <v>S</v>
      </c>
      <c r="T125" s="15" t="str">
        <f xml:space="preserve"> RAW!S125</f>
        <v>L</v>
      </c>
      <c r="U125" s="16" t="str">
        <f xml:space="preserve"> RAW!T125</f>
        <v>N</v>
      </c>
      <c r="V125" s="17">
        <f xml:space="preserve"> ((RAW!U125 / 10000000000) * 1000)</f>
        <v>0</v>
      </c>
      <c r="W125" s="18">
        <f xml:space="preserve"> ((RAW!V125 / 1000000000) * 1000)</f>
        <v>266.054687</v>
      </c>
      <c r="X125" s="15" t="str">
        <f xml:space="preserve"> RAW!W125</f>
        <v>S</v>
      </c>
      <c r="Y125" s="15" t="str">
        <f xml:space="preserve"> RAW!X125</f>
        <v>L</v>
      </c>
      <c r="Z125" s="16" t="str">
        <f xml:space="preserve"> RAW!Y125</f>
        <v>N</v>
      </c>
      <c r="AA125" s="15">
        <f xml:space="preserve"> ((RAW!Z125 / 10000000000) * 1000)</f>
        <v>5.0880000000000005E-3</v>
      </c>
      <c r="AB125" s="15">
        <f xml:space="preserve"> RAW!AA125 / 5</f>
        <v>1275</v>
      </c>
      <c r="AC125" s="16">
        <f xml:space="preserve"> ((RAW!AB125 / 1000000) * 1000)</f>
        <v>0</v>
      </c>
    </row>
    <row r="126" spans="1:29" x14ac:dyDescent="0.45">
      <c r="A126" s="19">
        <v>43262.662275717594</v>
      </c>
      <c r="B126" s="14">
        <f t="shared" si="1"/>
        <v>5.0024477777187712</v>
      </c>
      <c r="C126" s="15">
        <f xml:space="preserve"> RAW!B126 / 5</f>
        <v>1275</v>
      </c>
      <c r="D126" s="15">
        <f xml:space="preserve"> RAW!C126 / 5</f>
        <v>1278.4000000000001</v>
      </c>
      <c r="E126" s="16">
        <f xml:space="preserve"> RAW!D126 / 5</f>
        <v>957.2</v>
      </c>
      <c r="F126" s="15">
        <f xml:space="preserve"> RAW!E126 / 5000</f>
        <v>1.3051999999999999</v>
      </c>
      <c r="G126" s="15">
        <f xml:space="preserve"> RAW!F126 / 5000</f>
        <v>-0.41</v>
      </c>
      <c r="H126" s="15">
        <f xml:space="preserve"> RAW!G126 / 5000</f>
        <v>-6.7799999999999999E-2</v>
      </c>
      <c r="I126" s="15">
        <f xml:space="preserve"> RAW!H126 / 5000</f>
        <v>3.9399999999999998E-2</v>
      </c>
      <c r="J126" s="16">
        <f xml:space="preserve"> RAW!I126 / 5000</f>
        <v>0.44280000000000003</v>
      </c>
      <c r="K126" s="16">
        <f xml:space="preserve"> RAW!J126</f>
        <v>11111001</v>
      </c>
      <c r="L126" s="17">
        <f xml:space="preserve"> ((RAW!K126 / 10000000000) * 1000)</f>
        <v>3.9899999999999999E-4</v>
      </c>
      <c r="M126" s="18">
        <f xml:space="preserve"> ((RAW!L126 / 1000000000) * 1000)</f>
        <v>105.679698</v>
      </c>
      <c r="N126" s="15" t="str">
        <f xml:space="preserve"> RAW!M126</f>
        <v>R</v>
      </c>
      <c r="O126" s="15" t="str">
        <f xml:space="preserve"> RAW!N126</f>
        <v>L</v>
      </c>
      <c r="P126" s="16" t="str">
        <f xml:space="preserve"> RAW!O126</f>
        <v>-</v>
      </c>
      <c r="Q126" s="17">
        <f xml:space="preserve"> ((RAW!P126 / 10000000000) * 1000)</f>
        <v>0</v>
      </c>
      <c r="R126" s="18">
        <f xml:space="preserve"> ((RAW!Q126 / 1000000000) * 1000)</f>
        <v>0.697797</v>
      </c>
      <c r="S126" s="15" t="str">
        <f xml:space="preserve"> RAW!R126</f>
        <v>S</v>
      </c>
      <c r="T126" s="15" t="str">
        <f xml:space="preserve"> RAW!S126</f>
        <v>L</v>
      </c>
      <c r="U126" s="16" t="str">
        <f xml:space="preserve"> RAW!T126</f>
        <v>N</v>
      </c>
      <c r="V126" s="17">
        <f xml:space="preserve"> ((RAW!U126 / 10000000000) * 1000)</f>
        <v>0</v>
      </c>
      <c r="W126" s="18">
        <f xml:space="preserve"> ((RAW!V126 / 1000000000) * 1000)</f>
        <v>266.054687</v>
      </c>
      <c r="X126" s="15" t="str">
        <f xml:space="preserve"> RAW!W126</f>
        <v>S</v>
      </c>
      <c r="Y126" s="15" t="str">
        <f xml:space="preserve"> RAW!X126</f>
        <v>L</v>
      </c>
      <c r="Z126" s="16" t="str">
        <f xml:space="preserve"> RAW!Y126</f>
        <v>N</v>
      </c>
      <c r="AA126" s="15">
        <f xml:space="preserve"> ((RAW!Z126 / 10000000000) * 1000)</f>
        <v>3.9899999999999999E-4</v>
      </c>
      <c r="AB126" s="15">
        <f xml:space="preserve"> RAW!AA126 / 5</f>
        <v>1275</v>
      </c>
      <c r="AC126" s="16">
        <f xml:space="preserve"> ((RAW!AB126 / 1000000) * 1000)</f>
        <v>0</v>
      </c>
    </row>
    <row r="127" spans="1:29" x14ac:dyDescent="0.45">
      <c r="A127" s="19">
        <v>43262.664359062503</v>
      </c>
      <c r="B127" s="14">
        <f t="shared" si="1"/>
        <v>5.0524480555322953</v>
      </c>
      <c r="C127" s="15">
        <f xml:space="preserve"> RAW!B127 / 5</f>
        <v>1275</v>
      </c>
      <c r="D127" s="15">
        <f xml:space="preserve"> RAW!C127 / 5</f>
        <v>1278.4000000000001</v>
      </c>
      <c r="E127" s="16">
        <f xml:space="preserve"> RAW!D127 / 5</f>
        <v>957.2</v>
      </c>
      <c r="F127" s="15">
        <f xml:space="preserve"> RAW!E127 / 5000</f>
        <v>1.3051999999999999</v>
      </c>
      <c r="G127" s="15">
        <f xml:space="preserve"> RAW!F127 / 5000</f>
        <v>-0.4098</v>
      </c>
      <c r="H127" s="15">
        <f xml:space="preserve"> RAW!G127 / 5000</f>
        <v>-6.7799999999999999E-2</v>
      </c>
      <c r="I127" s="15">
        <f xml:space="preserve"> RAW!H127 / 5000</f>
        <v>3.9600000000000003E-2</v>
      </c>
      <c r="J127" s="16">
        <f xml:space="preserve"> RAW!I127 / 5000</f>
        <v>0.44280000000000003</v>
      </c>
      <c r="K127" s="16">
        <f xml:space="preserve"> RAW!J127</f>
        <v>11111001</v>
      </c>
      <c r="L127" s="17">
        <f xml:space="preserve"> ((RAW!K127 / 10000000000) * 1000)</f>
        <v>1.9949999999999998E-3</v>
      </c>
      <c r="M127" s="18">
        <f xml:space="preserve"> ((RAW!L127 / 1000000000) * 1000)</f>
        <v>105.54635499999999</v>
      </c>
      <c r="N127" s="15" t="str">
        <f xml:space="preserve"> RAW!M127</f>
        <v>R</v>
      </c>
      <c r="O127" s="15" t="str">
        <f xml:space="preserve"> RAW!N127</f>
        <v>L</v>
      </c>
      <c r="P127" s="16" t="str">
        <f xml:space="preserve"> RAW!O127</f>
        <v>-</v>
      </c>
      <c r="Q127" s="17">
        <f xml:space="preserve"> ((RAW!P127 / 10000000000) * 1000)</f>
        <v>0</v>
      </c>
      <c r="R127" s="18">
        <f xml:space="preserve"> ((RAW!Q127 / 1000000000) * 1000)</f>
        <v>0.697797</v>
      </c>
      <c r="S127" s="15" t="str">
        <f xml:space="preserve"> RAW!R127</f>
        <v>S</v>
      </c>
      <c r="T127" s="15" t="str">
        <f xml:space="preserve"> RAW!S127</f>
        <v>L</v>
      </c>
      <c r="U127" s="16" t="str">
        <f xml:space="preserve"> RAW!T127</f>
        <v>N</v>
      </c>
      <c r="V127" s="17">
        <f xml:space="preserve"> ((RAW!U127 / 10000000000) * 1000)</f>
        <v>0</v>
      </c>
      <c r="W127" s="18">
        <f xml:space="preserve"> ((RAW!V127 / 1000000000) * 1000)</f>
        <v>266.054687</v>
      </c>
      <c r="X127" s="15" t="str">
        <f xml:space="preserve"> RAW!W127</f>
        <v>S</v>
      </c>
      <c r="Y127" s="15" t="str">
        <f xml:space="preserve"> RAW!X127</f>
        <v>L</v>
      </c>
      <c r="Z127" s="16" t="str">
        <f xml:space="preserve"> RAW!Y127</f>
        <v>N</v>
      </c>
      <c r="AA127" s="15">
        <f xml:space="preserve"> ((RAW!Z127 / 10000000000) * 1000)</f>
        <v>1.9949999999999998E-3</v>
      </c>
      <c r="AB127" s="15">
        <f xml:space="preserve"> RAW!AA127 / 5</f>
        <v>1275</v>
      </c>
      <c r="AC127" s="16">
        <f xml:space="preserve"> ((RAW!AB127 / 1000000) * 1000)</f>
        <v>0</v>
      </c>
    </row>
    <row r="128" spans="1:29" x14ac:dyDescent="0.45">
      <c r="A128" s="19">
        <v>43262.666442384259</v>
      </c>
      <c r="B128" s="14">
        <f t="shared" si="1"/>
        <v>5.1024477776954882</v>
      </c>
      <c r="C128" s="15">
        <f xml:space="preserve"> RAW!B128 / 5</f>
        <v>1275.5999999999999</v>
      </c>
      <c r="D128" s="15">
        <f xml:space="preserve"> RAW!C128 / 5</f>
        <v>1278.4000000000001</v>
      </c>
      <c r="E128" s="16">
        <f xml:space="preserve"> RAW!D128 / 5</f>
        <v>957.2</v>
      </c>
      <c r="F128" s="15">
        <f xml:space="preserve"> RAW!E128 / 5000</f>
        <v>1.3053999999999999</v>
      </c>
      <c r="G128" s="15">
        <f xml:space="preserve"> RAW!F128 / 5000</f>
        <v>-0.40960000000000002</v>
      </c>
      <c r="H128" s="15">
        <f xml:space="preserve"> RAW!G128 / 5000</f>
        <v>-6.7199999999999996E-2</v>
      </c>
      <c r="I128" s="15">
        <f xml:space="preserve"> RAW!H128 / 5000</f>
        <v>3.9800000000000002E-2</v>
      </c>
      <c r="J128" s="16">
        <f xml:space="preserve"> RAW!I128 / 5000</f>
        <v>0.44319999999999998</v>
      </c>
      <c r="K128" s="16">
        <f xml:space="preserve"> RAW!J128</f>
        <v>11111001</v>
      </c>
      <c r="L128" s="17">
        <f xml:space="preserve"> ((RAW!K128 / 10000000000) * 1000)</f>
        <v>0</v>
      </c>
      <c r="M128" s="18">
        <f xml:space="preserve"> ((RAW!L128 / 1000000000) * 1000)</f>
        <v>105.540336</v>
      </c>
      <c r="N128" s="15" t="str">
        <f xml:space="preserve"> RAW!M128</f>
        <v>R</v>
      </c>
      <c r="O128" s="15" t="str">
        <f xml:space="preserve"> RAW!N128</f>
        <v>L</v>
      </c>
      <c r="P128" s="16" t="str">
        <f xml:space="preserve"> RAW!O128</f>
        <v>-</v>
      </c>
      <c r="Q128" s="17">
        <f xml:space="preserve"> ((RAW!P128 / 10000000000) * 1000)</f>
        <v>0</v>
      </c>
      <c r="R128" s="18">
        <f xml:space="preserve"> ((RAW!Q128 / 1000000000) * 1000)</f>
        <v>0.697797</v>
      </c>
      <c r="S128" s="15" t="str">
        <f xml:space="preserve"> RAW!R128</f>
        <v>S</v>
      </c>
      <c r="T128" s="15" t="str">
        <f xml:space="preserve"> RAW!S128</f>
        <v>L</v>
      </c>
      <c r="U128" s="16" t="str">
        <f xml:space="preserve"> RAW!T128</f>
        <v>N</v>
      </c>
      <c r="V128" s="17">
        <f xml:space="preserve"> ((RAW!U128 / 10000000000) * 1000)</f>
        <v>0</v>
      </c>
      <c r="W128" s="18">
        <f xml:space="preserve"> ((RAW!V128 / 1000000000) * 1000)</f>
        <v>266.054687</v>
      </c>
      <c r="X128" s="15" t="str">
        <f xml:space="preserve"> RAW!W128</f>
        <v>S</v>
      </c>
      <c r="Y128" s="15" t="str">
        <f xml:space="preserve"> RAW!X128</f>
        <v>L</v>
      </c>
      <c r="Z128" s="16" t="str">
        <f xml:space="preserve"> RAW!Y128</f>
        <v>N</v>
      </c>
      <c r="AA128" s="15">
        <f xml:space="preserve"> ((RAW!Z128 / 10000000000) * 1000)</f>
        <v>0</v>
      </c>
      <c r="AB128" s="15">
        <f xml:space="preserve"> RAW!AA128 / 5</f>
        <v>1275.5999999999999</v>
      </c>
      <c r="AC128" s="16">
        <f xml:space="preserve"> ((RAW!AB128 / 1000000) * 1000)</f>
        <v>0</v>
      </c>
    </row>
    <row r="129" spans="1:29" x14ac:dyDescent="0.45">
      <c r="A129" s="19">
        <v>43262.668525729168</v>
      </c>
      <c r="B129" s="14">
        <f t="shared" si="1"/>
        <v>5.1524480555090122</v>
      </c>
      <c r="C129" s="15">
        <f xml:space="preserve"> RAW!B129 / 5</f>
        <v>1276.2</v>
      </c>
      <c r="D129" s="15">
        <f xml:space="preserve"> RAW!C129 / 5</f>
        <v>1278.4000000000001</v>
      </c>
      <c r="E129" s="16">
        <f xml:space="preserve"> RAW!D129 / 5</f>
        <v>957.2</v>
      </c>
      <c r="F129" s="15">
        <f xml:space="preserve"> RAW!E129 / 5000</f>
        <v>1.3051999999999999</v>
      </c>
      <c r="G129" s="15">
        <f xml:space="preserve"> RAW!F129 / 5000</f>
        <v>-0.40920000000000001</v>
      </c>
      <c r="H129" s="15">
        <f xml:space="preserve"> RAW!G129 / 5000</f>
        <v>-6.6799999999999998E-2</v>
      </c>
      <c r="I129" s="15">
        <f xml:space="preserve"> RAW!H129 / 5000</f>
        <v>4.0399999999999998E-2</v>
      </c>
      <c r="J129" s="16">
        <f xml:space="preserve"> RAW!I129 / 5000</f>
        <v>0.44379999999999997</v>
      </c>
      <c r="K129" s="16">
        <f xml:space="preserve"> RAW!J129</f>
        <v>11111001</v>
      </c>
      <c r="L129" s="17">
        <f xml:space="preserve"> ((RAW!K129 / 10000000000) * 1000)</f>
        <v>0</v>
      </c>
      <c r="M129" s="18">
        <f xml:space="preserve"> ((RAW!L129 / 1000000000) * 1000)</f>
        <v>105.540336</v>
      </c>
      <c r="N129" s="15" t="str">
        <f xml:space="preserve"> RAW!M129</f>
        <v>R</v>
      </c>
      <c r="O129" s="15" t="str">
        <f xml:space="preserve"> RAW!N129</f>
        <v>L</v>
      </c>
      <c r="P129" s="16" t="str">
        <f xml:space="preserve"> RAW!O129</f>
        <v>-</v>
      </c>
      <c r="Q129" s="17">
        <f xml:space="preserve"> ((RAW!P129 / 10000000000) * 1000)</f>
        <v>0</v>
      </c>
      <c r="R129" s="18">
        <f xml:space="preserve"> ((RAW!Q129 / 1000000000) * 1000)</f>
        <v>0.697797</v>
      </c>
      <c r="S129" s="15" t="str">
        <f xml:space="preserve"> RAW!R129</f>
        <v>S</v>
      </c>
      <c r="T129" s="15" t="str">
        <f xml:space="preserve"> RAW!S129</f>
        <v>L</v>
      </c>
      <c r="U129" s="16" t="str">
        <f xml:space="preserve"> RAW!T129</f>
        <v>N</v>
      </c>
      <c r="V129" s="17">
        <f xml:space="preserve"> ((RAW!U129 / 10000000000) * 1000)</f>
        <v>0</v>
      </c>
      <c r="W129" s="18">
        <f xml:space="preserve"> ((RAW!V129 / 1000000000) * 1000)</f>
        <v>266.054687</v>
      </c>
      <c r="X129" s="15" t="str">
        <f xml:space="preserve"> RAW!W129</f>
        <v>S</v>
      </c>
      <c r="Y129" s="15" t="str">
        <f xml:space="preserve"> RAW!X129</f>
        <v>L</v>
      </c>
      <c r="Z129" s="16" t="str">
        <f xml:space="preserve"> RAW!Y129</f>
        <v>N</v>
      </c>
      <c r="AA129" s="15">
        <f xml:space="preserve"> ((RAW!Z129 / 10000000000) * 1000)</f>
        <v>0</v>
      </c>
      <c r="AB129" s="15">
        <f xml:space="preserve"> RAW!AA129 / 5</f>
        <v>1276.2</v>
      </c>
      <c r="AC129" s="16">
        <f xml:space="preserve"> ((RAW!AB129 / 1000000) * 1000)</f>
        <v>0</v>
      </c>
    </row>
    <row r="130" spans="1:29" x14ac:dyDescent="0.45">
      <c r="A130" s="19">
        <v>43262.670609050925</v>
      </c>
      <c r="B130" s="14">
        <f t="shared" si="1"/>
        <v>5.2024477776722051</v>
      </c>
      <c r="C130" s="15">
        <f xml:space="preserve"> RAW!B130 / 5</f>
        <v>1277.2</v>
      </c>
      <c r="D130" s="15">
        <f xml:space="preserve"> RAW!C130 / 5</f>
        <v>1278.4000000000001</v>
      </c>
      <c r="E130" s="16">
        <f xml:space="preserve"> RAW!D130 / 5</f>
        <v>957.2</v>
      </c>
      <c r="F130" s="15">
        <f xml:space="preserve"> RAW!E130 / 5000</f>
        <v>1.3051999999999999</v>
      </c>
      <c r="G130" s="15">
        <f xml:space="preserve"> RAW!F130 / 5000</f>
        <v>-0.40860000000000002</v>
      </c>
      <c r="H130" s="15">
        <f xml:space="preserve"> RAW!G130 / 5000</f>
        <v>-6.6400000000000001E-2</v>
      </c>
      <c r="I130" s="15">
        <f xml:space="preserve"> RAW!H130 / 5000</f>
        <v>4.1000000000000002E-2</v>
      </c>
      <c r="J130" s="16">
        <f xml:space="preserve"> RAW!I130 / 5000</f>
        <v>0.44440000000000002</v>
      </c>
      <c r="K130" s="16">
        <f xml:space="preserve"> RAW!J130</f>
        <v>11111001</v>
      </c>
      <c r="L130" s="17">
        <f xml:space="preserve"> ((RAW!K130 / 10000000000) * 1000)</f>
        <v>0</v>
      </c>
      <c r="M130" s="18">
        <f xml:space="preserve"> ((RAW!L130 / 1000000000) * 1000)</f>
        <v>105.540336</v>
      </c>
      <c r="N130" s="15" t="str">
        <f xml:space="preserve"> RAW!M130</f>
        <v>R</v>
      </c>
      <c r="O130" s="15" t="str">
        <f xml:space="preserve"> RAW!N130</f>
        <v>L</v>
      </c>
      <c r="P130" s="16" t="str">
        <f xml:space="preserve"> RAW!O130</f>
        <v>-</v>
      </c>
      <c r="Q130" s="17">
        <f xml:space="preserve"> ((RAW!P130 / 10000000000) * 1000)</f>
        <v>0</v>
      </c>
      <c r="R130" s="18">
        <f xml:space="preserve"> ((RAW!Q130 / 1000000000) * 1000)</f>
        <v>0.697797</v>
      </c>
      <c r="S130" s="15" t="str">
        <f xml:space="preserve"> RAW!R130</f>
        <v>S</v>
      </c>
      <c r="T130" s="15" t="str">
        <f xml:space="preserve"> RAW!S130</f>
        <v>L</v>
      </c>
      <c r="U130" s="16" t="str">
        <f xml:space="preserve"> RAW!T130</f>
        <v>N</v>
      </c>
      <c r="V130" s="17">
        <f xml:space="preserve"> ((RAW!U130 / 10000000000) * 1000)</f>
        <v>0</v>
      </c>
      <c r="W130" s="18">
        <f xml:space="preserve"> ((RAW!V130 / 1000000000) * 1000)</f>
        <v>266.054687</v>
      </c>
      <c r="X130" s="15" t="str">
        <f xml:space="preserve"> RAW!W130</f>
        <v>S</v>
      </c>
      <c r="Y130" s="15" t="str">
        <f xml:space="preserve"> RAW!X130</f>
        <v>L</v>
      </c>
      <c r="Z130" s="16" t="str">
        <f xml:space="preserve"> RAW!Y130</f>
        <v>N</v>
      </c>
      <c r="AA130" s="15">
        <f xml:space="preserve"> ((RAW!Z130 / 10000000000) * 1000)</f>
        <v>0</v>
      </c>
      <c r="AB130" s="15">
        <f xml:space="preserve"> RAW!AA130 / 5</f>
        <v>1277.2</v>
      </c>
      <c r="AC130" s="16">
        <f xml:space="preserve"> ((RAW!AB130 / 1000000) * 1000)</f>
        <v>0</v>
      </c>
    </row>
    <row r="131" spans="1:29" x14ac:dyDescent="0.45">
      <c r="A131" s="19">
        <v>43262.672692395834</v>
      </c>
      <c r="B131" s="14">
        <f t="shared" si="1"/>
        <v>5.2524480554857291</v>
      </c>
      <c r="C131" s="15">
        <f xml:space="preserve"> RAW!B131 / 5</f>
        <v>1277.5999999999999</v>
      </c>
      <c r="D131" s="15">
        <f xml:space="preserve"> RAW!C131 / 5</f>
        <v>1278.4000000000001</v>
      </c>
      <c r="E131" s="16">
        <f xml:space="preserve"> RAW!D131 / 5</f>
        <v>957.2</v>
      </c>
      <c r="F131" s="15">
        <f xml:space="preserve"> RAW!E131 / 5000</f>
        <v>1.3051999999999999</v>
      </c>
      <c r="G131" s="15">
        <f xml:space="preserve"> RAW!F131 / 5000</f>
        <v>-0.40820000000000001</v>
      </c>
      <c r="H131" s="15">
        <f xml:space="preserve"> RAW!G131 / 5000</f>
        <v>-6.6199999999999995E-2</v>
      </c>
      <c r="I131" s="15">
        <f xml:space="preserve"> RAW!H131 / 5000</f>
        <v>4.1200000000000001E-2</v>
      </c>
      <c r="J131" s="16">
        <f xml:space="preserve"> RAW!I131 / 5000</f>
        <v>0.44479999999999997</v>
      </c>
      <c r="K131" s="16">
        <f xml:space="preserve"> RAW!J131</f>
        <v>11111001</v>
      </c>
      <c r="L131" s="17">
        <f xml:space="preserve"> ((RAW!K131 / 10000000000) * 1000)</f>
        <v>0</v>
      </c>
      <c r="M131" s="18">
        <f xml:space="preserve"> ((RAW!L131 / 1000000000) * 1000)</f>
        <v>105.540336</v>
      </c>
      <c r="N131" s="15" t="str">
        <f xml:space="preserve"> RAW!M131</f>
        <v>R</v>
      </c>
      <c r="O131" s="15" t="str">
        <f xml:space="preserve"> RAW!N131</f>
        <v>L</v>
      </c>
      <c r="P131" s="16" t="str">
        <f xml:space="preserve"> RAW!O131</f>
        <v>-</v>
      </c>
      <c r="Q131" s="17">
        <f xml:space="preserve"> ((RAW!P131 / 10000000000) * 1000)</f>
        <v>0</v>
      </c>
      <c r="R131" s="18">
        <f xml:space="preserve"> ((RAW!Q131 / 1000000000) * 1000)</f>
        <v>0.697797</v>
      </c>
      <c r="S131" s="15" t="str">
        <f xml:space="preserve"> RAW!R131</f>
        <v>S</v>
      </c>
      <c r="T131" s="15" t="str">
        <f xml:space="preserve"> RAW!S131</f>
        <v>L</v>
      </c>
      <c r="U131" s="16" t="str">
        <f xml:space="preserve"> RAW!T131</f>
        <v>N</v>
      </c>
      <c r="V131" s="17">
        <f xml:space="preserve"> ((RAW!U131 / 10000000000) * 1000)</f>
        <v>0</v>
      </c>
      <c r="W131" s="18">
        <f xml:space="preserve"> ((RAW!V131 / 1000000000) * 1000)</f>
        <v>266.054687</v>
      </c>
      <c r="X131" s="15" t="str">
        <f xml:space="preserve"> RAW!W131</f>
        <v>S</v>
      </c>
      <c r="Y131" s="15" t="str">
        <f xml:space="preserve"> RAW!X131</f>
        <v>L</v>
      </c>
      <c r="Z131" s="16" t="str">
        <f xml:space="preserve"> RAW!Y131</f>
        <v>N</v>
      </c>
      <c r="AA131" s="15">
        <f xml:space="preserve"> ((RAW!Z131 / 10000000000) * 1000)</f>
        <v>0</v>
      </c>
      <c r="AB131" s="15">
        <f xml:space="preserve"> RAW!AA131 / 5</f>
        <v>1277.5999999999999</v>
      </c>
      <c r="AC131" s="16">
        <f xml:space="preserve"> ((RAW!AB131 / 1000000) * 1000)</f>
        <v>0</v>
      </c>
    </row>
    <row r="132" spans="1:29" x14ac:dyDescent="0.45">
      <c r="A132" s="19">
        <v>43262.674775729167</v>
      </c>
      <c r="B132" s="14">
        <f t="shared" ref="B132:B185" si="2" xml:space="preserve"> ((A132 - T_0) * 24)</f>
        <v>5.3024480554740876</v>
      </c>
      <c r="C132" s="15">
        <f xml:space="preserve"> RAW!B132 / 5</f>
        <v>1277.8</v>
      </c>
      <c r="D132" s="15">
        <f xml:space="preserve"> RAW!C132 / 5</f>
        <v>1278.4000000000001</v>
      </c>
      <c r="E132" s="16">
        <f xml:space="preserve"> RAW!D132 / 5</f>
        <v>957.2</v>
      </c>
      <c r="F132" s="15">
        <f xml:space="preserve"> RAW!E132 / 5000</f>
        <v>1.3049999999999999</v>
      </c>
      <c r="G132" s="15">
        <f xml:space="preserve"> RAW!F132 / 5000</f>
        <v>-0.40799999999999997</v>
      </c>
      <c r="H132" s="15">
        <f xml:space="preserve"> RAW!G132 / 5000</f>
        <v>-6.5799999999999997E-2</v>
      </c>
      <c r="I132" s="15">
        <f xml:space="preserve"> RAW!H132 / 5000</f>
        <v>4.1799999999999997E-2</v>
      </c>
      <c r="J132" s="16">
        <f xml:space="preserve"> RAW!I132 / 5000</f>
        <v>0.44500000000000001</v>
      </c>
      <c r="K132" s="16">
        <f xml:space="preserve"> RAW!J132</f>
        <v>11111001</v>
      </c>
      <c r="L132" s="17">
        <f xml:space="preserve"> ((RAW!K132 / 10000000000) * 1000)</f>
        <v>0</v>
      </c>
      <c r="M132" s="18">
        <f xml:space="preserve"> ((RAW!L132 / 1000000000) * 1000)</f>
        <v>105.5994</v>
      </c>
      <c r="N132" s="15" t="str">
        <f xml:space="preserve"> RAW!M132</f>
        <v>R</v>
      </c>
      <c r="O132" s="15" t="str">
        <f xml:space="preserve"> RAW!N132</f>
        <v>L</v>
      </c>
      <c r="P132" s="16" t="str">
        <f xml:space="preserve"> RAW!O132</f>
        <v>-</v>
      </c>
      <c r="Q132" s="17">
        <f xml:space="preserve"> ((RAW!P132 / 10000000000) * 1000)</f>
        <v>0</v>
      </c>
      <c r="R132" s="18">
        <f xml:space="preserve"> ((RAW!Q132 / 1000000000) * 1000)</f>
        <v>0.697797</v>
      </c>
      <c r="S132" s="15" t="str">
        <f xml:space="preserve"> RAW!R132</f>
        <v>S</v>
      </c>
      <c r="T132" s="15" t="str">
        <f xml:space="preserve"> RAW!S132</f>
        <v>L</v>
      </c>
      <c r="U132" s="16" t="str">
        <f xml:space="preserve"> RAW!T132</f>
        <v>N</v>
      </c>
      <c r="V132" s="17">
        <f xml:space="preserve"> ((RAW!U132 / 10000000000) * 1000)</f>
        <v>0</v>
      </c>
      <c r="W132" s="18">
        <f xml:space="preserve"> ((RAW!V132 / 1000000000) * 1000)</f>
        <v>266.054687</v>
      </c>
      <c r="X132" s="15" t="str">
        <f xml:space="preserve"> RAW!W132</f>
        <v>S</v>
      </c>
      <c r="Y132" s="15" t="str">
        <f xml:space="preserve"> RAW!X132</f>
        <v>L</v>
      </c>
      <c r="Z132" s="16" t="str">
        <f xml:space="preserve"> RAW!Y132</f>
        <v>N</v>
      </c>
      <c r="AA132" s="15">
        <f xml:space="preserve"> ((RAW!Z132 / 10000000000) * 1000)</f>
        <v>0</v>
      </c>
      <c r="AB132" s="15">
        <f xml:space="preserve"> RAW!AA132 / 5</f>
        <v>1277.8</v>
      </c>
      <c r="AC132" s="16">
        <f xml:space="preserve"> ((RAW!AB132 / 1000000) * 1000)</f>
        <v>0</v>
      </c>
    </row>
    <row r="133" spans="1:29" x14ac:dyDescent="0.45">
      <c r="A133" s="19">
        <v>43262.6768590625</v>
      </c>
      <c r="B133" s="14">
        <f t="shared" si="2"/>
        <v>5.3524480554624461</v>
      </c>
      <c r="C133" s="15">
        <f xml:space="preserve"> RAW!B133 / 5</f>
        <v>1278</v>
      </c>
      <c r="D133" s="15">
        <f xml:space="preserve"> RAW!C133 / 5</f>
        <v>1278.4000000000001</v>
      </c>
      <c r="E133" s="16">
        <f xml:space="preserve"> RAW!D133 / 5</f>
        <v>957.2</v>
      </c>
      <c r="F133" s="15">
        <f xml:space="preserve"> RAW!E133 / 5000</f>
        <v>1.3049999999999999</v>
      </c>
      <c r="G133" s="15">
        <f xml:space="preserve"> RAW!F133 / 5000</f>
        <v>-0.40799999999999997</v>
      </c>
      <c r="H133" s="15">
        <f xml:space="preserve"> RAW!G133 / 5000</f>
        <v>-6.5799999999999997E-2</v>
      </c>
      <c r="I133" s="15">
        <f xml:space="preserve"> RAW!H133 / 5000</f>
        <v>4.1599999999999998E-2</v>
      </c>
      <c r="J133" s="16">
        <f xml:space="preserve"> RAW!I133 / 5000</f>
        <v>0.44500000000000001</v>
      </c>
      <c r="K133" s="16">
        <f xml:space="preserve"> RAW!J133</f>
        <v>11111001</v>
      </c>
      <c r="L133" s="17">
        <f xml:space="preserve"> ((RAW!K133 / 10000000000) * 1000)</f>
        <v>-2.6438999999999997E-2</v>
      </c>
      <c r="M133" s="18">
        <f xml:space="preserve"> ((RAW!L133 / 1000000000) * 1000)</f>
        <v>105.65566999999999</v>
      </c>
      <c r="N133" s="15" t="str">
        <f xml:space="preserve"> RAW!M133</f>
        <v>R</v>
      </c>
      <c r="O133" s="15" t="str">
        <f xml:space="preserve"> RAW!N133</f>
        <v>L</v>
      </c>
      <c r="P133" s="16" t="str">
        <f xml:space="preserve"> RAW!O133</f>
        <v>-</v>
      </c>
      <c r="Q133" s="17">
        <f xml:space="preserve"> ((RAW!P133 / 10000000000) * 1000)</f>
        <v>0</v>
      </c>
      <c r="R133" s="18">
        <f xml:space="preserve"> ((RAW!Q133 / 1000000000) * 1000)</f>
        <v>0.697797</v>
      </c>
      <c r="S133" s="15" t="str">
        <f xml:space="preserve"> RAW!R133</f>
        <v>S</v>
      </c>
      <c r="T133" s="15" t="str">
        <f xml:space="preserve"> RAW!S133</f>
        <v>L</v>
      </c>
      <c r="U133" s="16" t="str">
        <f xml:space="preserve"> RAW!T133</f>
        <v>N</v>
      </c>
      <c r="V133" s="17">
        <f xml:space="preserve"> ((RAW!U133 / 10000000000) * 1000)</f>
        <v>0</v>
      </c>
      <c r="W133" s="18">
        <f xml:space="preserve"> ((RAW!V133 / 1000000000) * 1000)</f>
        <v>266.054687</v>
      </c>
      <c r="X133" s="15" t="str">
        <f xml:space="preserve"> RAW!W133</f>
        <v>S</v>
      </c>
      <c r="Y133" s="15" t="str">
        <f xml:space="preserve"> RAW!X133</f>
        <v>L</v>
      </c>
      <c r="Z133" s="16" t="str">
        <f xml:space="preserve"> RAW!Y133</f>
        <v>N</v>
      </c>
      <c r="AA133" s="15">
        <f xml:space="preserve"> ((RAW!Z133 / 10000000000) * 1000)</f>
        <v>-2.6438999999999997E-2</v>
      </c>
      <c r="AB133" s="15">
        <f xml:space="preserve"> RAW!AA133 / 5</f>
        <v>1278</v>
      </c>
      <c r="AC133" s="16">
        <f xml:space="preserve"> ((RAW!AB133 / 1000000) * 1000)</f>
        <v>0</v>
      </c>
    </row>
    <row r="134" spans="1:29" x14ac:dyDescent="0.45">
      <c r="A134" s="19">
        <v>43262.678942384257</v>
      </c>
      <c r="B134" s="14">
        <f t="shared" si="2"/>
        <v>5.402447777625639</v>
      </c>
      <c r="C134" s="15">
        <f xml:space="preserve"> RAW!B134 / 5</f>
        <v>1277.8</v>
      </c>
      <c r="D134" s="15">
        <f xml:space="preserve"> RAW!C134 / 5</f>
        <v>1278.4000000000001</v>
      </c>
      <c r="E134" s="16">
        <f xml:space="preserve"> RAW!D134 / 5</f>
        <v>957.2</v>
      </c>
      <c r="F134" s="15">
        <f xml:space="preserve"> RAW!E134 / 5000</f>
        <v>1.3049999999999999</v>
      </c>
      <c r="G134" s="15">
        <f xml:space="preserve"> RAW!F134 / 5000</f>
        <v>-0.4078</v>
      </c>
      <c r="H134" s="15">
        <f xml:space="preserve"> RAW!G134 / 5000</f>
        <v>-6.5799999999999997E-2</v>
      </c>
      <c r="I134" s="15">
        <f xml:space="preserve"> RAW!H134 / 5000</f>
        <v>4.1799999999999997E-2</v>
      </c>
      <c r="J134" s="16">
        <f xml:space="preserve"> RAW!I134 / 5000</f>
        <v>0.44519999999999998</v>
      </c>
      <c r="K134" s="16">
        <f xml:space="preserve"> RAW!J134</f>
        <v>11111001</v>
      </c>
      <c r="L134" s="17">
        <f xml:space="preserve"> ((RAW!K134 / 10000000000) * 1000)</f>
        <v>0</v>
      </c>
      <c r="M134" s="18">
        <f xml:space="preserve"> ((RAW!L134 / 1000000000) * 1000)</f>
        <v>105.740126</v>
      </c>
      <c r="N134" s="15" t="str">
        <f xml:space="preserve"> RAW!M134</f>
        <v>R</v>
      </c>
      <c r="O134" s="15" t="str">
        <f xml:space="preserve"> RAW!N134</f>
        <v>L</v>
      </c>
      <c r="P134" s="16" t="str">
        <f xml:space="preserve"> RAW!O134</f>
        <v>-</v>
      </c>
      <c r="Q134" s="17">
        <f xml:space="preserve"> ((RAW!P134 / 10000000000) * 1000)</f>
        <v>0</v>
      </c>
      <c r="R134" s="18">
        <f xml:space="preserve"> ((RAW!Q134 / 1000000000) * 1000)</f>
        <v>0.697797</v>
      </c>
      <c r="S134" s="15" t="str">
        <f xml:space="preserve"> RAW!R134</f>
        <v>S</v>
      </c>
      <c r="T134" s="15" t="str">
        <f xml:space="preserve"> RAW!S134</f>
        <v>L</v>
      </c>
      <c r="U134" s="16" t="str">
        <f xml:space="preserve"> RAW!T134</f>
        <v>N</v>
      </c>
      <c r="V134" s="17">
        <f xml:space="preserve"> ((RAW!U134 / 10000000000) * 1000)</f>
        <v>0</v>
      </c>
      <c r="W134" s="18">
        <f xml:space="preserve"> ((RAW!V134 / 1000000000) * 1000)</f>
        <v>266.054687</v>
      </c>
      <c r="X134" s="15" t="str">
        <f xml:space="preserve"> RAW!W134</f>
        <v>S</v>
      </c>
      <c r="Y134" s="15" t="str">
        <f xml:space="preserve"> RAW!X134</f>
        <v>L</v>
      </c>
      <c r="Z134" s="16" t="str">
        <f xml:space="preserve"> RAW!Y134</f>
        <v>N</v>
      </c>
      <c r="AA134" s="15">
        <f xml:space="preserve"> ((RAW!Z134 / 10000000000) * 1000)</f>
        <v>0</v>
      </c>
      <c r="AB134" s="15">
        <f xml:space="preserve"> RAW!AA134 / 5</f>
        <v>1277.8</v>
      </c>
      <c r="AC134" s="16">
        <f xml:space="preserve"> ((RAW!AB134 / 1000000) * 1000)</f>
        <v>0</v>
      </c>
    </row>
    <row r="135" spans="1:29" x14ac:dyDescent="0.45">
      <c r="A135" s="19">
        <v>43262.681025717589</v>
      </c>
      <c r="B135" s="14">
        <f t="shared" si="2"/>
        <v>5.4524477776139975</v>
      </c>
      <c r="C135" s="15">
        <f xml:space="preserve"> RAW!B135 / 5</f>
        <v>1278</v>
      </c>
      <c r="D135" s="15">
        <f xml:space="preserve"> RAW!C135 / 5</f>
        <v>1278.4000000000001</v>
      </c>
      <c r="E135" s="16">
        <f xml:space="preserve"> RAW!D135 / 5</f>
        <v>957.2</v>
      </c>
      <c r="F135" s="15">
        <f xml:space="preserve"> RAW!E135 / 5000</f>
        <v>1.3049999999999999</v>
      </c>
      <c r="G135" s="15">
        <f xml:space="preserve"> RAW!F135 / 5000</f>
        <v>-0.40799999999999997</v>
      </c>
      <c r="H135" s="15">
        <f xml:space="preserve"> RAW!G135 / 5000</f>
        <v>-6.6000000000000003E-2</v>
      </c>
      <c r="I135" s="15">
        <f xml:space="preserve"> RAW!H135 / 5000</f>
        <v>4.1599999999999998E-2</v>
      </c>
      <c r="J135" s="16">
        <f xml:space="preserve"> RAW!I135 / 5000</f>
        <v>0.44519999999999998</v>
      </c>
      <c r="K135" s="16">
        <f xml:space="preserve"> RAW!J135</f>
        <v>11111001</v>
      </c>
      <c r="L135" s="17">
        <f xml:space="preserve"> ((RAW!K135 / 10000000000) * 1000)</f>
        <v>-1.9949999999999998E-3</v>
      </c>
      <c r="M135" s="18">
        <f xml:space="preserve"> ((RAW!L135 / 1000000000) * 1000)</f>
        <v>105.79183999999999</v>
      </c>
      <c r="N135" s="15" t="str">
        <f xml:space="preserve"> RAW!M135</f>
        <v>R</v>
      </c>
      <c r="O135" s="15" t="str">
        <f xml:space="preserve"> RAW!N135</f>
        <v>L</v>
      </c>
      <c r="P135" s="16" t="str">
        <f xml:space="preserve"> RAW!O135</f>
        <v>-</v>
      </c>
      <c r="Q135" s="17">
        <f xml:space="preserve"> ((RAW!P135 / 10000000000) * 1000)</f>
        <v>0</v>
      </c>
      <c r="R135" s="18">
        <f xml:space="preserve"> ((RAW!Q135 / 1000000000) * 1000)</f>
        <v>0.697797</v>
      </c>
      <c r="S135" s="15" t="str">
        <f xml:space="preserve"> RAW!R135</f>
        <v>S</v>
      </c>
      <c r="T135" s="15" t="str">
        <f xml:space="preserve"> RAW!S135</f>
        <v>L</v>
      </c>
      <c r="U135" s="16" t="str">
        <f xml:space="preserve"> RAW!T135</f>
        <v>N</v>
      </c>
      <c r="V135" s="17">
        <f xml:space="preserve"> ((RAW!U135 / 10000000000) * 1000)</f>
        <v>0</v>
      </c>
      <c r="W135" s="18">
        <f xml:space="preserve"> ((RAW!V135 / 1000000000) * 1000)</f>
        <v>266.054687</v>
      </c>
      <c r="X135" s="15" t="str">
        <f xml:space="preserve"> RAW!W135</f>
        <v>S</v>
      </c>
      <c r="Y135" s="15" t="str">
        <f xml:space="preserve"> RAW!X135</f>
        <v>L</v>
      </c>
      <c r="Z135" s="16" t="str">
        <f xml:space="preserve"> RAW!Y135</f>
        <v>N</v>
      </c>
      <c r="AA135" s="15">
        <f xml:space="preserve"> ((RAW!Z135 / 10000000000) * 1000)</f>
        <v>-1.9949999999999998E-3</v>
      </c>
      <c r="AB135" s="15">
        <f xml:space="preserve"> RAW!AA135 / 5</f>
        <v>1278</v>
      </c>
      <c r="AC135" s="16">
        <f xml:space="preserve"> ((RAW!AB135 / 1000000) * 1000)</f>
        <v>0</v>
      </c>
    </row>
    <row r="136" spans="1:29" x14ac:dyDescent="0.45">
      <c r="A136" s="19">
        <v>43262.683109062498</v>
      </c>
      <c r="B136" s="14">
        <f t="shared" si="2"/>
        <v>5.5024480554275215</v>
      </c>
      <c r="C136" s="15">
        <f xml:space="preserve"> RAW!B136 / 5</f>
        <v>1277.5999999999999</v>
      </c>
      <c r="D136" s="15">
        <f xml:space="preserve"> RAW!C136 / 5</f>
        <v>1278.4000000000001</v>
      </c>
      <c r="E136" s="16">
        <f xml:space="preserve"> RAW!D136 / 5</f>
        <v>957.2</v>
      </c>
      <c r="F136" s="15">
        <f xml:space="preserve"> RAW!E136 / 5000</f>
        <v>1.3051999999999999</v>
      </c>
      <c r="G136" s="15">
        <f xml:space="preserve"> RAW!F136 / 5000</f>
        <v>-0.4078</v>
      </c>
      <c r="H136" s="15">
        <f xml:space="preserve"> RAW!G136 / 5000</f>
        <v>-6.5799999999999997E-2</v>
      </c>
      <c r="I136" s="15">
        <f xml:space="preserve"> RAW!H136 / 5000</f>
        <v>4.1599999999999998E-2</v>
      </c>
      <c r="J136" s="16">
        <f xml:space="preserve"> RAW!I136 / 5000</f>
        <v>0.44500000000000001</v>
      </c>
      <c r="K136" s="16">
        <f xml:space="preserve"> RAW!J136</f>
        <v>11111001</v>
      </c>
      <c r="L136" s="17">
        <f xml:space="preserve"> ((RAW!K136 / 10000000000) * 1000)</f>
        <v>0</v>
      </c>
      <c r="M136" s="18">
        <f xml:space="preserve"> ((RAW!L136 / 1000000000) * 1000)</f>
        <v>105.81909400000001</v>
      </c>
      <c r="N136" s="15" t="str">
        <f xml:space="preserve"> RAW!M136</f>
        <v>R</v>
      </c>
      <c r="O136" s="15" t="str">
        <f xml:space="preserve"> RAW!N136</f>
        <v>L</v>
      </c>
      <c r="P136" s="16" t="str">
        <f xml:space="preserve"> RAW!O136</f>
        <v>-</v>
      </c>
      <c r="Q136" s="17">
        <f xml:space="preserve"> ((RAW!P136 / 10000000000) * 1000)</f>
        <v>0</v>
      </c>
      <c r="R136" s="18">
        <f xml:space="preserve"> ((RAW!Q136 / 1000000000) * 1000)</f>
        <v>0.697797</v>
      </c>
      <c r="S136" s="15" t="str">
        <f xml:space="preserve"> RAW!R136</f>
        <v>S</v>
      </c>
      <c r="T136" s="15" t="str">
        <f xml:space="preserve"> RAW!S136</f>
        <v>L</v>
      </c>
      <c r="U136" s="16" t="str">
        <f xml:space="preserve"> RAW!T136</f>
        <v>N</v>
      </c>
      <c r="V136" s="17">
        <f xml:space="preserve"> ((RAW!U136 / 10000000000) * 1000)</f>
        <v>0</v>
      </c>
      <c r="W136" s="18">
        <f xml:space="preserve"> ((RAW!V136 / 1000000000) * 1000)</f>
        <v>266.054687</v>
      </c>
      <c r="X136" s="15" t="str">
        <f xml:space="preserve"> RAW!W136</f>
        <v>S</v>
      </c>
      <c r="Y136" s="15" t="str">
        <f xml:space="preserve"> RAW!X136</f>
        <v>L</v>
      </c>
      <c r="Z136" s="16" t="str">
        <f xml:space="preserve"> RAW!Y136</f>
        <v>N</v>
      </c>
      <c r="AA136" s="15">
        <f xml:space="preserve"> ((RAW!Z136 / 10000000000) * 1000)</f>
        <v>0</v>
      </c>
      <c r="AB136" s="15">
        <f xml:space="preserve"> RAW!AA136 / 5</f>
        <v>1277.5999999999999</v>
      </c>
      <c r="AC136" s="16">
        <f xml:space="preserve"> ((RAW!AB136 / 1000000) * 1000)</f>
        <v>0</v>
      </c>
    </row>
    <row r="137" spans="1:29" x14ac:dyDescent="0.45">
      <c r="A137" s="19">
        <v>43262.685192384262</v>
      </c>
      <c r="B137" s="14">
        <f t="shared" si="2"/>
        <v>5.5524477777653374</v>
      </c>
      <c r="C137" s="15">
        <f xml:space="preserve"> RAW!B137 / 5</f>
        <v>1277.8</v>
      </c>
      <c r="D137" s="15">
        <f xml:space="preserve"> RAW!C137 / 5</f>
        <v>1278.4000000000001</v>
      </c>
      <c r="E137" s="16">
        <f xml:space="preserve"> RAW!D137 / 5</f>
        <v>957.2</v>
      </c>
      <c r="F137" s="15">
        <f xml:space="preserve"> RAW!E137 / 5000</f>
        <v>1.3049999999999999</v>
      </c>
      <c r="G137" s="15">
        <f xml:space="preserve"> RAW!F137 / 5000</f>
        <v>-0.40799999999999997</v>
      </c>
      <c r="H137" s="15">
        <f xml:space="preserve"> RAW!G137 / 5000</f>
        <v>-6.5799999999999997E-2</v>
      </c>
      <c r="I137" s="15">
        <f xml:space="preserve"> RAW!H137 / 5000</f>
        <v>4.1399999999999999E-2</v>
      </c>
      <c r="J137" s="16">
        <f xml:space="preserve"> RAW!I137 / 5000</f>
        <v>0.44500000000000001</v>
      </c>
      <c r="K137" s="16">
        <f xml:space="preserve"> RAW!J137</f>
        <v>11111001</v>
      </c>
      <c r="L137" s="17">
        <f xml:space="preserve"> ((RAW!K137 / 10000000000) * 1000)</f>
        <v>0</v>
      </c>
      <c r="M137" s="18">
        <f xml:space="preserve"> ((RAW!L137 / 1000000000) * 1000)</f>
        <v>105.881484</v>
      </c>
      <c r="N137" s="15" t="str">
        <f xml:space="preserve"> RAW!M137</f>
        <v>R</v>
      </c>
      <c r="O137" s="15" t="str">
        <f xml:space="preserve"> RAW!N137</f>
        <v>L</v>
      </c>
      <c r="P137" s="16" t="str">
        <f xml:space="preserve"> RAW!O137</f>
        <v>-</v>
      </c>
      <c r="Q137" s="17">
        <f xml:space="preserve"> ((RAW!P137 / 10000000000) * 1000)</f>
        <v>0</v>
      </c>
      <c r="R137" s="18">
        <f xml:space="preserve"> ((RAW!Q137 / 1000000000) * 1000)</f>
        <v>0.697797</v>
      </c>
      <c r="S137" s="15" t="str">
        <f xml:space="preserve"> RAW!R137</f>
        <v>S</v>
      </c>
      <c r="T137" s="15" t="str">
        <f xml:space="preserve"> RAW!S137</f>
        <v>L</v>
      </c>
      <c r="U137" s="16" t="str">
        <f xml:space="preserve"> RAW!T137</f>
        <v>N</v>
      </c>
      <c r="V137" s="17">
        <f xml:space="preserve"> ((RAW!U137 / 10000000000) * 1000)</f>
        <v>0</v>
      </c>
      <c r="W137" s="18">
        <f xml:space="preserve"> ((RAW!V137 / 1000000000) * 1000)</f>
        <v>266.054687</v>
      </c>
      <c r="X137" s="15" t="str">
        <f xml:space="preserve"> RAW!W137</f>
        <v>S</v>
      </c>
      <c r="Y137" s="15" t="str">
        <f xml:space="preserve"> RAW!X137</f>
        <v>L</v>
      </c>
      <c r="Z137" s="16" t="str">
        <f xml:space="preserve"> RAW!Y137</f>
        <v>N</v>
      </c>
      <c r="AA137" s="15">
        <f xml:space="preserve"> ((RAW!Z137 / 10000000000) * 1000)</f>
        <v>0</v>
      </c>
      <c r="AB137" s="15">
        <f xml:space="preserve"> RAW!AA137 / 5</f>
        <v>1277.8</v>
      </c>
      <c r="AC137" s="16">
        <f xml:space="preserve"> ((RAW!AB137 / 1000000) * 1000)</f>
        <v>0</v>
      </c>
    </row>
    <row r="138" spans="1:29" x14ac:dyDescent="0.45">
      <c r="A138" s="19">
        <v>43262.687275729164</v>
      </c>
      <c r="B138" s="14">
        <f t="shared" si="2"/>
        <v>5.6024480554042384</v>
      </c>
      <c r="C138" s="15">
        <f xml:space="preserve"> RAW!B138 / 5</f>
        <v>1278</v>
      </c>
      <c r="D138" s="15">
        <f xml:space="preserve"> RAW!C138 / 5</f>
        <v>1278.4000000000001</v>
      </c>
      <c r="E138" s="16">
        <f xml:space="preserve"> RAW!D138 / 5</f>
        <v>957.2</v>
      </c>
      <c r="F138" s="15">
        <f xml:space="preserve"> RAW!E138 / 5000</f>
        <v>1.3049999999999999</v>
      </c>
      <c r="G138" s="15">
        <f xml:space="preserve"> RAW!F138 / 5000</f>
        <v>-0.40799999999999997</v>
      </c>
      <c r="H138" s="15">
        <f xml:space="preserve"> RAW!G138 / 5000</f>
        <v>-6.5799999999999997E-2</v>
      </c>
      <c r="I138" s="15">
        <f xml:space="preserve"> RAW!H138 / 5000</f>
        <v>4.1399999999999999E-2</v>
      </c>
      <c r="J138" s="16">
        <f xml:space="preserve"> RAW!I138 / 5000</f>
        <v>0.44500000000000001</v>
      </c>
      <c r="K138" s="16">
        <f xml:space="preserve"> RAW!J138</f>
        <v>11111001</v>
      </c>
      <c r="L138" s="17">
        <f xml:space="preserve"> ((RAW!K138 / 10000000000) * 1000)</f>
        <v>-1.1174E-2</v>
      </c>
      <c r="M138" s="18">
        <f xml:space="preserve"> ((RAW!L138 / 1000000000) * 1000)</f>
        <v>105.892376</v>
      </c>
      <c r="N138" s="15" t="str">
        <f xml:space="preserve"> RAW!M138</f>
        <v>R</v>
      </c>
      <c r="O138" s="15" t="str">
        <f xml:space="preserve"> RAW!N138</f>
        <v>L</v>
      </c>
      <c r="P138" s="16" t="str">
        <f xml:space="preserve"> RAW!O138</f>
        <v>-</v>
      </c>
      <c r="Q138" s="17">
        <f xml:space="preserve"> ((RAW!P138 / 10000000000) * 1000)</f>
        <v>0</v>
      </c>
      <c r="R138" s="18">
        <f xml:space="preserve"> ((RAW!Q138 / 1000000000) * 1000)</f>
        <v>0.697797</v>
      </c>
      <c r="S138" s="15" t="str">
        <f xml:space="preserve"> RAW!R138</f>
        <v>S</v>
      </c>
      <c r="T138" s="15" t="str">
        <f xml:space="preserve"> RAW!S138</f>
        <v>L</v>
      </c>
      <c r="U138" s="16" t="str">
        <f xml:space="preserve"> RAW!T138</f>
        <v>N</v>
      </c>
      <c r="V138" s="17">
        <f xml:space="preserve"> ((RAW!U138 / 10000000000) * 1000)</f>
        <v>0</v>
      </c>
      <c r="W138" s="18">
        <f xml:space="preserve"> ((RAW!V138 / 1000000000) * 1000)</f>
        <v>266.054687</v>
      </c>
      <c r="X138" s="15" t="str">
        <f xml:space="preserve"> RAW!W138</f>
        <v>S</v>
      </c>
      <c r="Y138" s="15" t="str">
        <f xml:space="preserve"> RAW!X138</f>
        <v>L</v>
      </c>
      <c r="Z138" s="16" t="str">
        <f xml:space="preserve"> RAW!Y138</f>
        <v>N</v>
      </c>
      <c r="AA138" s="15">
        <f xml:space="preserve"> ((RAW!Z138 / 10000000000) * 1000)</f>
        <v>-1.1174E-2</v>
      </c>
      <c r="AB138" s="15">
        <f xml:space="preserve"> RAW!AA138 / 5</f>
        <v>1278</v>
      </c>
      <c r="AC138" s="16">
        <f xml:space="preserve"> ((RAW!AB138 / 1000000) * 1000)</f>
        <v>0</v>
      </c>
    </row>
    <row r="139" spans="1:29" x14ac:dyDescent="0.45">
      <c r="A139" s="19">
        <v>43262.689359050928</v>
      </c>
      <c r="B139" s="14">
        <f t="shared" si="2"/>
        <v>5.6524477777420543</v>
      </c>
      <c r="C139" s="15">
        <f xml:space="preserve"> RAW!B139 / 5</f>
        <v>1277.5999999999999</v>
      </c>
      <c r="D139" s="15">
        <f xml:space="preserve"> RAW!C139 / 5</f>
        <v>1278.4000000000001</v>
      </c>
      <c r="E139" s="16">
        <f xml:space="preserve"> RAW!D139 / 5</f>
        <v>957.2</v>
      </c>
      <c r="F139" s="15">
        <f xml:space="preserve"> RAW!E139 / 5000</f>
        <v>1.3049999999999999</v>
      </c>
      <c r="G139" s="15">
        <f xml:space="preserve"> RAW!F139 / 5000</f>
        <v>-0.40799999999999997</v>
      </c>
      <c r="H139" s="15">
        <f xml:space="preserve"> RAW!G139 / 5000</f>
        <v>-6.5799999999999997E-2</v>
      </c>
      <c r="I139" s="15">
        <f xml:space="preserve"> RAW!H139 / 5000</f>
        <v>4.1599999999999998E-2</v>
      </c>
      <c r="J139" s="16">
        <f xml:space="preserve"> RAW!I139 / 5000</f>
        <v>0.44479999999999997</v>
      </c>
      <c r="K139" s="16">
        <f xml:space="preserve"> RAW!J139</f>
        <v>11111001</v>
      </c>
      <c r="L139" s="17">
        <f xml:space="preserve"> ((RAW!K139 / 10000000000) * 1000)</f>
        <v>0</v>
      </c>
      <c r="M139" s="18">
        <f xml:space="preserve"> ((RAW!L139 / 1000000000) * 1000)</f>
        <v>105.92170800000001</v>
      </c>
      <c r="N139" s="15" t="str">
        <f xml:space="preserve"> RAW!M139</f>
        <v>R</v>
      </c>
      <c r="O139" s="15" t="str">
        <f xml:space="preserve"> RAW!N139</f>
        <v>L</v>
      </c>
      <c r="P139" s="16" t="str">
        <f xml:space="preserve"> RAW!O139</f>
        <v>-</v>
      </c>
      <c r="Q139" s="17">
        <f xml:space="preserve"> ((RAW!P139 / 10000000000) * 1000)</f>
        <v>0</v>
      </c>
      <c r="R139" s="18">
        <f xml:space="preserve"> ((RAW!Q139 / 1000000000) * 1000)</f>
        <v>0.697797</v>
      </c>
      <c r="S139" s="15" t="str">
        <f xml:space="preserve"> RAW!R139</f>
        <v>S</v>
      </c>
      <c r="T139" s="15" t="str">
        <f xml:space="preserve"> RAW!S139</f>
        <v>L</v>
      </c>
      <c r="U139" s="16" t="str">
        <f xml:space="preserve"> RAW!T139</f>
        <v>N</v>
      </c>
      <c r="V139" s="17">
        <f xml:space="preserve"> ((RAW!U139 / 10000000000) * 1000)</f>
        <v>0</v>
      </c>
      <c r="W139" s="18">
        <f xml:space="preserve"> ((RAW!V139 / 1000000000) * 1000)</f>
        <v>266.054687</v>
      </c>
      <c r="X139" s="15" t="str">
        <f xml:space="preserve"> RAW!W139</f>
        <v>S</v>
      </c>
      <c r="Y139" s="15" t="str">
        <f xml:space="preserve"> RAW!X139</f>
        <v>L</v>
      </c>
      <c r="Z139" s="16" t="str">
        <f xml:space="preserve"> RAW!Y139</f>
        <v>N</v>
      </c>
      <c r="AA139" s="15">
        <f xml:space="preserve"> ((RAW!Z139 / 10000000000) * 1000)</f>
        <v>0</v>
      </c>
      <c r="AB139" s="15">
        <f xml:space="preserve"> RAW!AA139 / 5</f>
        <v>1277.5999999999999</v>
      </c>
      <c r="AC139" s="16">
        <f xml:space="preserve"> ((RAW!AB139 / 1000000) * 1000)</f>
        <v>0</v>
      </c>
    </row>
    <row r="140" spans="1:29" x14ac:dyDescent="0.45">
      <c r="A140" s="19">
        <v>43262.691442384261</v>
      </c>
      <c r="B140" s="14">
        <f t="shared" si="2"/>
        <v>5.7024477777304128</v>
      </c>
      <c r="C140" s="15">
        <f xml:space="preserve"> RAW!B140 / 5</f>
        <v>1278</v>
      </c>
      <c r="D140" s="15">
        <f xml:space="preserve"> RAW!C140 / 5</f>
        <v>1278.4000000000001</v>
      </c>
      <c r="E140" s="16">
        <f xml:space="preserve"> RAW!D140 / 5</f>
        <v>957.2</v>
      </c>
      <c r="F140" s="15">
        <f xml:space="preserve"> RAW!E140 / 5000</f>
        <v>1.3049999999999999</v>
      </c>
      <c r="G140" s="15">
        <f xml:space="preserve"> RAW!F140 / 5000</f>
        <v>-0.40799999999999997</v>
      </c>
      <c r="H140" s="15">
        <f xml:space="preserve"> RAW!G140 / 5000</f>
        <v>-6.6000000000000003E-2</v>
      </c>
      <c r="I140" s="15">
        <f xml:space="preserve"> RAW!H140 / 5000</f>
        <v>4.1399999999999999E-2</v>
      </c>
      <c r="J140" s="16">
        <f xml:space="preserve"> RAW!I140 / 5000</f>
        <v>0.44519999999999998</v>
      </c>
      <c r="K140" s="16">
        <f xml:space="preserve"> RAW!J140</f>
        <v>11111001</v>
      </c>
      <c r="L140" s="17">
        <f xml:space="preserve"> ((RAW!K140 / 10000000000) * 1000)</f>
        <v>0</v>
      </c>
      <c r="M140" s="18">
        <f xml:space="preserve"> ((RAW!L140 / 1000000000) * 1000)</f>
        <v>105.93815400000001</v>
      </c>
      <c r="N140" s="15" t="str">
        <f xml:space="preserve"> RAW!M140</f>
        <v>R</v>
      </c>
      <c r="O140" s="15" t="str">
        <f xml:space="preserve"> RAW!N140</f>
        <v>L</v>
      </c>
      <c r="P140" s="16" t="str">
        <f xml:space="preserve"> RAW!O140</f>
        <v>-</v>
      </c>
      <c r="Q140" s="17">
        <f xml:space="preserve"> ((RAW!P140 / 10000000000) * 1000)</f>
        <v>0</v>
      </c>
      <c r="R140" s="18">
        <f xml:space="preserve"> ((RAW!Q140 / 1000000000) * 1000)</f>
        <v>0.697797</v>
      </c>
      <c r="S140" s="15" t="str">
        <f xml:space="preserve"> RAW!R140</f>
        <v>S</v>
      </c>
      <c r="T140" s="15" t="str">
        <f xml:space="preserve"> RAW!S140</f>
        <v>L</v>
      </c>
      <c r="U140" s="16" t="str">
        <f xml:space="preserve"> RAW!T140</f>
        <v>N</v>
      </c>
      <c r="V140" s="17">
        <f xml:space="preserve"> ((RAW!U140 / 10000000000) * 1000)</f>
        <v>0</v>
      </c>
      <c r="W140" s="18">
        <f xml:space="preserve"> ((RAW!V140 / 1000000000) * 1000)</f>
        <v>266.054687</v>
      </c>
      <c r="X140" s="15" t="str">
        <f xml:space="preserve"> RAW!W140</f>
        <v>S</v>
      </c>
      <c r="Y140" s="15" t="str">
        <f xml:space="preserve"> RAW!X140</f>
        <v>L</v>
      </c>
      <c r="Z140" s="16" t="str">
        <f xml:space="preserve"> RAW!Y140</f>
        <v>N</v>
      </c>
      <c r="AA140" s="15">
        <f xml:space="preserve"> ((RAW!Z140 / 10000000000) * 1000)</f>
        <v>0</v>
      </c>
      <c r="AB140" s="15">
        <f xml:space="preserve"> RAW!AA140 / 5</f>
        <v>1278</v>
      </c>
      <c r="AC140" s="16">
        <f xml:space="preserve"> ((RAW!AB140 / 1000000) * 1000)</f>
        <v>0</v>
      </c>
    </row>
    <row r="141" spans="1:29" x14ac:dyDescent="0.45">
      <c r="A141" s="19">
        <v>43262.693525717594</v>
      </c>
      <c r="B141" s="14">
        <f t="shared" si="2"/>
        <v>5.7524477777187712</v>
      </c>
      <c r="C141" s="15">
        <f xml:space="preserve"> RAW!B141 / 5</f>
        <v>1277.8</v>
      </c>
      <c r="D141" s="15">
        <f xml:space="preserve"> RAW!C141 / 5</f>
        <v>1278.4000000000001</v>
      </c>
      <c r="E141" s="16">
        <f xml:space="preserve"> RAW!D141 / 5</f>
        <v>957.2</v>
      </c>
      <c r="F141" s="15">
        <f xml:space="preserve"> RAW!E141 / 5000</f>
        <v>1.3049999999999999</v>
      </c>
      <c r="G141" s="15">
        <f xml:space="preserve"> RAW!F141 / 5000</f>
        <v>-0.40799999999999997</v>
      </c>
      <c r="H141" s="15">
        <f xml:space="preserve"> RAW!G141 / 5000</f>
        <v>-6.5799999999999997E-2</v>
      </c>
      <c r="I141" s="15">
        <f xml:space="preserve"> RAW!H141 / 5000</f>
        <v>4.1599999999999998E-2</v>
      </c>
      <c r="J141" s="16">
        <f xml:space="preserve"> RAW!I141 / 5000</f>
        <v>0.44500000000000001</v>
      </c>
      <c r="K141" s="16">
        <f xml:space="preserve"> RAW!J141</f>
        <v>11111001</v>
      </c>
      <c r="L141" s="17">
        <f xml:space="preserve"> ((RAW!K141 / 10000000000) * 1000)</f>
        <v>0</v>
      </c>
      <c r="M141" s="18">
        <f xml:space="preserve"> ((RAW!L141 / 1000000000) * 1000)</f>
        <v>105.97916000000001</v>
      </c>
      <c r="N141" s="15" t="str">
        <f xml:space="preserve"> RAW!M141</f>
        <v>R</v>
      </c>
      <c r="O141" s="15" t="str">
        <f xml:space="preserve"> RAW!N141</f>
        <v>L</v>
      </c>
      <c r="P141" s="16" t="str">
        <f xml:space="preserve"> RAW!O141</f>
        <v>-</v>
      </c>
      <c r="Q141" s="17">
        <f xml:space="preserve"> ((RAW!P141 / 10000000000) * 1000)</f>
        <v>0</v>
      </c>
      <c r="R141" s="18">
        <f xml:space="preserve"> ((RAW!Q141 / 1000000000) * 1000)</f>
        <v>0.697797</v>
      </c>
      <c r="S141" s="15" t="str">
        <f xml:space="preserve"> RAW!R141</f>
        <v>S</v>
      </c>
      <c r="T141" s="15" t="str">
        <f xml:space="preserve"> RAW!S141</f>
        <v>L</v>
      </c>
      <c r="U141" s="16" t="str">
        <f xml:space="preserve"> RAW!T141</f>
        <v>N</v>
      </c>
      <c r="V141" s="17">
        <f xml:space="preserve"> ((RAW!U141 / 10000000000) * 1000)</f>
        <v>0</v>
      </c>
      <c r="W141" s="18">
        <f xml:space="preserve"> ((RAW!V141 / 1000000000) * 1000)</f>
        <v>266.054687</v>
      </c>
      <c r="X141" s="15" t="str">
        <f xml:space="preserve"> RAW!W141</f>
        <v>S</v>
      </c>
      <c r="Y141" s="15" t="str">
        <f xml:space="preserve"> RAW!X141</f>
        <v>L</v>
      </c>
      <c r="Z141" s="16" t="str">
        <f xml:space="preserve"> RAW!Y141</f>
        <v>N</v>
      </c>
      <c r="AA141" s="15">
        <f xml:space="preserve"> ((RAW!Z141 / 10000000000) * 1000)</f>
        <v>0</v>
      </c>
      <c r="AB141" s="15">
        <f xml:space="preserve"> RAW!AA141 / 5</f>
        <v>1277.8</v>
      </c>
      <c r="AC141" s="16">
        <f xml:space="preserve"> ((RAW!AB141 / 1000000) * 1000)</f>
        <v>0</v>
      </c>
    </row>
    <row r="142" spans="1:29" x14ac:dyDescent="0.45">
      <c r="A142" s="19">
        <v>43262.695609050927</v>
      </c>
      <c r="B142" s="14">
        <f t="shared" si="2"/>
        <v>5.8024477777071297</v>
      </c>
      <c r="C142" s="15">
        <f xml:space="preserve"> RAW!B142 / 5</f>
        <v>1278</v>
      </c>
      <c r="D142" s="15">
        <f xml:space="preserve"> RAW!C142 / 5</f>
        <v>1278.4000000000001</v>
      </c>
      <c r="E142" s="16">
        <f xml:space="preserve"> RAW!D142 / 5</f>
        <v>957.2</v>
      </c>
      <c r="F142" s="15">
        <f xml:space="preserve"> RAW!E142 / 5000</f>
        <v>1.3049999999999999</v>
      </c>
      <c r="G142" s="15">
        <f xml:space="preserve"> RAW!F142 / 5000</f>
        <v>-0.40820000000000001</v>
      </c>
      <c r="H142" s="15">
        <f xml:space="preserve"> RAW!G142 / 5000</f>
        <v>-6.6000000000000003E-2</v>
      </c>
      <c r="I142" s="15">
        <f xml:space="preserve"> RAW!H142 / 5000</f>
        <v>4.1399999999999999E-2</v>
      </c>
      <c r="J142" s="16">
        <f xml:space="preserve"> RAW!I142 / 5000</f>
        <v>0.44500000000000001</v>
      </c>
      <c r="K142" s="16">
        <f xml:space="preserve"> RAW!J142</f>
        <v>11111001</v>
      </c>
      <c r="L142" s="17">
        <f xml:space="preserve"> ((RAW!K142 / 10000000000) * 1000)</f>
        <v>0</v>
      </c>
      <c r="M142" s="18">
        <f xml:space="preserve"> ((RAW!L142 / 1000000000) * 1000)</f>
        <v>105.98531199999999</v>
      </c>
      <c r="N142" s="15" t="str">
        <f xml:space="preserve"> RAW!M142</f>
        <v>R</v>
      </c>
      <c r="O142" s="15" t="str">
        <f xml:space="preserve"> RAW!N142</f>
        <v>L</v>
      </c>
      <c r="P142" s="16" t="str">
        <f xml:space="preserve"> RAW!O142</f>
        <v>-</v>
      </c>
      <c r="Q142" s="17">
        <f xml:space="preserve"> ((RAW!P142 / 10000000000) * 1000)</f>
        <v>0</v>
      </c>
      <c r="R142" s="18">
        <f xml:space="preserve"> ((RAW!Q142 / 1000000000) * 1000)</f>
        <v>0.697797</v>
      </c>
      <c r="S142" s="15" t="str">
        <f xml:space="preserve"> RAW!R142</f>
        <v>S</v>
      </c>
      <c r="T142" s="15" t="str">
        <f xml:space="preserve"> RAW!S142</f>
        <v>L</v>
      </c>
      <c r="U142" s="16" t="str">
        <f xml:space="preserve"> RAW!T142</f>
        <v>N</v>
      </c>
      <c r="V142" s="17">
        <f xml:space="preserve"> ((RAW!U142 / 10000000000) * 1000)</f>
        <v>0</v>
      </c>
      <c r="W142" s="18">
        <f xml:space="preserve"> ((RAW!V142 / 1000000000) * 1000)</f>
        <v>266.054687</v>
      </c>
      <c r="X142" s="15" t="str">
        <f xml:space="preserve"> RAW!W142</f>
        <v>S</v>
      </c>
      <c r="Y142" s="15" t="str">
        <f xml:space="preserve"> RAW!X142</f>
        <v>L</v>
      </c>
      <c r="Z142" s="16" t="str">
        <f xml:space="preserve"> RAW!Y142</f>
        <v>N</v>
      </c>
      <c r="AA142" s="15">
        <f xml:space="preserve"> ((RAW!Z142 / 10000000000) * 1000)</f>
        <v>0</v>
      </c>
      <c r="AB142" s="15">
        <f xml:space="preserve"> RAW!AA142 / 5</f>
        <v>1278</v>
      </c>
      <c r="AC142" s="16">
        <f xml:space="preserve"> ((RAW!AB142 / 1000000) * 1000)</f>
        <v>0</v>
      </c>
    </row>
    <row r="143" spans="1:29" x14ac:dyDescent="0.45">
      <c r="A143" s="19">
        <v>43262.697692384259</v>
      </c>
      <c r="B143" s="14">
        <f t="shared" si="2"/>
        <v>5.8524477776954882</v>
      </c>
      <c r="C143" s="15">
        <f xml:space="preserve"> RAW!B143 / 5</f>
        <v>1277.8</v>
      </c>
      <c r="D143" s="15">
        <f xml:space="preserve"> RAW!C143 / 5</f>
        <v>1278.4000000000001</v>
      </c>
      <c r="E143" s="16">
        <f xml:space="preserve"> RAW!D143 / 5</f>
        <v>957.2</v>
      </c>
      <c r="F143" s="15">
        <f xml:space="preserve"> RAW!E143 / 5000</f>
        <v>1.3049999999999999</v>
      </c>
      <c r="G143" s="15">
        <f xml:space="preserve"> RAW!F143 / 5000</f>
        <v>-0.4078</v>
      </c>
      <c r="H143" s="15">
        <f xml:space="preserve"> RAW!G143 / 5000</f>
        <v>-6.5799999999999997E-2</v>
      </c>
      <c r="I143" s="15">
        <f xml:space="preserve"> RAW!H143 / 5000</f>
        <v>4.1799999999999997E-2</v>
      </c>
      <c r="J143" s="16">
        <f xml:space="preserve"> RAW!I143 / 5000</f>
        <v>0.44500000000000001</v>
      </c>
      <c r="K143" s="16">
        <f xml:space="preserve"> RAW!J143</f>
        <v>11111001</v>
      </c>
      <c r="L143" s="17">
        <f xml:space="preserve"> ((RAW!K143 / 10000000000) * 1000)</f>
        <v>-2.2248E-2</v>
      </c>
      <c r="M143" s="18">
        <f xml:space="preserve"> ((RAW!L143 / 1000000000) * 1000)</f>
        <v>106.030225</v>
      </c>
      <c r="N143" s="15" t="str">
        <f xml:space="preserve"> RAW!M143</f>
        <v>R</v>
      </c>
      <c r="O143" s="15" t="str">
        <f xml:space="preserve"> RAW!N143</f>
        <v>L</v>
      </c>
      <c r="P143" s="16" t="str">
        <f xml:space="preserve"> RAW!O143</f>
        <v>-</v>
      </c>
      <c r="Q143" s="17">
        <f xml:space="preserve"> ((RAW!P143 / 10000000000) * 1000)</f>
        <v>0</v>
      </c>
      <c r="R143" s="18">
        <f xml:space="preserve"> ((RAW!Q143 / 1000000000) * 1000)</f>
        <v>0.697797</v>
      </c>
      <c r="S143" s="15" t="str">
        <f xml:space="preserve"> RAW!R143</f>
        <v>S</v>
      </c>
      <c r="T143" s="15" t="str">
        <f xml:space="preserve"> RAW!S143</f>
        <v>L</v>
      </c>
      <c r="U143" s="16" t="str">
        <f xml:space="preserve"> RAW!T143</f>
        <v>N</v>
      </c>
      <c r="V143" s="17">
        <f xml:space="preserve"> ((RAW!U143 / 10000000000) * 1000)</f>
        <v>0</v>
      </c>
      <c r="W143" s="18">
        <f xml:space="preserve"> ((RAW!V143 / 1000000000) * 1000)</f>
        <v>266.054687</v>
      </c>
      <c r="X143" s="15" t="str">
        <f xml:space="preserve"> RAW!W143</f>
        <v>S</v>
      </c>
      <c r="Y143" s="15" t="str">
        <f xml:space="preserve"> RAW!X143</f>
        <v>L</v>
      </c>
      <c r="Z143" s="16" t="str">
        <f xml:space="preserve"> RAW!Y143</f>
        <v>N</v>
      </c>
      <c r="AA143" s="15">
        <f xml:space="preserve"> ((RAW!Z143 / 10000000000) * 1000)</f>
        <v>-2.2248E-2</v>
      </c>
      <c r="AB143" s="15">
        <f xml:space="preserve"> RAW!AA143 / 5</f>
        <v>1277.8</v>
      </c>
      <c r="AC143" s="16">
        <f xml:space="preserve"> ((RAW!AB143 / 1000000) * 1000)</f>
        <v>0</v>
      </c>
    </row>
    <row r="144" spans="1:29" x14ac:dyDescent="0.45">
      <c r="A144" s="19">
        <v>43262.699775717592</v>
      </c>
      <c r="B144" s="14">
        <f t="shared" si="2"/>
        <v>5.9024477776838467</v>
      </c>
      <c r="C144" s="15">
        <f xml:space="preserve"> RAW!B144 / 5</f>
        <v>1277.8</v>
      </c>
      <c r="D144" s="15">
        <f xml:space="preserve"> RAW!C144 / 5</f>
        <v>1278.4000000000001</v>
      </c>
      <c r="E144" s="16">
        <f xml:space="preserve"> RAW!D144 / 5</f>
        <v>957.2</v>
      </c>
      <c r="F144" s="15">
        <f xml:space="preserve"> RAW!E144 / 5000</f>
        <v>1.3051999999999999</v>
      </c>
      <c r="G144" s="15">
        <f xml:space="preserve"> RAW!F144 / 5000</f>
        <v>-0.40799999999999997</v>
      </c>
      <c r="H144" s="15">
        <f xml:space="preserve"> RAW!G144 / 5000</f>
        <v>-6.6000000000000003E-2</v>
      </c>
      <c r="I144" s="15">
        <f xml:space="preserve"> RAW!H144 / 5000</f>
        <v>4.1399999999999999E-2</v>
      </c>
      <c r="J144" s="16">
        <f xml:space="preserve"> RAW!I144 / 5000</f>
        <v>0.44479999999999997</v>
      </c>
      <c r="K144" s="16">
        <f xml:space="preserve"> RAW!J144</f>
        <v>11111001</v>
      </c>
      <c r="L144" s="17">
        <f xml:space="preserve"> ((RAW!K144 / 10000000000) * 1000)</f>
        <v>0</v>
      </c>
      <c r="M144" s="18">
        <f xml:space="preserve"> ((RAW!L144 / 1000000000) * 1000)</f>
        <v>106.03225400000001</v>
      </c>
      <c r="N144" s="15" t="str">
        <f xml:space="preserve"> RAW!M144</f>
        <v>R</v>
      </c>
      <c r="O144" s="15" t="str">
        <f xml:space="preserve"> RAW!N144</f>
        <v>L</v>
      </c>
      <c r="P144" s="16" t="str">
        <f xml:space="preserve"> RAW!O144</f>
        <v>-</v>
      </c>
      <c r="Q144" s="17">
        <f xml:space="preserve"> ((RAW!P144 / 10000000000) * 1000)</f>
        <v>0</v>
      </c>
      <c r="R144" s="18">
        <f xml:space="preserve"> ((RAW!Q144 / 1000000000) * 1000)</f>
        <v>0.697797</v>
      </c>
      <c r="S144" s="15" t="str">
        <f xml:space="preserve"> RAW!R144</f>
        <v>S</v>
      </c>
      <c r="T144" s="15" t="str">
        <f xml:space="preserve"> RAW!S144</f>
        <v>L</v>
      </c>
      <c r="U144" s="16" t="str">
        <f xml:space="preserve"> RAW!T144</f>
        <v>N</v>
      </c>
      <c r="V144" s="17">
        <f xml:space="preserve"> ((RAW!U144 / 10000000000) * 1000)</f>
        <v>0</v>
      </c>
      <c r="W144" s="18">
        <f xml:space="preserve"> ((RAW!V144 / 1000000000) * 1000)</f>
        <v>266.054687</v>
      </c>
      <c r="X144" s="15" t="str">
        <f xml:space="preserve"> RAW!W144</f>
        <v>S</v>
      </c>
      <c r="Y144" s="15" t="str">
        <f xml:space="preserve"> RAW!X144</f>
        <v>L</v>
      </c>
      <c r="Z144" s="16" t="str">
        <f xml:space="preserve"> RAW!Y144</f>
        <v>N</v>
      </c>
      <c r="AA144" s="15">
        <f xml:space="preserve"> ((RAW!Z144 / 10000000000) * 1000)</f>
        <v>0</v>
      </c>
      <c r="AB144" s="15">
        <f xml:space="preserve"> RAW!AA144 / 5</f>
        <v>1277.8</v>
      </c>
      <c r="AC144" s="16">
        <f xml:space="preserve"> ((RAW!AB144 / 1000000) * 1000)</f>
        <v>0</v>
      </c>
    </row>
    <row r="145" spans="1:29" x14ac:dyDescent="0.45">
      <c r="A145" s="19">
        <v>43262.701859062501</v>
      </c>
      <c r="B145" s="14">
        <f t="shared" si="2"/>
        <v>5.9524480554973707</v>
      </c>
      <c r="C145" s="15">
        <f xml:space="preserve"> RAW!B145 / 5</f>
        <v>1277.8</v>
      </c>
      <c r="D145" s="15">
        <f xml:space="preserve"> RAW!C145 / 5</f>
        <v>1278.4000000000001</v>
      </c>
      <c r="E145" s="16">
        <f xml:space="preserve"> RAW!D145 / 5</f>
        <v>957.2</v>
      </c>
      <c r="F145" s="15">
        <f xml:space="preserve"> RAW!E145 / 5000</f>
        <v>1.3051999999999999</v>
      </c>
      <c r="G145" s="15">
        <f xml:space="preserve"> RAW!F145 / 5000</f>
        <v>-0.40799999999999997</v>
      </c>
      <c r="H145" s="15">
        <f xml:space="preserve"> RAW!G145 / 5000</f>
        <v>-6.6000000000000003E-2</v>
      </c>
      <c r="I145" s="15">
        <f xml:space="preserve"> RAW!H145 / 5000</f>
        <v>4.1599999999999998E-2</v>
      </c>
      <c r="J145" s="16">
        <f xml:space="preserve"> RAW!I145 / 5000</f>
        <v>0.44500000000000001</v>
      </c>
      <c r="K145" s="16">
        <f xml:space="preserve"> RAW!J145</f>
        <v>11111001</v>
      </c>
      <c r="L145" s="17">
        <f xml:space="preserve"> ((RAW!K145 / 10000000000) * 1000)</f>
        <v>0</v>
      </c>
      <c r="M145" s="18">
        <f xml:space="preserve"> ((RAW!L145 / 1000000000) * 1000)</f>
        <v>106.033451</v>
      </c>
      <c r="N145" s="15" t="str">
        <f xml:space="preserve"> RAW!M145</f>
        <v>R</v>
      </c>
      <c r="O145" s="15" t="str">
        <f xml:space="preserve"> RAW!N145</f>
        <v>L</v>
      </c>
      <c r="P145" s="16" t="str">
        <f xml:space="preserve"> RAW!O145</f>
        <v>-</v>
      </c>
      <c r="Q145" s="17">
        <f xml:space="preserve"> ((RAW!P145 / 10000000000) * 1000)</f>
        <v>0</v>
      </c>
      <c r="R145" s="18">
        <f xml:space="preserve"> ((RAW!Q145 / 1000000000) * 1000)</f>
        <v>0.697797</v>
      </c>
      <c r="S145" s="15" t="str">
        <f xml:space="preserve"> RAW!R145</f>
        <v>S</v>
      </c>
      <c r="T145" s="15" t="str">
        <f xml:space="preserve"> RAW!S145</f>
        <v>L</v>
      </c>
      <c r="U145" s="16" t="str">
        <f xml:space="preserve"> RAW!T145</f>
        <v>N</v>
      </c>
      <c r="V145" s="17">
        <f xml:space="preserve"> ((RAW!U145 / 10000000000) * 1000)</f>
        <v>0</v>
      </c>
      <c r="W145" s="18">
        <f xml:space="preserve"> ((RAW!V145 / 1000000000) * 1000)</f>
        <v>266.054687</v>
      </c>
      <c r="X145" s="15" t="str">
        <f xml:space="preserve"> RAW!W145</f>
        <v>S</v>
      </c>
      <c r="Y145" s="15" t="str">
        <f xml:space="preserve"> RAW!X145</f>
        <v>L</v>
      </c>
      <c r="Z145" s="16" t="str">
        <f xml:space="preserve"> RAW!Y145</f>
        <v>N</v>
      </c>
      <c r="AA145" s="15">
        <f xml:space="preserve"> ((RAW!Z145 / 10000000000) * 1000)</f>
        <v>0</v>
      </c>
      <c r="AB145" s="15">
        <f xml:space="preserve"> RAW!AA145 / 5</f>
        <v>1277.8</v>
      </c>
      <c r="AC145" s="16">
        <f xml:space="preserve"> ((RAW!AB145 / 1000000) * 1000)</f>
        <v>0</v>
      </c>
    </row>
    <row r="146" spans="1:29" x14ac:dyDescent="0.45">
      <c r="A146" s="19">
        <v>43262.703942395834</v>
      </c>
      <c r="B146" s="14">
        <f t="shared" si="2"/>
        <v>6.0024480554857291</v>
      </c>
      <c r="C146" s="15">
        <f xml:space="preserve"> RAW!B146 / 5</f>
        <v>1277.8</v>
      </c>
      <c r="D146" s="15">
        <f xml:space="preserve"> RAW!C146 / 5</f>
        <v>1278.4000000000001</v>
      </c>
      <c r="E146" s="16">
        <f xml:space="preserve"> RAW!D146 / 5</f>
        <v>957.2</v>
      </c>
      <c r="F146" s="15">
        <f xml:space="preserve"> RAW!E146 / 5000</f>
        <v>1.3051999999999999</v>
      </c>
      <c r="G146" s="15">
        <f xml:space="preserve"> RAW!F146 / 5000</f>
        <v>-0.40820000000000001</v>
      </c>
      <c r="H146" s="15">
        <f xml:space="preserve"> RAW!G146 / 5000</f>
        <v>-6.6000000000000003E-2</v>
      </c>
      <c r="I146" s="15">
        <f xml:space="preserve"> RAW!H146 / 5000</f>
        <v>4.1599999999999998E-2</v>
      </c>
      <c r="J146" s="16">
        <f xml:space="preserve"> RAW!I146 / 5000</f>
        <v>0.44479999999999997</v>
      </c>
      <c r="K146" s="16">
        <f xml:space="preserve"> RAW!J146</f>
        <v>11111001</v>
      </c>
      <c r="L146" s="17">
        <f xml:space="preserve"> ((RAW!K146 / 10000000000) * 1000)</f>
        <v>0</v>
      </c>
      <c r="M146" s="18">
        <f xml:space="preserve"> ((RAW!L146 / 1000000000) * 1000)</f>
        <v>106.040651</v>
      </c>
      <c r="N146" s="15" t="str">
        <f xml:space="preserve"> RAW!M146</f>
        <v>R</v>
      </c>
      <c r="O146" s="15" t="str">
        <f xml:space="preserve"> RAW!N146</f>
        <v>L</v>
      </c>
      <c r="P146" s="16" t="str">
        <f xml:space="preserve"> RAW!O146</f>
        <v>-</v>
      </c>
      <c r="Q146" s="17">
        <f xml:space="preserve"> ((RAW!P146 / 10000000000) * 1000)</f>
        <v>0</v>
      </c>
      <c r="R146" s="18">
        <f xml:space="preserve"> ((RAW!Q146 / 1000000000) * 1000)</f>
        <v>0.697797</v>
      </c>
      <c r="S146" s="15" t="str">
        <f xml:space="preserve"> RAW!R146</f>
        <v>S</v>
      </c>
      <c r="T146" s="15" t="str">
        <f xml:space="preserve"> RAW!S146</f>
        <v>L</v>
      </c>
      <c r="U146" s="16" t="str">
        <f xml:space="preserve"> RAW!T146</f>
        <v>N</v>
      </c>
      <c r="V146" s="17">
        <f xml:space="preserve"> ((RAW!U146 / 10000000000) * 1000)</f>
        <v>0</v>
      </c>
      <c r="W146" s="18">
        <f xml:space="preserve"> ((RAW!V146 / 1000000000) * 1000)</f>
        <v>266.054687</v>
      </c>
      <c r="X146" s="15" t="str">
        <f xml:space="preserve"> RAW!W146</f>
        <v>S</v>
      </c>
      <c r="Y146" s="15" t="str">
        <f xml:space="preserve"> RAW!X146</f>
        <v>L</v>
      </c>
      <c r="Z146" s="16" t="str">
        <f xml:space="preserve"> RAW!Y146</f>
        <v>N</v>
      </c>
      <c r="AA146" s="15">
        <f xml:space="preserve"> ((RAW!Z146 / 10000000000) * 1000)</f>
        <v>0</v>
      </c>
      <c r="AB146" s="15">
        <f xml:space="preserve"> RAW!AA146 / 5</f>
        <v>1277.8</v>
      </c>
      <c r="AC146" s="16">
        <f xml:space="preserve"> ((RAW!AB146 / 1000000) * 1000)</f>
        <v>0</v>
      </c>
    </row>
    <row r="147" spans="1:29" x14ac:dyDescent="0.45">
      <c r="A147" s="19">
        <v>43262.706025717591</v>
      </c>
      <c r="B147" s="14">
        <f t="shared" si="2"/>
        <v>6.0524477776489221</v>
      </c>
      <c r="C147" s="15">
        <f xml:space="preserve"> RAW!B147 / 5</f>
        <v>1277.8</v>
      </c>
      <c r="D147" s="15">
        <f xml:space="preserve"> RAW!C147 / 5</f>
        <v>1278.4000000000001</v>
      </c>
      <c r="E147" s="16">
        <f xml:space="preserve"> RAW!D147 / 5</f>
        <v>957.2</v>
      </c>
      <c r="F147" s="15">
        <f xml:space="preserve"> RAW!E147 / 5000</f>
        <v>1.3049999999999999</v>
      </c>
      <c r="G147" s="15">
        <f xml:space="preserve"> RAW!F147 / 5000</f>
        <v>-0.40820000000000001</v>
      </c>
      <c r="H147" s="15">
        <f xml:space="preserve"> RAW!G147 / 5000</f>
        <v>-6.6199999999999995E-2</v>
      </c>
      <c r="I147" s="15">
        <f xml:space="preserve"> RAW!H147 / 5000</f>
        <v>4.1399999999999999E-2</v>
      </c>
      <c r="J147" s="16">
        <f xml:space="preserve"> RAW!I147 / 5000</f>
        <v>0.44479999999999997</v>
      </c>
      <c r="K147" s="16">
        <f xml:space="preserve"> RAW!J147</f>
        <v>11111001</v>
      </c>
      <c r="L147" s="17">
        <f xml:space="preserve"> ((RAW!K147 / 10000000000) * 1000)</f>
        <v>0</v>
      </c>
      <c r="M147" s="18">
        <f xml:space="preserve"> ((RAW!L147 / 1000000000) * 1000)</f>
        <v>106.040834</v>
      </c>
      <c r="N147" s="15" t="str">
        <f xml:space="preserve"> RAW!M147</f>
        <v>R</v>
      </c>
      <c r="O147" s="15" t="str">
        <f xml:space="preserve"> RAW!N147</f>
        <v>L</v>
      </c>
      <c r="P147" s="16" t="str">
        <f xml:space="preserve"> RAW!O147</f>
        <v>-</v>
      </c>
      <c r="Q147" s="17">
        <f xml:space="preserve"> ((RAW!P147 / 10000000000) * 1000)</f>
        <v>0</v>
      </c>
      <c r="R147" s="18">
        <f xml:space="preserve"> ((RAW!Q147 / 1000000000) * 1000)</f>
        <v>0.697797</v>
      </c>
      <c r="S147" s="15" t="str">
        <f xml:space="preserve"> RAW!R147</f>
        <v>S</v>
      </c>
      <c r="T147" s="15" t="str">
        <f xml:space="preserve"> RAW!S147</f>
        <v>L</v>
      </c>
      <c r="U147" s="16" t="str">
        <f xml:space="preserve"> RAW!T147</f>
        <v>N</v>
      </c>
      <c r="V147" s="17">
        <f xml:space="preserve"> ((RAW!U147 / 10000000000) * 1000)</f>
        <v>0</v>
      </c>
      <c r="W147" s="18">
        <f xml:space="preserve"> ((RAW!V147 / 1000000000) * 1000)</f>
        <v>266.054687</v>
      </c>
      <c r="X147" s="15" t="str">
        <f xml:space="preserve"> RAW!W147</f>
        <v>S</v>
      </c>
      <c r="Y147" s="15" t="str">
        <f xml:space="preserve"> RAW!X147</f>
        <v>L</v>
      </c>
      <c r="Z147" s="16" t="str">
        <f xml:space="preserve"> RAW!Y147</f>
        <v>N</v>
      </c>
      <c r="AA147" s="15">
        <f xml:space="preserve"> ((RAW!Z147 / 10000000000) * 1000)</f>
        <v>0</v>
      </c>
      <c r="AB147" s="15">
        <f xml:space="preserve"> RAW!AA147 / 5</f>
        <v>1277.8</v>
      </c>
      <c r="AC147" s="16">
        <f xml:space="preserve"> ((RAW!AB147 / 1000000) * 1000)</f>
        <v>0</v>
      </c>
    </row>
    <row r="148" spans="1:29" x14ac:dyDescent="0.45">
      <c r="A148" s="19">
        <v>43262.708109050924</v>
      </c>
      <c r="B148" s="14">
        <f t="shared" si="2"/>
        <v>6.1024477776372805</v>
      </c>
      <c r="C148" s="15">
        <f xml:space="preserve"> RAW!B148 / 5</f>
        <v>1277.4000000000001</v>
      </c>
      <c r="D148" s="15">
        <f xml:space="preserve"> RAW!C148 / 5</f>
        <v>1278.4000000000001</v>
      </c>
      <c r="E148" s="16">
        <f xml:space="preserve"> RAW!D148 / 5</f>
        <v>957.2</v>
      </c>
      <c r="F148" s="15">
        <f xml:space="preserve"> RAW!E148 / 5000</f>
        <v>1.3049999999999999</v>
      </c>
      <c r="G148" s="15">
        <f xml:space="preserve"> RAW!F148 / 5000</f>
        <v>-0.40820000000000001</v>
      </c>
      <c r="H148" s="15">
        <f xml:space="preserve"> RAW!G148 / 5000</f>
        <v>-6.6199999999999995E-2</v>
      </c>
      <c r="I148" s="15">
        <f xml:space="preserve"> RAW!H148 / 5000</f>
        <v>4.1200000000000001E-2</v>
      </c>
      <c r="J148" s="16">
        <f xml:space="preserve"> RAW!I148 / 5000</f>
        <v>0.44479999999999997</v>
      </c>
      <c r="K148" s="16">
        <f xml:space="preserve"> RAW!J148</f>
        <v>11111001</v>
      </c>
      <c r="L148" s="17">
        <f xml:space="preserve"> ((RAW!K148 / 10000000000) * 1000)</f>
        <v>0</v>
      </c>
      <c r="M148" s="18">
        <f xml:space="preserve"> ((RAW!L148 / 1000000000) * 1000)</f>
        <v>106.040834</v>
      </c>
      <c r="N148" s="15" t="str">
        <f xml:space="preserve"> RAW!M148</f>
        <v>R</v>
      </c>
      <c r="O148" s="15" t="str">
        <f xml:space="preserve"> RAW!N148</f>
        <v>L</v>
      </c>
      <c r="P148" s="16" t="str">
        <f xml:space="preserve"> RAW!O148</f>
        <v>-</v>
      </c>
      <c r="Q148" s="17">
        <f xml:space="preserve"> ((RAW!P148 / 10000000000) * 1000)</f>
        <v>0</v>
      </c>
      <c r="R148" s="18">
        <f xml:space="preserve"> ((RAW!Q148 / 1000000000) * 1000)</f>
        <v>0.697797</v>
      </c>
      <c r="S148" s="15" t="str">
        <f xml:space="preserve"> RAW!R148</f>
        <v>S</v>
      </c>
      <c r="T148" s="15" t="str">
        <f xml:space="preserve"> RAW!S148</f>
        <v>L</v>
      </c>
      <c r="U148" s="16" t="str">
        <f xml:space="preserve"> RAW!T148</f>
        <v>N</v>
      </c>
      <c r="V148" s="17">
        <f xml:space="preserve"> ((RAW!U148 / 10000000000) * 1000)</f>
        <v>0</v>
      </c>
      <c r="W148" s="18">
        <f xml:space="preserve"> ((RAW!V148 / 1000000000) * 1000)</f>
        <v>266.054687</v>
      </c>
      <c r="X148" s="15" t="str">
        <f xml:space="preserve"> RAW!W148</f>
        <v>S</v>
      </c>
      <c r="Y148" s="15" t="str">
        <f xml:space="preserve"> RAW!X148</f>
        <v>L</v>
      </c>
      <c r="Z148" s="16" t="str">
        <f xml:space="preserve"> RAW!Y148</f>
        <v>N</v>
      </c>
      <c r="AA148" s="15">
        <f xml:space="preserve"> ((RAW!Z148 / 10000000000) * 1000)</f>
        <v>0</v>
      </c>
      <c r="AB148" s="15">
        <f xml:space="preserve"> RAW!AA148 / 5</f>
        <v>1277.4000000000001</v>
      </c>
      <c r="AC148" s="16">
        <f xml:space="preserve"> ((RAW!AB148 / 1000000) * 1000)</f>
        <v>0</v>
      </c>
    </row>
    <row r="149" spans="1:29" x14ac:dyDescent="0.45">
      <c r="A149" s="19">
        <v>43262.710192384257</v>
      </c>
      <c r="B149" s="14">
        <f t="shared" si="2"/>
        <v>6.152447777625639</v>
      </c>
      <c r="C149" s="15">
        <f xml:space="preserve"> RAW!B149 / 5</f>
        <v>1277.4000000000001</v>
      </c>
      <c r="D149" s="15">
        <f xml:space="preserve"> RAW!C149 / 5</f>
        <v>1278.4000000000001</v>
      </c>
      <c r="E149" s="16">
        <f xml:space="preserve"> RAW!D149 / 5</f>
        <v>957.2</v>
      </c>
      <c r="F149" s="15">
        <f xml:space="preserve"> RAW!E149 / 5000</f>
        <v>1.3051999999999999</v>
      </c>
      <c r="G149" s="15">
        <f xml:space="preserve"> RAW!F149 / 5000</f>
        <v>-0.40820000000000001</v>
      </c>
      <c r="H149" s="15">
        <f xml:space="preserve"> RAW!G149 / 5000</f>
        <v>-6.6199999999999995E-2</v>
      </c>
      <c r="I149" s="15">
        <f xml:space="preserve"> RAW!H149 / 5000</f>
        <v>4.1399999999999999E-2</v>
      </c>
      <c r="J149" s="16">
        <f xml:space="preserve"> RAW!I149 / 5000</f>
        <v>0.44479999999999997</v>
      </c>
      <c r="K149" s="16">
        <f xml:space="preserve"> RAW!J149</f>
        <v>11111001</v>
      </c>
      <c r="L149" s="17">
        <f xml:space="preserve"> ((RAW!K149 / 10000000000) * 1000)</f>
        <v>0</v>
      </c>
      <c r="M149" s="18">
        <f xml:space="preserve"> ((RAW!L149 / 1000000000) * 1000)</f>
        <v>106.040834</v>
      </c>
      <c r="N149" s="15" t="str">
        <f xml:space="preserve"> RAW!M149</f>
        <v>R</v>
      </c>
      <c r="O149" s="15" t="str">
        <f xml:space="preserve"> RAW!N149</f>
        <v>L</v>
      </c>
      <c r="P149" s="16" t="str">
        <f xml:space="preserve"> RAW!O149</f>
        <v>-</v>
      </c>
      <c r="Q149" s="17">
        <f xml:space="preserve"> ((RAW!P149 / 10000000000) * 1000)</f>
        <v>0</v>
      </c>
      <c r="R149" s="18">
        <f xml:space="preserve"> ((RAW!Q149 / 1000000000) * 1000)</f>
        <v>0.697797</v>
      </c>
      <c r="S149" s="15" t="str">
        <f xml:space="preserve"> RAW!R149</f>
        <v>S</v>
      </c>
      <c r="T149" s="15" t="str">
        <f xml:space="preserve"> RAW!S149</f>
        <v>L</v>
      </c>
      <c r="U149" s="16" t="str">
        <f xml:space="preserve"> RAW!T149</f>
        <v>N</v>
      </c>
      <c r="V149" s="17">
        <f xml:space="preserve"> ((RAW!U149 / 10000000000) * 1000)</f>
        <v>0</v>
      </c>
      <c r="W149" s="18">
        <f xml:space="preserve"> ((RAW!V149 / 1000000000) * 1000)</f>
        <v>266.054687</v>
      </c>
      <c r="X149" s="15" t="str">
        <f xml:space="preserve"> RAW!W149</f>
        <v>S</v>
      </c>
      <c r="Y149" s="15" t="str">
        <f xml:space="preserve"> RAW!X149</f>
        <v>L</v>
      </c>
      <c r="Z149" s="16" t="str">
        <f xml:space="preserve"> RAW!Y149</f>
        <v>N</v>
      </c>
      <c r="AA149" s="15">
        <f xml:space="preserve"> ((RAW!Z149 / 10000000000) * 1000)</f>
        <v>0</v>
      </c>
      <c r="AB149" s="15">
        <f xml:space="preserve"> RAW!AA149 / 5</f>
        <v>1277.4000000000001</v>
      </c>
      <c r="AC149" s="16">
        <f xml:space="preserve"> ((RAW!AB149 / 1000000) * 1000)</f>
        <v>0</v>
      </c>
    </row>
    <row r="150" spans="1:29" x14ac:dyDescent="0.45">
      <c r="A150" s="19">
        <v>43262.712275717589</v>
      </c>
      <c r="B150" s="14">
        <f t="shared" si="2"/>
        <v>6.2024477776139975</v>
      </c>
      <c r="C150" s="15">
        <f xml:space="preserve"> RAW!B150 / 5</f>
        <v>1277.4000000000001</v>
      </c>
      <c r="D150" s="15">
        <f xml:space="preserve"> RAW!C150 / 5</f>
        <v>1278.4000000000001</v>
      </c>
      <c r="E150" s="16">
        <f xml:space="preserve"> RAW!D150 / 5</f>
        <v>957.2</v>
      </c>
      <c r="F150" s="15">
        <f xml:space="preserve"> RAW!E150 / 5000</f>
        <v>1.3049999999999999</v>
      </c>
      <c r="G150" s="15">
        <f xml:space="preserve"> RAW!F150 / 5000</f>
        <v>-0.40820000000000001</v>
      </c>
      <c r="H150" s="15">
        <f xml:space="preserve"> RAW!G150 / 5000</f>
        <v>-6.6199999999999995E-2</v>
      </c>
      <c r="I150" s="15">
        <f xml:space="preserve"> RAW!H150 / 5000</f>
        <v>4.1200000000000001E-2</v>
      </c>
      <c r="J150" s="16">
        <f xml:space="preserve"> RAW!I150 / 5000</f>
        <v>0.4446</v>
      </c>
      <c r="K150" s="16">
        <f xml:space="preserve"> RAW!J150</f>
        <v>11111001</v>
      </c>
      <c r="L150" s="17">
        <f xml:space="preserve"> ((RAW!K150 / 10000000000) * 1000)</f>
        <v>0</v>
      </c>
      <c r="M150" s="18">
        <f xml:space="preserve"> ((RAW!L150 / 1000000000) * 1000)</f>
        <v>106.040834</v>
      </c>
      <c r="N150" s="15" t="str">
        <f xml:space="preserve"> RAW!M150</f>
        <v>R</v>
      </c>
      <c r="O150" s="15" t="str">
        <f xml:space="preserve"> RAW!N150</f>
        <v>L</v>
      </c>
      <c r="P150" s="16" t="str">
        <f xml:space="preserve"> RAW!O150</f>
        <v>-</v>
      </c>
      <c r="Q150" s="17">
        <f xml:space="preserve"> ((RAW!P150 / 10000000000) * 1000)</f>
        <v>0</v>
      </c>
      <c r="R150" s="18">
        <f xml:space="preserve"> ((RAW!Q150 / 1000000000) * 1000)</f>
        <v>0.697797</v>
      </c>
      <c r="S150" s="15" t="str">
        <f xml:space="preserve"> RAW!R150</f>
        <v>S</v>
      </c>
      <c r="T150" s="15" t="str">
        <f xml:space="preserve"> RAW!S150</f>
        <v>L</v>
      </c>
      <c r="U150" s="16" t="str">
        <f xml:space="preserve"> RAW!T150</f>
        <v>N</v>
      </c>
      <c r="V150" s="17">
        <f xml:space="preserve"> ((RAW!U150 / 10000000000) * 1000)</f>
        <v>0</v>
      </c>
      <c r="W150" s="18">
        <f xml:space="preserve"> ((RAW!V150 / 1000000000) * 1000)</f>
        <v>266.054687</v>
      </c>
      <c r="X150" s="15" t="str">
        <f xml:space="preserve"> RAW!W150</f>
        <v>S</v>
      </c>
      <c r="Y150" s="15" t="str">
        <f xml:space="preserve"> RAW!X150</f>
        <v>L</v>
      </c>
      <c r="Z150" s="16" t="str">
        <f xml:space="preserve"> RAW!Y150</f>
        <v>N</v>
      </c>
      <c r="AA150" s="15">
        <f xml:space="preserve"> ((RAW!Z150 / 10000000000) * 1000)</f>
        <v>0</v>
      </c>
      <c r="AB150" s="15">
        <f xml:space="preserve"> RAW!AA150 / 5</f>
        <v>1277.4000000000001</v>
      </c>
      <c r="AC150" s="16">
        <f xml:space="preserve"> ((RAW!AB150 / 1000000) * 1000)</f>
        <v>0</v>
      </c>
    </row>
    <row r="151" spans="1:29" x14ac:dyDescent="0.45">
      <c r="A151" s="19">
        <v>43262.714359062498</v>
      </c>
      <c r="B151" s="14">
        <f t="shared" si="2"/>
        <v>6.2524480554275215</v>
      </c>
      <c r="C151" s="15">
        <f xml:space="preserve"> RAW!B151 / 5</f>
        <v>1277.2</v>
      </c>
      <c r="D151" s="15">
        <f xml:space="preserve"> RAW!C151 / 5</f>
        <v>1278.4000000000001</v>
      </c>
      <c r="E151" s="16">
        <f xml:space="preserve"> RAW!D151 / 5</f>
        <v>957.2</v>
      </c>
      <c r="F151" s="15">
        <f xml:space="preserve"> RAW!E151 / 5000</f>
        <v>1.3049999999999999</v>
      </c>
      <c r="G151" s="15">
        <f xml:space="preserve"> RAW!F151 / 5000</f>
        <v>-0.40820000000000001</v>
      </c>
      <c r="H151" s="15">
        <f xml:space="preserve"> RAW!G151 / 5000</f>
        <v>-6.6400000000000001E-2</v>
      </c>
      <c r="I151" s="15">
        <f xml:space="preserve"> RAW!H151 / 5000</f>
        <v>4.1200000000000001E-2</v>
      </c>
      <c r="J151" s="16">
        <f xml:space="preserve"> RAW!I151 / 5000</f>
        <v>0.44440000000000002</v>
      </c>
      <c r="K151" s="16">
        <f xml:space="preserve"> RAW!J151</f>
        <v>11111001</v>
      </c>
      <c r="L151" s="17">
        <f xml:space="preserve"> ((RAW!K151 / 10000000000) * 1000)</f>
        <v>0</v>
      </c>
      <c r="M151" s="18">
        <f xml:space="preserve"> ((RAW!L151 / 1000000000) * 1000)</f>
        <v>106.040834</v>
      </c>
      <c r="N151" s="15" t="str">
        <f xml:space="preserve"> RAW!M151</f>
        <v>R</v>
      </c>
      <c r="O151" s="15" t="str">
        <f xml:space="preserve"> RAW!N151</f>
        <v>L</v>
      </c>
      <c r="P151" s="16" t="str">
        <f xml:space="preserve"> RAW!O151</f>
        <v>-</v>
      </c>
      <c r="Q151" s="17">
        <f xml:space="preserve"> ((RAW!P151 / 10000000000) * 1000)</f>
        <v>0</v>
      </c>
      <c r="R151" s="18">
        <f xml:space="preserve"> ((RAW!Q151 / 1000000000) * 1000)</f>
        <v>0.697797</v>
      </c>
      <c r="S151" s="15" t="str">
        <f xml:space="preserve"> RAW!R151</f>
        <v>S</v>
      </c>
      <c r="T151" s="15" t="str">
        <f xml:space="preserve"> RAW!S151</f>
        <v>L</v>
      </c>
      <c r="U151" s="16" t="str">
        <f xml:space="preserve"> RAW!T151</f>
        <v>N</v>
      </c>
      <c r="V151" s="17">
        <f xml:space="preserve"> ((RAW!U151 / 10000000000) * 1000)</f>
        <v>0</v>
      </c>
      <c r="W151" s="18">
        <f xml:space="preserve"> ((RAW!V151 / 1000000000) * 1000)</f>
        <v>266.054687</v>
      </c>
      <c r="X151" s="15" t="str">
        <f xml:space="preserve"> RAW!W151</f>
        <v>S</v>
      </c>
      <c r="Y151" s="15" t="str">
        <f xml:space="preserve"> RAW!X151</f>
        <v>L</v>
      </c>
      <c r="Z151" s="16" t="str">
        <f xml:space="preserve"> RAW!Y151</f>
        <v>N</v>
      </c>
      <c r="AA151" s="15">
        <f xml:space="preserve"> ((RAW!Z151 / 10000000000) * 1000)</f>
        <v>0</v>
      </c>
      <c r="AB151" s="15">
        <f xml:space="preserve"> RAW!AA151 / 5</f>
        <v>1277.2</v>
      </c>
      <c r="AC151" s="16">
        <f xml:space="preserve"> ((RAW!AB151 / 1000000) * 1000)</f>
        <v>0</v>
      </c>
    </row>
    <row r="152" spans="1:29" x14ac:dyDescent="0.45">
      <c r="A152" s="19">
        <v>43262.716442395831</v>
      </c>
      <c r="B152" s="14">
        <f t="shared" si="2"/>
        <v>6.3024480554158799</v>
      </c>
      <c r="C152" s="15">
        <f xml:space="preserve"> RAW!B152 / 5</f>
        <v>1277.2</v>
      </c>
      <c r="D152" s="15">
        <f xml:space="preserve"> RAW!C152 / 5</f>
        <v>1278.4000000000001</v>
      </c>
      <c r="E152" s="16">
        <f xml:space="preserve"> RAW!D152 / 5</f>
        <v>957.2</v>
      </c>
      <c r="F152" s="15">
        <f xml:space="preserve"> RAW!E152 / 5000</f>
        <v>1.3049999999999999</v>
      </c>
      <c r="G152" s="15">
        <f xml:space="preserve"> RAW!F152 / 5000</f>
        <v>-0.40839999999999999</v>
      </c>
      <c r="H152" s="15">
        <f xml:space="preserve"> RAW!G152 / 5000</f>
        <v>-6.6400000000000001E-2</v>
      </c>
      <c r="I152" s="15">
        <f xml:space="preserve"> RAW!H152 / 5000</f>
        <v>4.1000000000000002E-2</v>
      </c>
      <c r="J152" s="16">
        <f xml:space="preserve"> RAW!I152 / 5000</f>
        <v>0.44440000000000002</v>
      </c>
      <c r="K152" s="16">
        <f xml:space="preserve"> RAW!J152</f>
        <v>11111001</v>
      </c>
      <c r="L152" s="17">
        <f xml:space="preserve"> ((RAW!K152 / 10000000000) * 1000)</f>
        <v>0</v>
      </c>
      <c r="M152" s="18">
        <f xml:space="preserve"> ((RAW!L152 / 1000000000) * 1000)</f>
        <v>106.040834</v>
      </c>
      <c r="N152" s="15" t="str">
        <f xml:space="preserve"> RAW!M152</f>
        <v>R</v>
      </c>
      <c r="O152" s="15" t="str">
        <f xml:space="preserve"> RAW!N152</f>
        <v>L</v>
      </c>
      <c r="P152" s="16" t="str">
        <f xml:space="preserve"> RAW!O152</f>
        <v>-</v>
      </c>
      <c r="Q152" s="17">
        <f xml:space="preserve"> ((RAW!P152 / 10000000000) * 1000)</f>
        <v>0</v>
      </c>
      <c r="R152" s="18">
        <f xml:space="preserve"> ((RAW!Q152 / 1000000000) * 1000)</f>
        <v>0.697797</v>
      </c>
      <c r="S152" s="15" t="str">
        <f xml:space="preserve"> RAW!R152</f>
        <v>S</v>
      </c>
      <c r="T152" s="15" t="str">
        <f xml:space="preserve"> RAW!S152</f>
        <v>L</v>
      </c>
      <c r="U152" s="16" t="str">
        <f xml:space="preserve"> RAW!T152</f>
        <v>N</v>
      </c>
      <c r="V152" s="17">
        <f xml:space="preserve"> ((RAW!U152 / 10000000000) * 1000)</f>
        <v>0</v>
      </c>
      <c r="W152" s="18">
        <f xml:space="preserve"> ((RAW!V152 / 1000000000) * 1000)</f>
        <v>266.054687</v>
      </c>
      <c r="X152" s="15" t="str">
        <f xml:space="preserve"> RAW!W152</f>
        <v>S</v>
      </c>
      <c r="Y152" s="15" t="str">
        <f xml:space="preserve"> RAW!X152</f>
        <v>L</v>
      </c>
      <c r="Z152" s="16" t="str">
        <f xml:space="preserve"> RAW!Y152</f>
        <v>N</v>
      </c>
      <c r="AA152" s="15">
        <f xml:space="preserve"> ((RAW!Z152 / 10000000000) * 1000)</f>
        <v>0</v>
      </c>
      <c r="AB152" s="15">
        <f xml:space="preserve"> RAW!AA152 / 5</f>
        <v>1277.2</v>
      </c>
      <c r="AC152" s="16">
        <f xml:space="preserve"> ((RAW!AB152 / 1000000) * 1000)</f>
        <v>0</v>
      </c>
    </row>
    <row r="153" spans="1:29" x14ac:dyDescent="0.45">
      <c r="A153" s="19">
        <v>43262.718525729164</v>
      </c>
      <c r="B153" s="14">
        <f t="shared" si="2"/>
        <v>6.3524480554042384</v>
      </c>
      <c r="C153" s="15">
        <f xml:space="preserve"> RAW!B153 / 5</f>
        <v>1277</v>
      </c>
      <c r="D153" s="15">
        <f xml:space="preserve"> RAW!C153 / 5</f>
        <v>1278.4000000000001</v>
      </c>
      <c r="E153" s="16">
        <f xml:space="preserve"> RAW!D153 / 5</f>
        <v>957.2</v>
      </c>
      <c r="F153" s="15">
        <f xml:space="preserve"> RAW!E153 / 5000</f>
        <v>1.3049999999999999</v>
      </c>
      <c r="G153" s="15">
        <f xml:space="preserve"> RAW!F153 / 5000</f>
        <v>-0.40860000000000002</v>
      </c>
      <c r="H153" s="15">
        <f xml:space="preserve"> RAW!G153 / 5000</f>
        <v>-6.6400000000000001E-2</v>
      </c>
      <c r="I153" s="15">
        <f xml:space="preserve"> RAW!H153 / 5000</f>
        <v>4.1000000000000002E-2</v>
      </c>
      <c r="J153" s="16">
        <f xml:space="preserve"> RAW!I153 / 5000</f>
        <v>0.44440000000000002</v>
      </c>
      <c r="K153" s="16">
        <f xml:space="preserve"> RAW!J153</f>
        <v>11111001</v>
      </c>
      <c r="L153" s="17">
        <f xml:space="preserve"> ((RAW!K153 / 10000000000) * 1000)</f>
        <v>0</v>
      </c>
      <c r="M153" s="18">
        <f xml:space="preserve"> ((RAW!L153 / 1000000000) * 1000)</f>
        <v>106.040834</v>
      </c>
      <c r="N153" s="15" t="str">
        <f xml:space="preserve"> RAW!M153</f>
        <v>R</v>
      </c>
      <c r="O153" s="15" t="str">
        <f xml:space="preserve"> RAW!N153</f>
        <v>L</v>
      </c>
      <c r="P153" s="16" t="str">
        <f xml:space="preserve"> RAW!O153</f>
        <v>-</v>
      </c>
      <c r="Q153" s="17">
        <f xml:space="preserve"> ((RAW!P153 / 10000000000) * 1000)</f>
        <v>0</v>
      </c>
      <c r="R153" s="18">
        <f xml:space="preserve"> ((RAW!Q153 / 1000000000) * 1000)</f>
        <v>0.697797</v>
      </c>
      <c r="S153" s="15" t="str">
        <f xml:space="preserve"> RAW!R153</f>
        <v>S</v>
      </c>
      <c r="T153" s="15" t="str">
        <f xml:space="preserve"> RAW!S153</f>
        <v>L</v>
      </c>
      <c r="U153" s="16" t="str">
        <f xml:space="preserve"> RAW!T153</f>
        <v>N</v>
      </c>
      <c r="V153" s="17">
        <f xml:space="preserve"> ((RAW!U153 / 10000000000) * 1000)</f>
        <v>0</v>
      </c>
      <c r="W153" s="18">
        <f xml:space="preserve"> ((RAW!V153 / 1000000000) * 1000)</f>
        <v>266.054687</v>
      </c>
      <c r="X153" s="15" t="str">
        <f xml:space="preserve"> RAW!W153</f>
        <v>S</v>
      </c>
      <c r="Y153" s="15" t="str">
        <f xml:space="preserve"> RAW!X153</f>
        <v>L</v>
      </c>
      <c r="Z153" s="16" t="str">
        <f xml:space="preserve"> RAW!Y153</f>
        <v>N</v>
      </c>
      <c r="AA153" s="15">
        <f xml:space="preserve"> ((RAW!Z153 / 10000000000) * 1000)</f>
        <v>0</v>
      </c>
      <c r="AB153" s="15">
        <f xml:space="preserve"> RAW!AA153 / 5</f>
        <v>1277</v>
      </c>
      <c r="AC153" s="16">
        <f xml:space="preserve"> ((RAW!AB153 / 1000000) * 1000)</f>
        <v>0</v>
      </c>
    </row>
    <row r="154" spans="1:29" x14ac:dyDescent="0.45">
      <c r="A154" s="19">
        <v>43262.720609050928</v>
      </c>
      <c r="B154" s="14">
        <f t="shared" si="2"/>
        <v>6.4024477777420543</v>
      </c>
      <c r="C154" s="15">
        <f xml:space="preserve"> RAW!B154 / 5</f>
        <v>1276.5999999999999</v>
      </c>
      <c r="D154" s="15">
        <f xml:space="preserve"> RAW!C154 / 5</f>
        <v>1278.4000000000001</v>
      </c>
      <c r="E154" s="16">
        <f xml:space="preserve"> RAW!D154 / 5</f>
        <v>957.2</v>
      </c>
      <c r="F154" s="15">
        <f xml:space="preserve"> RAW!E154 / 5000</f>
        <v>1.3049999999999999</v>
      </c>
      <c r="G154" s="15">
        <f xml:space="preserve"> RAW!F154 / 5000</f>
        <v>-0.40860000000000002</v>
      </c>
      <c r="H154" s="15">
        <f xml:space="preserve"> RAW!G154 / 5000</f>
        <v>-6.6799999999999998E-2</v>
      </c>
      <c r="I154" s="15">
        <f xml:space="preserve"> RAW!H154 / 5000</f>
        <v>4.0800000000000003E-2</v>
      </c>
      <c r="J154" s="16">
        <f xml:space="preserve"> RAW!I154 / 5000</f>
        <v>0.44400000000000001</v>
      </c>
      <c r="K154" s="16">
        <f xml:space="preserve"> RAW!J154</f>
        <v>11111001</v>
      </c>
      <c r="L154" s="17">
        <f xml:space="preserve"> ((RAW!K154 / 10000000000) * 1000)</f>
        <v>0</v>
      </c>
      <c r="M154" s="18">
        <f xml:space="preserve"> ((RAW!L154 / 1000000000) * 1000)</f>
        <v>106.040834</v>
      </c>
      <c r="N154" s="15" t="str">
        <f xml:space="preserve"> RAW!M154</f>
        <v>R</v>
      </c>
      <c r="O154" s="15" t="str">
        <f xml:space="preserve"> RAW!N154</f>
        <v>L</v>
      </c>
      <c r="P154" s="16" t="str">
        <f xml:space="preserve"> RAW!O154</f>
        <v>-</v>
      </c>
      <c r="Q154" s="17">
        <f xml:space="preserve"> ((RAW!P154 / 10000000000) * 1000)</f>
        <v>0</v>
      </c>
      <c r="R154" s="18">
        <f xml:space="preserve"> ((RAW!Q154 / 1000000000) * 1000)</f>
        <v>0.697797</v>
      </c>
      <c r="S154" s="15" t="str">
        <f xml:space="preserve"> RAW!R154</f>
        <v>S</v>
      </c>
      <c r="T154" s="15" t="str">
        <f xml:space="preserve"> RAW!S154</f>
        <v>L</v>
      </c>
      <c r="U154" s="16" t="str">
        <f xml:space="preserve"> RAW!T154</f>
        <v>N</v>
      </c>
      <c r="V154" s="17">
        <f xml:space="preserve"> ((RAW!U154 / 10000000000) * 1000)</f>
        <v>0</v>
      </c>
      <c r="W154" s="18">
        <f xml:space="preserve"> ((RAW!V154 / 1000000000) * 1000)</f>
        <v>266.054687</v>
      </c>
      <c r="X154" s="15" t="str">
        <f xml:space="preserve"> RAW!W154</f>
        <v>S</v>
      </c>
      <c r="Y154" s="15" t="str">
        <f xml:space="preserve"> RAW!X154</f>
        <v>L</v>
      </c>
      <c r="Z154" s="16" t="str">
        <f xml:space="preserve"> RAW!Y154</f>
        <v>N</v>
      </c>
      <c r="AA154" s="15">
        <f xml:space="preserve"> ((RAW!Z154 / 10000000000) * 1000)</f>
        <v>0</v>
      </c>
      <c r="AB154" s="15">
        <f xml:space="preserve"> RAW!AA154 / 5</f>
        <v>1276.5999999999999</v>
      </c>
      <c r="AC154" s="16">
        <f xml:space="preserve"> ((RAW!AB154 / 1000000) * 1000)</f>
        <v>0</v>
      </c>
    </row>
    <row r="155" spans="1:29" x14ac:dyDescent="0.45">
      <c r="A155" s="19">
        <v>43262.722692384261</v>
      </c>
      <c r="B155" s="14">
        <f t="shared" si="2"/>
        <v>6.4524477777304128</v>
      </c>
      <c r="C155" s="15">
        <f xml:space="preserve"> RAW!B155 / 5</f>
        <v>1276.8</v>
      </c>
      <c r="D155" s="15">
        <f xml:space="preserve"> RAW!C155 / 5</f>
        <v>1278.4000000000001</v>
      </c>
      <c r="E155" s="16">
        <f xml:space="preserve"> RAW!D155 / 5</f>
        <v>957.2</v>
      </c>
      <c r="F155" s="15">
        <f xml:space="preserve"> RAW!E155 / 5000</f>
        <v>1.3049999999999999</v>
      </c>
      <c r="G155" s="15">
        <f xml:space="preserve"> RAW!F155 / 5000</f>
        <v>-0.40860000000000002</v>
      </c>
      <c r="H155" s="15">
        <f xml:space="preserve"> RAW!G155 / 5000</f>
        <v>-6.6600000000000006E-2</v>
      </c>
      <c r="I155" s="15">
        <f xml:space="preserve"> RAW!H155 / 5000</f>
        <v>4.0800000000000003E-2</v>
      </c>
      <c r="J155" s="16">
        <f xml:space="preserve"> RAW!I155 / 5000</f>
        <v>0.44419999999999998</v>
      </c>
      <c r="K155" s="16">
        <f xml:space="preserve"> RAW!J155</f>
        <v>11111001</v>
      </c>
      <c r="L155" s="17">
        <f xml:space="preserve"> ((RAW!K155 / 10000000000) * 1000)</f>
        <v>0</v>
      </c>
      <c r="M155" s="18">
        <f xml:space="preserve"> ((RAW!L155 / 1000000000) * 1000)</f>
        <v>106.040834</v>
      </c>
      <c r="N155" s="15" t="str">
        <f xml:space="preserve"> RAW!M155</f>
        <v>R</v>
      </c>
      <c r="O155" s="15" t="str">
        <f xml:space="preserve"> RAW!N155</f>
        <v>L</v>
      </c>
      <c r="P155" s="16" t="str">
        <f xml:space="preserve"> RAW!O155</f>
        <v>-</v>
      </c>
      <c r="Q155" s="17">
        <f xml:space="preserve"> ((RAW!P155 / 10000000000) * 1000)</f>
        <v>0</v>
      </c>
      <c r="R155" s="18">
        <f xml:space="preserve"> ((RAW!Q155 / 1000000000) * 1000)</f>
        <v>0.697797</v>
      </c>
      <c r="S155" s="15" t="str">
        <f xml:space="preserve"> RAW!R155</f>
        <v>S</v>
      </c>
      <c r="T155" s="15" t="str">
        <f xml:space="preserve"> RAW!S155</f>
        <v>L</v>
      </c>
      <c r="U155" s="16" t="str">
        <f xml:space="preserve"> RAW!T155</f>
        <v>N</v>
      </c>
      <c r="V155" s="17">
        <f xml:space="preserve"> ((RAW!U155 / 10000000000) * 1000)</f>
        <v>0</v>
      </c>
      <c r="W155" s="18">
        <f xml:space="preserve"> ((RAW!V155 / 1000000000) * 1000)</f>
        <v>266.054687</v>
      </c>
      <c r="X155" s="15" t="str">
        <f xml:space="preserve"> RAW!W155</f>
        <v>S</v>
      </c>
      <c r="Y155" s="15" t="str">
        <f xml:space="preserve"> RAW!X155</f>
        <v>L</v>
      </c>
      <c r="Z155" s="16" t="str">
        <f xml:space="preserve"> RAW!Y155</f>
        <v>N</v>
      </c>
      <c r="AA155" s="15">
        <f xml:space="preserve"> ((RAW!Z155 / 10000000000) * 1000)</f>
        <v>0</v>
      </c>
      <c r="AB155" s="15">
        <f xml:space="preserve"> RAW!AA155 / 5</f>
        <v>1276.8</v>
      </c>
      <c r="AC155" s="16">
        <f xml:space="preserve"> ((RAW!AB155 / 1000000) * 1000)</f>
        <v>0</v>
      </c>
    </row>
    <row r="156" spans="1:29" x14ac:dyDescent="0.45">
      <c r="A156" s="19">
        <v>43262.72477572917</v>
      </c>
      <c r="B156" s="14">
        <f t="shared" si="2"/>
        <v>6.5024480555439368</v>
      </c>
      <c r="C156" s="15">
        <f xml:space="preserve"> RAW!B156 / 5</f>
        <v>1276.4000000000001</v>
      </c>
      <c r="D156" s="15">
        <f xml:space="preserve"> RAW!C156 / 5</f>
        <v>1278.4000000000001</v>
      </c>
      <c r="E156" s="16">
        <f xml:space="preserve"> RAW!D156 / 5</f>
        <v>957.2</v>
      </c>
      <c r="F156" s="15">
        <f xml:space="preserve"> RAW!E156 / 5000</f>
        <v>1.3049999999999999</v>
      </c>
      <c r="G156" s="15">
        <f xml:space="preserve"> RAW!F156 / 5000</f>
        <v>-0.40899999999999997</v>
      </c>
      <c r="H156" s="15">
        <f xml:space="preserve"> RAW!G156 / 5000</f>
        <v>-6.6799999999999998E-2</v>
      </c>
      <c r="I156" s="15">
        <f xml:space="preserve"> RAW!H156 / 5000</f>
        <v>4.0800000000000003E-2</v>
      </c>
      <c r="J156" s="16">
        <f xml:space="preserve"> RAW!I156 / 5000</f>
        <v>0.44379999999999997</v>
      </c>
      <c r="K156" s="16">
        <f xml:space="preserve"> RAW!J156</f>
        <v>11111001</v>
      </c>
      <c r="L156" s="17">
        <f xml:space="preserve"> ((RAW!K156 / 10000000000) * 1000)</f>
        <v>0</v>
      </c>
      <c r="M156" s="18">
        <f xml:space="preserve"> ((RAW!L156 / 1000000000) * 1000)</f>
        <v>106.040834</v>
      </c>
      <c r="N156" s="15" t="str">
        <f xml:space="preserve"> RAW!M156</f>
        <v>R</v>
      </c>
      <c r="O156" s="15" t="str">
        <f xml:space="preserve"> RAW!N156</f>
        <v>L</v>
      </c>
      <c r="P156" s="16" t="str">
        <f xml:space="preserve"> RAW!O156</f>
        <v>-</v>
      </c>
      <c r="Q156" s="17">
        <f xml:space="preserve"> ((RAW!P156 / 10000000000) * 1000)</f>
        <v>0</v>
      </c>
      <c r="R156" s="18">
        <f xml:space="preserve"> ((RAW!Q156 / 1000000000) * 1000)</f>
        <v>0.697797</v>
      </c>
      <c r="S156" s="15" t="str">
        <f xml:space="preserve"> RAW!R156</f>
        <v>S</v>
      </c>
      <c r="T156" s="15" t="str">
        <f xml:space="preserve"> RAW!S156</f>
        <v>L</v>
      </c>
      <c r="U156" s="16" t="str">
        <f xml:space="preserve"> RAW!T156</f>
        <v>N</v>
      </c>
      <c r="V156" s="17">
        <f xml:space="preserve"> ((RAW!U156 / 10000000000) * 1000)</f>
        <v>0</v>
      </c>
      <c r="W156" s="18">
        <f xml:space="preserve"> ((RAW!V156 / 1000000000) * 1000)</f>
        <v>266.054687</v>
      </c>
      <c r="X156" s="15" t="str">
        <f xml:space="preserve"> RAW!W156</f>
        <v>S</v>
      </c>
      <c r="Y156" s="15" t="str">
        <f xml:space="preserve"> RAW!X156</f>
        <v>L</v>
      </c>
      <c r="Z156" s="16" t="str">
        <f xml:space="preserve"> RAW!Y156</f>
        <v>N</v>
      </c>
      <c r="AA156" s="15">
        <f xml:space="preserve"> ((RAW!Z156 / 10000000000) * 1000)</f>
        <v>0</v>
      </c>
      <c r="AB156" s="15">
        <f xml:space="preserve"> RAW!AA156 / 5</f>
        <v>1276.4000000000001</v>
      </c>
      <c r="AC156" s="16">
        <f xml:space="preserve"> ((RAW!AB156 / 1000000) * 1000)</f>
        <v>0</v>
      </c>
    </row>
    <row r="157" spans="1:29" x14ac:dyDescent="0.45">
      <c r="A157" s="19">
        <v>43262.726859050927</v>
      </c>
      <c r="B157" s="14">
        <f t="shared" si="2"/>
        <v>6.5524477777071297</v>
      </c>
      <c r="C157" s="15">
        <f xml:space="preserve"> RAW!B157 / 5</f>
        <v>1276.4000000000001</v>
      </c>
      <c r="D157" s="15">
        <f xml:space="preserve"> RAW!C157 / 5</f>
        <v>1278.4000000000001</v>
      </c>
      <c r="E157" s="16">
        <f xml:space="preserve"> RAW!D157 / 5</f>
        <v>957.2</v>
      </c>
      <c r="F157" s="15">
        <f xml:space="preserve"> RAW!E157 / 5000</f>
        <v>1.3049999999999999</v>
      </c>
      <c r="G157" s="15">
        <f xml:space="preserve"> RAW!F157 / 5000</f>
        <v>-0.40899999999999997</v>
      </c>
      <c r="H157" s="15">
        <f xml:space="preserve"> RAW!G157 / 5000</f>
        <v>-6.6799999999999998E-2</v>
      </c>
      <c r="I157" s="15">
        <f xml:space="preserve"> RAW!H157 / 5000</f>
        <v>4.0399999999999998E-2</v>
      </c>
      <c r="J157" s="16">
        <f xml:space="preserve"> RAW!I157 / 5000</f>
        <v>0.44359999999999999</v>
      </c>
      <c r="K157" s="16">
        <f xml:space="preserve"> RAW!J157</f>
        <v>11111001</v>
      </c>
      <c r="L157" s="17">
        <f xml:space="preserve"> ((RAW!K157 / 10000000000) * 1000)</f>
        <v>0</v>
      </c>
      <c r="M157" s="18">
        <f xml:space="preserve"> ((RAW!L157 / 1000000000) * 1000)</f>
        <v>106.040834</v>
      </c>
      <c r="N157" s="15" t="str">
        <f xml:space="preserve"> RAW!M157</f>
        <v>R</v>
      </c>
      <c r="O157" s="15" t="str">
        <f xml:space="preserve"> RAW!N157</f>
        <v>L</v>
      </c>
      <c r="P157" s="16" t="str">
        <f xml:space="preserve"> RAW!O157</f>
        <v>-</v>
      </c>
      <c r="Q157" s="17">
        <f xml:space="preserve"> ((RAW!P157 / 10000000000) * 1000)</f>
        <v>0</v>
      </c>
      <c r="R157" s="18">
        <f xml:space="preserve"> ((RAW!Q157 / 1000000000) * 1000)</f>
        <v>0.697797</v>
      </c>
      <c r="S157" s="15" t="str">
        <f xml:space="preserve"> RAW!R157</f>
        <v>S</v>
      </c>
      <c r="T157" s="15" t="str">
        <f xml:space="preserve"> RAW!S157</f>
        <v>L</v>
      </c>
      <c r="U157" s="16" t="str">
        <f xml:space="preserve"> RAW!T157</f>
        <v>N</v>
      </c>
      <c r="V157" s="17">
        <f xml:space="preserve"> ((RAW!U157 / 10000000000) * 1000)</f>
        <v>0</v>
      </c>
      <c r="W157" s="18">
        <f xml:space="preserve"> ((RAW!V157 / 1000000000) * 1000)</f>
        <v>266.054687</v>
      </c>
      <c r="X157" s="15" t="str">
        <f xml:space="preserve"> RAW!W157</f>
        <v>S</v>
      </c>
      <c r="Y157" s="15" t="str">
        <f xml:space="preserve"> RAW!X157</f>
        <v>L</v>
      </c>
      <c r="Z157" s="16" t="str">
        <f xml:space="preserve"> RAW!Y157</f>
        <v>N</v>
      </c>
      <c r="AA157" s="15">
        <f xml:space="preserve"> ((RAW!Z157 / 10000000000) * 1000)</f>
        <v>0</v>
      </c>
      <c r="AB157" s="15">
        <f xml:space="preserve"> RAW!AA157 / 5</f>
        <v>1276.4000000000001</v>
      </c>
      <c r="AC157" s="16">
        <f xml:space="preserve"> ((RAW!AB157 / 1000000) * 1000)</f>
        <v>0</v>
      </c>
    </row>
    <row r="158" spans="1:29" x14ac:dyDescent="0.45">
      <c r="A158" s="19">
        <v>43262.728942395835</v>
      </c>
      <c r="B158" s="14">
        <f t="shared" si="2"/>
        <v>6.6024480555206537</v>
      </c>
      <c r="C158" s="15">
        <f xml:space="preserve"> RAW!B158 / 5</f>
        <v>1276</v>
      </c>
      <c r="D158" s="15">
        <f xml:space="preserve"> RAW!C158 / 5</f>
        <v>1278.4000000000001</v>
      </c>
      <c r="E158" s="16">
        <f xml:space="preserve"> RAW!D158 / 5</f>
        <v>957.2</v>
      </c>
      <c r="F158" s="15">
        <f xml:space="preserve"> RAW!E158 / 5000</f>
        <v>1.3049999999999999</v>
      </c>
      <c r="G158" s="15">
        <f xml:space="preserve"> RAW!F158 / 5000</f>
        <v>-0.40920000000000001</v>
      </c>
      <c r="H158" s="15">
        <f xml:space="preserve"> RAW!G158 / 5000</f>
        <v>-6.7000000000000004E-2</v>
      </c>
      <c r="I158" s="15">
        <f xml:space="preserve"> RAW!H158 / 5000</f>
        <v>4.02E-2</v>
      </c>
      <c r="J158" s="16">
        <f xml:space="preserve"> RAW!I158 / 5000</f>
        <v>0.44379999999999997</v>
      </c>
      <c r="K158" s="16">
        <f xml:space="preserve"> RAW!J158</f>
        <v>11111001</v>
      </c>
      <c r="L158" s="17">
        <f xml:space="preserve"> ((RAW!K158 / 10000000000) * 1000)</f>
        <v>0</v>
      </c>
      <c r="M158" s="18">
        <f xml:space="preserve"> ((RAW!L158 / 1000000000) * 1000)</f>
        <v>106.040834</v>
      </c>
      <c r="N158" s="15" t="str">
        <f xml:space="preserve"> RAW!M158</f>
        <v>R</v>
      </c>
      <c r="O158" s="15" t="str">
        <f xml:space="preserve"> RAW!N158</f>
        <v>L</v>
      </c>
      <c r="P158" s="16" t="str">
        <f xml:space="preserve"> RAW!O158</f>
        <v>-</v>
      </c>
      <c r="Q158" s="17">
        <f xml:space="preserve"> ((RAW!P158 / 10000000000) * 1000)</f>
        <v>0</v>
      </c>
      <c r="R158" s="18">
        <f xml:space="preserve"> ((RAW!Q158 / 1000000000) * 1000)</f>
        <v>0.697797</v>
      </c>
      <c r="S158" s="15" t="str">
        <f xml:space="preserve"> RAW!R158</f>
        <v>S</v>
      </c>
      <c r="T158" s="15" t="str">
        <f xml:space="preserve"> RAW!S158</f>
        <v>L</v>
      </c>
      <c r="U158" s="16" t="str">
        <f xml:space="preserve"> RAW!T158</f>
        <v>N</v>
      </c>
      <c r="V158" s="17">
        <f xml:space="preserve"> ((RAW!U158 / 10000000000) * 1000)</f>
        <v>0</v>
      </c>
      <c r="W158" s="18">
        <f xml:space="preserve"> ((RAW!V158 / 1000000000) * 1000)</f>
        <v>266.054687</v>
      </c>
      <c r="X158" s="15" t="str">
        <f xml:space="preserve"> RAW!W158</f>
        <v>S</v>
      </c>
      <c r="Y158" s="15" t="str">
        <f xml:space="preserve"> RAW!X158</f>
        <v>L</v>
      </c>
      <c r="Z158" s="16" t="str">
        <f xml:space="preserve"> RAW!Y158</f>
        <v>N</v>
      </c>
      <c r="AA158" s="15">
        <f xml:space="preserve"> ((RAW!Z158 / 10000000000) * 1000)</f>
        <v>0</v>
      </c>
      <c r="AB158" s="15">
        <f xml:space="preserve"> RAW!AA158 / 5</f>
        <v>1276</v>
      </c>
      <c r="AC158" s="16">
        <f xml:space="preserve"> ((RAW!AB158 / 1000000) * 1000)</f>
        <v>0</v>
      </c>
    </row>
    <row r="159" spans="1:29" x14ac:dyDescent="0.45">
      <c r="A159" s="19">
        <v>43262.731025717592</v>
      </c>
      <c r="B159" s="14">
        <f t="shared" si="2"/>
        <v>6.6524477776838467</v>
      </c>
      <c r="C159" s="15">
        <f xml:space="preserve"> RAW!B159 / 5</f>
        <v>1275.8</v>
      </c>
      <c r="D159" s="15">
        <f xml:space="preserve"> RAW!C159 / 5</f>
        <v>1278.4000000000001</v>
      </c>
      <c r="E159" s="16">
        <f xml:space="preserve"> RAW!D159 / 5</f>
        <v>957.2</v>
      </c>
      <c r="F159" s="15">
        <f xml:space="preserve"> RAW!E159 / 5000</f>
        <v>1.3049999999999999</v>
      </c>
      <c r="G159" s="15">
        <f xml:space="preserve"> RAW!F159 / 5000</f>
        <v>-0.40920000000000001</v>
      </c>
      <c r="H159" s="15">
        <f xml:space="preserve"> RAW!G159 / 5000</f>
        <v>-6.7199999999999996E-2</v>
      </c>
      <c r="I159" s="15">
        <f xml:space="preserve"> RAW!H159 / 5000</f>
        <v>0.04</v>
      </c>
      <c r="J159" s="16">
        <f xml:space="preserve"> RAW!I159 / 5000</f>
        <v>0.44340000000000002</v>
      </c>
      <c r="K159" s="16">
        <f xml:space="preserve"> RAW!J159</f>
        <v>11111001</v>
      </c>
      <c r="L159" s="17">
        <f xml:space="preserve"> ((RAW!K159 / 10000000000) * 1000)</f>
        <v>0</v>
      </c>
      <c r="M159" s="18">
        <f xml:space="preserve"> ((RAW!L159 / 1000000000) * 1000)</f>
        <v>106.040834</v>
      </c>
      <c r="N159" s="15" t="str">
        <f xml:space="preserve"> RAW!M159</f>
        <v>R</v>
      </c>
      <c r="O159" s="15" t="str">
        <f xml:space="preserve"> RAW!N159</f>
        <v>L</v>
      </c>
      <c r="P159" s="16" t="str">
        <f xml:space="preserve"> RAW!O159</f>
        <v>-</v>
      </c>
      <c r="Q159" s="17">
        <f xml:space="preserve"> ((RAW!P159 / 10000000000) * 1000)</f>
        <v>0</v>
      </c>
      <c r="R159" s="18">
        <f xml:space="preserve"> ((RAW!Q159 / 1000000000) * 1000)</f>
        <v>0.697797</v>
      </c>
      <c r="S159" s="15" t="str">
        <f xml:space="preserve"> RAW!R159</f>
        <v>S</v>
      </c>
      <c r="T159" s="15" t="str">
        <f xml:space="preserve"> RAW!S159</f>
        <v>L</v>
      </c>
      <c r="U159" s="16" t="str">
        <f xml:space="preserve"> RAW!T159</f>
        <v>N</v>
      </c>
      <c r="V159" s="17">
        <f xml:space="preserve"> ((RAW!U159 / 10000000000) * 1000)</f>
        <v>0</v>
      </c>
      <c r="W159" s="18">
        <f xml:space="preserve"> ((RAW!V159 / 1000000000) * 1000)</f>
        <v>266.054687</v>
      </c>
      <c r="X159" s="15" t="str">
        <f xml:space="preserve"> RAW!W159</f>
        <v>S</v>
      </c>
      <c r="Y159" s="15" t="str">
        <f xml:space="preserve"> RAW!X159</f>
        <v>L</v>
      </c>
      <c r="Z159" s="16" t="str">
        <f xml:space="preserve"> RAW!Y159</f>
        <v>N</v>
      </c>
      <c r="AA159" s="15">
        <f xml:space="preserve"> ((RAW!Z159 / 10000000000) * 1000)</f>
        <v>0</v>
      </c>
      <c r="AB159" s="15">
        <f xml:space="preserve"> RAW!AA159 / 5</f>
        <v>1275.8</v>
      </c>
      <c r="AC159" s="16">
        <f xml:space="preserve"> ((RAW!AB159 / 1000000) * 1000)</f>
        <v>0</v>
      </c>
    </row>
    <row r="160" spans="1:29" x14ac:dyDescent="0.45">
      <c r="A160" s="19">
        <v>43262.733109050925</v>
      </c>
      <c r="B160" s="14">
        <f t="shared" si="2"/>
        <v>6.7024477776722051</v>
      </c>
      <c r="C160" s="15">
        <f xml:space="preserve"> RAW!B160 / 5</f>
        <v>1275</v>
      </c>
      <c r="D160" s="15">
        <f xml:space="preserve"> RAW!C160 / 5</f>
        <v>1278.4000000000001</v>
      </c>
      <c r="E160" s="16">
        <f xml:space="preserve"> RAW!D160 / 5</f>
        <v>957.2</v>
      </c>
      <c r="F160" s="15">
        <f xml:space="preserve"> RAW!E160 / 5000</f>
        <v>1.3049999999999999</v>
      </c>
      <c r="G160" s="15">
        <f xml:space="preserve"> RAW!F160 / 5000</f>
        <v>-0.40939999999999999</v>
      </c>
      <c r="H160" s="15">
        <f xml:space="preserve"> RAW!G160 / 5000</f>
        <v>-6.7400000000000002E-2</v>
      </c>
      <c r="I160" s="15">
        <f xml:space="preserve"> RAW!H160 / 5000</f>
        <v>0.04</v>
      </c>
      <c r="J160" s="16">
        <f xml:space="preserve"> RAW!I160 / 5000</f>
        <v>0.44319999999999998</v>
      </c>
      <c r="K160" s="16">
        <f xml:space="preserve"> RAW!J160</f>
        <v>11111001</v>
      </c>
      <c r="L160" s="17">
        <f xml:space="preserve"> ((RAW!K160 / 10000000000) * 1000)</f>
        <v>0</v>
      </c>
      <c r="M160" s="18">
        <f xml:space="preserve"> ((RAW!L160 / 1000000000) * 1000)</f>
        <v>106.040834</v>
      </c>
      <c r="N160" s="15" t="str">
        <f xml:space="preserve"> RAW!M160</f>
        <v>R</v>
      </c>
      <c r="O160" s="15" t="str">
        <f xml:space="preserve"> RAW!N160</f>
        <v>L</v>
      </c>
      <c r="P160" s="16" t="str">
        <f xml:space="preserve"> RAW!O160</f>
        <v>-</v>
      </c>
      <c r="Q160" s="17">
        <f xml:space="preserve"> ((RAW!P160 / 10000000000) * 1000)</f>
        <v>0</v>
      </c>
      <c r="R160" s="18">
        <f xml:space="preserve"> ((RAW!Q160 / 1000000000) * 1000)</f>
        <v>0.697797</v>
      </c>
      <c r="S160" s="15" t="str">
        <f xml:space="preserve"> RAW!R160</f>
        <v>S</v>
      </c>
      <c r="T160" s="15" t="str">
        <f xml:space="preserve"> RAW!S160</f>
        <v>L</v>
      </c>
      <c r="U160" s="16" t="str">
        <f xml:space="preserve"> RAW!T160</f>
        <v>N</v>
      </c>
      <c r="V160" s="17">
        <f xml:space="preserve"> ((RAW!U160 / 10000000000) * 1000)</f>
        <v>0</v>
      </c>
      <c r="W160" s="18">
        <f xml:space="preserve"> ((RAW!V160 / 1000000000) * 1000)</f>
        <v>266.054687</v>
      </c>
      <c r="X160" s="15" t="str">
        <f xml:space="preserve"> RAW!W160</f>
        <v>S</v>
      </c>
      <c r="Y160" s="15" t="str">
        <f xml:space="preserve"> RAW!X160</f>
        <v>L</v>
      </c>
      <c r="Z160" s="16" t="str">
        <f xml:space="preserve"> RAW!Y160</f>
        <v>N</v>
      </c>
      <c r="AA160" s="15">
        <f xml:space="preserve"> ((RAW!Z160 / 10000000000) * 1000)</f>
        <v>0</v>
      </c>
      <c r="AB160" s="15">
        <f xml:space="preserve"> RAW!AA160 / 5</f>
        <v>1275</v>
      </c>
      <c r="AC160" s="16">
        <f xml:space="preserve"> ((RAW!AB160 / 1000000) * 1000)</f>
        <v>0</v>
      </c>
    </row>
    <row r="161" spans="1:29" x14ac:dyDescent="0.45">
      <c r="A161" s="19">
        <v>43262.735192384258</v>
      </c>
      <c r="B161" s="14">
        <f t="shared" si="2"/>
        <v>6.7524477776605636</v>
      </c>
      <c r="C161" s="15">
        <f xml:space="preserve"> RAW!B161 / 5</f>
        <v>1275.5999999999999</v>
      </c>
      <c r="D161" s="15">
        <f xml:space="preserve"> RAW!C161 / 5</f>
        <v>1278.4000000000001</v>
      </c>
      <c r="E161" s="16">
        <f xml:space="preserve"> RAW!D161 / 5</f>
        <v>957.2</v>
      </c>
      <c r="F161" s="15">
        <f xml:space="preserve"> RAW!E161 / 5000</f>
        <v>1.3049999999999999</v>
      </c>
      <c r="G161" s="15">
        <f xml:space="preserve"> RAW!F161 / 5000</f>
        <v>-0.40939999999999999</v>
      </c>
      <c r="H161" s="15">
        <f xml:space="preserve"> RAW!G161 / 5000</f>
        <v>-6.7400000000000002E-2</v>
      </c>
      <c r="I161" s="15">
        <f xml:space="preserve"> RAW!H161 / 5000</f>
        <v>0.04</v>
      </c>
      <c r="J161" s="16">
        <f xml:space="preserve"> RAW!I161 / 5000</f>
        <v>0.44319999999999998</v>
      </c>
      <c r="K161" s="16">
        <f xml:space="preserve"> RAW!J161</f>
        <v>11111001</v>
      </c>
      <c r="L161" s="17">
        <f xml:space="preserve"> ((RAW!K161 / 10000000000) * 1000)</f>
        <v>0</v>
      </c>
      <c r="M161" s="18">
        <f xml:space="preserve"> ((RAW!L161 / 1000000000) * 1000)</f>
        <v>106.040834</v>
      </c>
      <c r="N161" s="15" t="str">
        <f xml:space="preserve"> RAW!M161</f>
        <v>R</v>
      </c>
      <c r="O161" s="15" t="str">
        <f xml:space="preserve"> RAW!N161</f>
        <v>L</v>
      </c>
      <c r="P161" s="16" t="str">
        <f xml:space="preserve"> RAW!O161</f>
        <v>-</v>
      </c>
      <c r="Q161" s="17">
        <f xml:space="preserve"> ((RAW!P161 / 10000000000) * 1000)</f>
        <v>0</v>
      </c>
      <c r="R161" s="18">
        <f xml:space="preserve"> ((RAW!Q161 / 1000000000) * 1000)</f>
        <v>0.697797</v>
      </c>
      <c r="S161" s="15" t="str">
        <f xml:space="preserve"> RAW!R161</f>
        <v>S</v>
      </c>
      <c r="T161" s="15" t="str">
        <f xml:space="preserve"> RAW!S161</f>
        <v>L</v>
      </c>
      <c r="U161" s="16" t="str">
        <f xml:space="preserve"> RAW!T161</f>
        <v>N</v>
      </c>
      <c r="V161" s="17">
        <f xml:space="preserve"> ((RAW!U161 / 10000000000) * 1000)</f>
        <v>0</v>
      </c>
      <c r="W161" s="18">
        <f xml:space="preserve"> ((RAW!V161 / 1000000000) * 1000)</f>
        <v>266.054687</v>
      </c>
      <c r="X161" s="15" t="str">
        <f xml:space="preserve"> RAW!W161</f>
        <v>S</v>
      </c>
      <c r="Y161" s="15" t="str">
        <f xml:space="preserve"> RAW!X161</f>
        <v>L</v>
      </c>
      <c r="Z161" s="16" t="str">
        <f xml:space="preserve"> RAW!Y161</f>
        <v>N</v>
      </c>
      <c r="AA161" s="15">
        <f xml:space="preserve"> ((RAW!Z161 / 10000000000) * 1000)</f>
        <v>0</v>
      </c>
      <c r="AB161" s="15">
        <f xml:space="preserve"> RAW!AA161 / 5</f>
        <v>1275.5999999999999</v>
      </c>
      <c r="AC161" s="16">
        <f xml:space="preserve"> ((RAW!AB161 / 1000000) * 1000)</f>
        <v>0</v>
      </c>
    </row>
    <row r="162" spans="1:29" x14ac:dyDescent="0.45">
      <c r="A162" s="19">
        <v>43262.737275717591</v>
      </c>
      <c r="B162" s="14">
        <f t="shared" si="2"/>
        <v>6.8024477776489221</v>
      </c>
      <c r="C162" s="15">
        <f xml:space="preserve"> RAW!B162 / 5</f>
        <v>1275</v>
      </c>
      <c r="D162" s="15">
        <f xml:space="preserve"> RAW!C162 / 5</f>
        <v>1278.4000000000001</v>
      </c>
      <c r="E162" s="16">
        <f xml:space="preserve"> RAW!D162 / 5</f>
        <v>957.2</v>
      </c>
      <c r="F162" s="15">
        <f xml:space="preserve"> RAW!E162 / 5000</f>
        <v>1.3049999999999999</v>
      </c>
      <c r="G162" s="15">
        <f xml:space="preserve"> RAW!F162 / 5000</f>
        <v>-0.40960000000000002</v>
      </c>
      <c r="H162" s="15">
        <f xml:space="preserve"> RAW!G162 / 5000</f>
        <v>-6.7799999999999999E-2</v>
      </c>
      <c r="I162" s="15">
        <f xml:space="preserve"> RAW!H162 / 5000</f>
        <v>3.9600000000000003E-2</v>
      </c>
      <c r="J162" s="16">
        <f xml:space="preserve"> RAW!I162 / 5000</f>
        <v>0.443</v>
      </c>
      <c r="K162" s="16">
        <f xml:space="preserve"> RAW!J162</f>
        <v>11111001</v>
      </c>
      <c r="L162" s="17">
        <f xml:space="preserve"> ((RAW!K162 / 10000000000) * 1000)</f>
        <v>4.4298000000000004E-2</v>
      </c>
      <c r="M162" s="18">
        <f xml:space="preserve"> ((RAW!L162 / 1000000000) * 1000)</f>
        <v>105.99249500000001</v>
      </c>
      <c r="N162" s="15" t="str">
        <f xml:space="preserve"> RAW!M162</f>
        <v>R</v>
      </c>
      <c r="O162" s="15" t="str">
        <f xml:space="preserve"> RAW!N162</f>
        <v>L</v>
      </c>
      <c r="P162" s="16" t="str">
        <f xml:space="preserve"> RAW!O162</f>
        <v>-</v>
      </c>
      <c r="Q162" s="17">
        <f xml:space="preserve"> ((RAW!P162 / 10000000000) * 1000)</f>
        <v>0</v>
      </c>
      <c r="R162" s="18">
        <f xml:space="preserve"> ((RAW!Q162 / 1000000000) * 1000)</f>
        <v>0.697797</v>
      </c>
      <c r="S162" s="15" t="str">
        <f xml:space="preserve"> RAW!R162</f>
        <v>S</v>
      </c>
      <c r="T162" s="15" t="str">
        <f xml:space="preserve"> RAW!S162</f>
        <v>L</v>
      </c>
      <c r="U162" s="16" t="str">
        <f xml:space="preserve"> RAW!T162</f>
        <v>N</v>
      </c>
      <c r="V162" s="17">
        <f xml:space="preserve"> ((RAW!U162 / 10000000000) * 1000)</f>
        <v>0</v>
      </c>
      <c r="W162" s="18">
        <f xml:space="preserve"> ((RAW!V162 / 1000000000) * 1000)</f>
        <v>266.054687</v>
      </c>
      <c r="X162" s="15" t="str">
        <f xml:space="preserve"> RAW!W162</f>
        <v>S</v>
      </c>
      <c r="Y162" s="15" t="str">
        <f xml:space="preserve"> RAW!X162</f>
        <v>L</v>
      </c>
      <c r="Z162" s="16" t="str">
        <f xml:space="preserve"> RAW!Y162</f>
        <v>N</v>
      </c>
      <c r="AA162" s="15">
        <f xml:space="preserve"> ((RAW!Z162 / 10000000000) * 1000)</f>
        <v>4.4298000000000004E-2</v>
      </c>
      <c r="AB162" s="15">
        <f xml:space="preserve"> RAW!AA162 / 5</f>
        <v>1275</v>
      </c>
      <c r="AC162" s="16">
        <f xml:space="preserve"> ((RAW!AB162 / 1000000) * 1000)</f>
        <v>0</v>
      </c>
    </row>
    <row r="163" spans="1:29" x14ac:dyDescent="0.45">
      <c r="A163" s="19">
        <v>43262.7393590625</v>
      </c>
      <c r="B163" s="14">
        <f t="shared" si="2"/>
        <v>6.8524480554624461</v>
      </c>
      <c r="C163" s="15">
        <f xml:space="preserve"> RAW!B163 / 5</f>
        <v>1275</v>
      </c>
      <c r="D163" s="15">
        <f xml:space="preserve"> RAW!C163 / 5</f>
        <v>1278.4000000000001</v>
      </c>
      <c r="E163" s="16">
        <f xml:space="preserve"> RAW!D163 / 5</f>
        <v>957.2</v>
      </c>
      <c r="F163" s="15">
        <f xml:space="preserve"> RAW!E163 / 5000</f>
        <v>1.3049999999999999</v>
      </c>
      <c r="G163" s="15">
        <f xml:space="preserve"> RAW!F163 / 5000</f>
        <v>-0.4098</v>
      </c>
      <c r="H163" s="15">
        <f xml:space="preserve"> RAW!G163 / 5000</f>
        <v>-6.7799999999999999E-2</v>
      </c>
      <c r="I163" s="15">
        <f xml:space="preserve"> RAW!H163 / 5000</f>
        <v>3.9600000000000003E-2</v>
      </c>
      <c r="J163" s="16">
        <f xml:space="preserve"> RAW!I163 / 5000</f>
        <v>0.44280000000000003</v>
      </c>
      <c r="K163" s="16">
        <f xml:space="preserve"> RAW!J163</f>
        <v>11111001</v>
      </c>
      <c r="L163" s="17">
        <f xml:space="preserve"> ((RAW!K163 / 10000000000) * 1000)</f>
        <v>0</v>
      </c>
      <c r="M163" s="18">
        <f xml:space="preserve"> ((RAW!L163 / 1000000000) * 1000)</f>
        <v>105.95581299999999</v>
      </c>
      <c r="N163" s="15" t="str">
        <f xml:space="preserve"> RAW!M163</f>
        <v>R</v>
      </c>
      <c r="O163" s="15" t="str">
        <f xml:space="preserve"> RAW!N163</f>
        <v>L</v>
      </c>
      <c r="P163" s="16" t="str">
        <f xml:space="preserve"> RAW!O163</f>
        <v>-</v>
      </c>
      <c r="Q163" s="17">
        <f xml:space="preserve"> ((RAW!P163 / 10000000000) * 1000)</f>
        <v>0</v>
      </c>
      <c r="R163" s="18">
        <f xml:space="preserve"> ((RAW!Q163 / 1000000000) * 1000)</f>
        <v>0.697797</v>
      </c>
      <c r="S163" s="15" t="str">
        <f xml:space="preserve"> RAW!R163</f>
        <v>S</v>
      </c>
      <c r="T163" s="15" t="str">
        <f xml:space="preserve"> RAW!S163</f>
        <v>L</v>
      </c>
      <c r="U163" s="16" t="str">
        <f xml:space="preserve"> RAW!T163</f>
        <v>N</v>
      </c>
      <c r="V163" s="17">
        <f xml:space="preserve"> ((RAW!U163 / 10000000000) * 1000)</f>
        <v>0</v>
      </c>
      <c r="W163" s="18">
        <f xml:space="preserve"> ((RAW!V163 / 1000000000) * 1000)</f>
        <v>266.054687</v>
      </c>
      <c r="X163" s="15" t="str">
        <f xml:space="preserve"> RAW!W163</f>
        <v>S</v>
      </c>
      <c r="Y163" s="15" t="str">
        <f xml:space="preserve"> RAW!X163</f>
        <v>L</v>
      </c>
      <c r="Z163" s="16" t="str">
        <f xml:space="preserve"> RAW!Y163</f>
        <v>N</v>
      </c>
      <c r="AA163" s="15">
        <f xml:space="preserve"> ((RAW!Z163 / 10000000000) * 1000)</f>
        <v>0</v>
      </c>
      <c r="AB163" s="15">
        <f xml:space="preserve"> RAW!AA163 / 5</f>
        <v>1275</v>
      </c>
      <c r="AC163" s="16">
        <f xml:space="preserve"> ((RAW!AB163 / 1000000) * 1000)</f>
        <v>0</v>
      </c>
    </row>
    <row r="164" spans="1:29" x14ac:dyDescent="0.45">
      <c r="A164" s="19">
        <v>43262.741442384257</v>
      </c>
      <c r="B164" s="14">
        <f t="shared" si="2"/>
        <v>6.902447777625639</v>
      </c>
      <c r="C164" s="15">
        <f xml:space="preserve"> RAW!B164 / 5</f>
        <v>1275</v>
      </c>
      <c r="D164" s="15">
        <f xml:space="preserve"> RAW!C164 / 5</f>
        <v>1278.4000000000001</v>
      </c>
      <c r="E164" s="16">
        <f xml:space="preserve"> RAW!D164 / 5</f>
        <v>957.2</v>
      </c>
      <c r="F164" s="15">
        <f xml:space="preserve"> RAW!E164 / 5000</f>
        <v>1.3049999999999999</v>
      </c>
      <c r="G164" s="15">
        <f xml:space="preserve"> RAW!F164 / 5000</f>
        <v>-0.40960000000000002</v>
      </c>
      <c r="H164" s="15">
        <f xml:space="preserve"> RAW!G164 / 5000</f>
        <v>-6.7799999999999999E-2</v>
      </c>
      <c r="I164" s="15">
        <f xml:space="preserve"> RAW!H164 / 5000</f>
        <v>3.9600000000000003E-2</v>
      </c>
      <c r="J164" s="16">
        <f xml:space="preserve"> RAW!I164 / 5000</f>
        <v>0.44280000000000003</v>
      </c>
      <c r="K164" s="16">
        <f xml:space="preserve"> RAW!J164</f>
        <v>11111001</v>
      </c>
      <c r="L164" s="17">
        <f xml:space="preserve"> ((RAW!K164 / 10000000000) * 1000)</f>
        <v>6.7840000000000001E-3</v>
      </c>
      <c r="M164" s="18">
        <f xml:space="preserve"> ((RAW!L164 / 1000000000) * 1000)</f>
        <v>105.92022800000001</v>
      </c>
      <c r="N164" s="15" t="str">
        <f xml:space="preserve"> RAW!M164</f>
        <v>R</v>
      </c>
      <c r="O164" s="15" t="str">
        <f xml:space="preserve"> RAW!N164</f>
        <v>L</v>
      </c>
      <c r="P164" s="16" t="str">
        <f xml:space="preserve"> RAW!O164</f>
        <v>-</v>
      </c>
      <c r="Q164" s="17">
        <f xml:space="preserve"> ((RAW!P164 / 10000000000) * 1000)</f>
        <v>0</v>
      </c>
      <c r="R164" s="18">
        <f xml:space="preserve"> ((RAW!Q164 / 1000000000) * 1000)</f>
        <v>0.697797</v>
      </c>
      <c r="S164" s="15" t="str">
        <f xml:space="preserve"> RAW!R164</f>
        <v>S</v>
      </c>
      <c r="T164" s="15" t="str">
        <f xml:space="preserve"> RAW!S164</f>
        <v>L</v>
      </c>
      <c r="U164" s="16" t="str">
        <f xml:space="preserve"> RAW!T164</f>
        <v>N</v>
      </c>
      <c r="V164" s="17">
        <f xml:space="preserve"> ((RAW!U164 / 10000000000) * 1000)</f>
        <v>0</v>
      </c>
      <c r="W164" s="18">
        <f xml:space="preserve"> ((RAW!V164 / 1000000000) * 1000)</f>
        <v>266.054687</v>
      </c>
      <c r="X164" s="15" t="str">
        <f xml:space="preserve"> RAW!W164</f>
        <v>S</v>
      </c>
      <c r="Y164" s="15" t="str">
        <f xml:space="preserve"> RAW!X164</f>
        <v>L</v>
      </c>
      <c r="Z164" s="16" t="str">
        <f xml:space="preserve"> RAW!Y164</f>
        <v>N</v>
      </c>
      <c r="AA164" s="15">
        <f xml:space="preserve"> ((RAW!Z164 / 10000000000) * 1000)</f>
        <v>6.7840000000000001E-3</v>
      </c>
      <c r="AB164" s="15">
        <f xml:space="preserve"> RAW!AA164 / 5</f>
        <v>1275</v>
      </c>
      <c r="AC164" s="16">
        <f xml:space="preserve"> ((RAW!AB164 / 1000000) * 1000)</f>
        <v>0</v>
      </c>
    </row>
    <row r="165" spans="1:29" x14ac:dyDescent="0.45">
      <c r="A165" s="19">
        <v>43262.743525717589</v>
      </c>
      <c r="B165" s="14">
        <f t="shared" si="2"/>
        <v>6.9524477776139975</v>
      </c>
      <c r="C165" s="15">
        <f xml:space="preserve"> RAW!B165 / 5</f>
        <v>1275</v>
      </c>
      <c r="D165" s="15">
        <f xml:space="preserve"> RAW!C165 / 5</f>
        <v>1278.4000000000001</v>
      </c>
      <c r="E165" s="16">
        <f xml:space="preserve"> RAW!D165 / 5</f>
        <v>957.2</v>
      </c>
      <c r="F165" s="15">
        <f xml:space="preserve"> RAW!E165 / 5000</f>
        <v>1.3049999999999999</v>
      </c>
      <c r="G165" s="15">
        <f xml:space="preserve"> RAW!F165 / 5000</f>
        <v>-0.4098</v>
      </c>
      <c r="H165" s="15">
        <f xml:space="preserve"> RAW!G165 / 5000</f>
        <v>-6.7799999999999999E-2</v>
      </c>
      <c r="I165" s="15">
        <f xml:space="preserve"> RAW!H165 / 5000</f>
        <v>3.9600000000000003E-2</v>
      </c>
      <c r="J165" s="16">
        <f xml:space="preserve"> RAW!I165 / 5000</f>
        <v>0.44259999999999999</v>
      </c>
      <c r="K165" s="16">
        <f xml:space="preserve"> RAW!J165</f>
        <v>11111001</v>
      </c>
      <c r="L165" s="17">
        <f xml:space="preserve"> ((RAW!K165 / 10000000000) * 1000)</f>
        <v>9.9769999999999998E-3</v>
      </c>
      <c r="M165" s="18">
        <f xml:space="preserve"> ((RAW!L165 / 1000000000) * 1000)</f>
        <v>105.898695</v>
      </c>
      <c r="N165" s="15" t="str">
        <f xml:space="preserve"> RAW!M165</f>
        <v>R</v>
      </c>
      <c r="O165" s="15" t="str">
        <f xml:space="preserve"> RAW!N165</f>
        <v>L</v>
      </c>
      <c r="P165" s="16" t="str">
        <f xml:space="preserve"> RAW!O165</f>
        <v>-</v>
      </c>
      <c r="Q165" s="17">
        <f xml:space="preserve"> ((RAW!P165 / 10000000000) * 1000)</f>
        <v>0</v>
      </c>
      <c r="R165" s="18">
        <f xml:space="preserve"> ((RAW!Q165 / 1000000000) * 1000)</f>
        <v>0.697797</v>
      </c>
      <c r="S165" s="15" t="str">
        <f xml:space="preserve"> RAW!R165</f>
        <v>S</v>
      </c>
      <c r="T165" s="15" t="str">
        <f xml:space="preserve"> RAW!S165</f>
        <v>L</v>
      </c>
      <c r="U165" s="16" t="str">
        <f xml:space="preserve"> RAW!T165</f>
        <v>N</v>
      </c>
      <c r="V165" s="17">
        <f xml:space="preserve"> ((RAW!U165 / 10000000000) * 1000)</f>
        <v>0</v>
      </c>
      <c r="W165" s="18">
        <f xml:space="preserve"> ((RAW!V165 / 1000000000) * 1000)</f>
        <v>266.054687</v>
      </c>
      <c r="X165" s="15" t="str">
        <f xml:space="preserve"> RAW!W165</f>
        <v>S</v>
      </c>
      <c r="Y165" s="15" t="str">
        <f xml:space="preserve"> RAW!X165</f>
        <v>L</v>
      </c>
      <c r="Z165" s="16" t="str">
        <f xml:space="preserve"> RAW!Y165</f>
        <v>N</v>
      </c>
      <c r="AA165" s="15">
        <f xml:space="preserve"> ((RAW!Z165 / 10000000000) * 1000)</f>
        <v>9.9769999999999998E-3</v>
      </c>
      <c r="AB165" s="15">
        <f xml:space="preserve"> RAW!AA165 / 5</f>
        <v>1275</v>
      </c>
      <c r="AC165" s="16">
        <f xml:space="preserve"> ((RAW!AB165 / 1000000) * 1000)</f>
        <v>0</v>
      </c>
    </row>
    <row r="166" spans="1:29" x14ac:dyDescent="0.45">
      <c r="A166" s="19">
        <v>43262.745609062498</v>
      </c>
      <c r="B166" s="14">
        <f t="shared" si="2"/>
        <v>7.0024480554275215</v>
      </c>
      <c r="C166" s="15">
        <f xml:space="preserve"> RAW!B166 / 5</f>
        <v>1275</v>
      </c>
      <c r="D166" s="15">
        <f xml:space="preserve"> RAW!C166 / 5</f>
        <v>1278.4000000000001</v>
      </c>
      <c r="E166" s="16">
        <f xml:space="preserve"> RAW!D166 / 5</f>
        <v>957.2</v>
      </c>
      <c r="F166" s="15">
        <f xml:space="preserve"> RAW!E166 / 5000</f>
        <v>1.3049999999999999</v>
      </c>
      <c r="G166" s="15">
        <f xml:space="preserve"> RAW!F166 / 5000</f>
        <v>-0.4098</v>
      </c>
      <c r="H166" s="15">
        <f xml:space="preserve"> RAW!G166 / 5000</f>
        <v>-6.7799999999999999E-2</v>
      </c>
      <c r="I166" s="15">
        <f xml:space="preserve"> RAW!H166 / 5000</f>
        <v>3.9600000000000003E-2</v>
      </c>
      <c r="J166" s="16">
        <f xml:space="preserve"> RAW!I166 / 5000</f>
        <v>0.44280000000000003</v>
      </c>
      <c r="K166" s="16">
        <f xml:space="preserve"> RAW!J166</f>
        <v>11111001</v>
      </c>
      <c r="L166" s="17">
        <f xml:space="preserve"> ((RAW!K166 / 10000000000) * 1000)</f>
        <v>1.9949999999999998E-3</v>
      </c>
      <c r="M166" s="18">
        <f xml:space="preserve"> ((RAW!L166 / 1000000000) * 1000)</f>
        <v>105.83953099999999</v>
      </c>
      <c r="N166" s="15" t="str">
        <f xml:space="preserve"> RAW!M166</f>
        <v>R</v>
      </c>
      <c r="O166" s="15" t="str">
        <f xml:space="preserve"> RAW!N166</f>
        <v>L</v>
      </c>
      <c r="P166" s="16" t="str">
        <f xml:space="preserve"> RAW!O166</f>
        <v>-</v>
      </c>
      <c r="Q166" s="17">
        <f xml:space="preserve"> ((RAW!P166 / 10000000000) * 1000)</f>
        <v>0</v>
      </c>
      <c r="R166" s="18">
        <f xml:space="preserve"> ((RAW!Q166 / 1000000000) * 1000)</f>
        <v>0.697797</v>
      </c>
      <c r="S166" s="15" t="str">
        <f xml:space="preserve"> RAW!R166</f>
        <v>S</v>
      </c>
      <c r="T166" s="15" t="str">
        <f xml:space="preserve"> RAW!S166</f>
        <v>L</v>
      </c>
      <c r="U166" s="16" t="str">
        <f xml:space="preserve"> RAW!T166</f>
        <v>N</v>
      </c>
      <c r="V166" s="17">
        <f xml:space="preserve"> ((RAW!U166 / 10000000000) * 1000)</f>
        <v>0</v>
      </c>
      <c r="W166" s="18">
        <f xml:space="preserve"> ((RAW!V166 / 1000000000) * 1000)</f>
        <v>266.054687</v>
      </c>
      <c r="X166" s="15" t="str">
        <f xml:space="preserve"> RAW!W166</f>
        <v>S</v>
      </c>
      <c r="Y166" s="15" t="str">
        <f xml:space="preserve"> RAW!X166</f>
        <v>L</v>
      </c>
      <c r="Z166" s="16" t="str">
        <f xml:space="preserve"> RAW!Y166</f>
        <v>N</v>
      </c>
      <c r="AA166" s="15">
        <f xml:space="preserve"> ((RAW!Z166 / 10000000000) * 1000)</f>
        <v>1.9949999999999998E-3</v>
      </c>
      <c r="AB166" s="15">
        <f xml:space="preserve"> RAW!AA166 / 5</f>
        <v>1275</v>
      </c>
      <c r="AC166" s="16">
        <f xml:space="preserve"> ((RAW!AB166 / 1000000) * 1000)</f>
        <v>0</v>
      </c>
    </row>
    <row r="167" spans="1:29" x14ac:dyDescent="0.45">
      <c r="A167" s="19">
        <v>43262.747692384262</v>
      </c>
      <c r="B167" s="14">
        <f t="shared" si="2"/>
        <v>7.0524477777653374</v>
      </c>
      <c r="C167" s="15">
        <f xml:space="preserve"> RAW!B167 / 5</f>
        <v>1275</v>
      </c>
      <c r="D167" s="15">
        <f xml:space="preserve"> RAW!C167 / 5</f>
        <v>1278.4000000000001</v>
      </c>
      <c r="E167" s="16">
        <f xml:space="preserve"> RAW!D167 / 5</f>
        <v>957.2</v>
      </c>
      <c r="F167" s="15">
        <f xml:space="preserve"> RAW!E167 / 5000</f>
        <v>1.3049999999999999</v>
      </c>
      <c r="G167" s="15">
        <f xml:space="preserve"> RAW!F167 / 5000</f>
        <v>-0.40939999999999999</v>
      </c>
      <c r="H167" s="15">
        <f xml:space="preserve"> RAW!G167 / 5000</f>
        <v>-6.7799999999999999E-2</v>
      </c>
      <c r="I167" s="15">
        <f xml:space="preserve"> RAW!H167 / 5000</f>
        <v>3.9600000000000003E-2</v>
      </c>
      <c r="J167" s="16">
        <f xml:space="preserve"> RAW!I167 / 5000</f>
        <v>0.44259999999999999</v>
      </c>
      <c r="K167" s="16">
        <f xml:space="preserve"> RAW!J167</f>
        <v>11111001</v>
      </c>
      <c r="L167" s="17">
        <f xml:space="preserve"> ((RAW!K167 / 10000000000) * 1000)</f>
        <v>1.9949999999999998E-3</v>
      </c>
      <c r="M167" s="18">
        <f xml:space="preserve"> ((RAW!L167 / 1000000000) * 1000)</f>
        <v>105.782628</v>
      </c>
      <c r="N167" s="15" t="str">
        <f xml:space="preserve"> RAW!M167</f>
        <v>R</v>
      </c>
      <c r="O167" s="15" t="str">
        <f xml:space="preserve"> RAW!N167</f>
        <v>L</v>
      </c>
      <c r="P167" s="16" t="str">
        <f xml:space="preserve"> RAW!O167</f>
        <v>-</v>
      </c>
      <c r="Q167" s="17">
        <f xml:space="preserve"> ((RAW!P167 / 10000000000) * 1000)</f>
        <v>0</v>
      </c>
      <c r="R167" s="18">
        <f xml:space="preserve"> ((RAW!Q167 / 1000000000) * 1000)</f>
        <v>0.697797</v>
      </c>
      <c r="S167" s="15" t="str">
        <f xml:space="preserve"> RAW!R167</f>
        <v>S</v>
      </c>
      <c r="T167" s="15" t="str">
        <f xml:space="preserve"> RAW!S167</f>
        <v>L</v>
      </c>
      <c r="U167" s="16" t="str">
        <f xml:space="preserve"> RAW!T167</f>
        <v>N</v>
      </c>
      <c r="V167" s="17">
        <f xml:space="preserve"> ((RAW!U167 / 10000000000) * 1000)</f>
        <v>0</v>
      </c>
      <c r="W167" s="18">
        <f xml:space="preserve"> ((RAW!V167 / 1000000000) * 1000)</f>
        <v>266.054687</v>
      </c>
      <c r="X167" s="15" t="str">
        <f xml:space="preserve"> RAW!W167</f>
        <v>S</v>
      </c>
      <c r="Y167" s="15" t="str">
        <f xml:space="preserve"> RAW!X167</f>
        <v>L</v>
      </c>
      <c r="Z167" s="16" t="str">
        <f xml:space="preserve"> RAW!Y167</f>
        <v>N</v>
      </c>
      <c r="AA167" s="15">
        <f xml:space="preserve"> ((RAW!Z167 / 10000000000) * 1000)</f>
        <v>1.9949999999999998E-3</v>
      </c>
      <c r="AB167" s="15">
        <f xml:space="preserve"> RAW!AA167 / 5</f>
        <v>1275</v>
      </c>
      <c r="AC167" s="16">
        <f xml:space="preserve"> ((RAW!AB167 / 1000000) * 1000)</f>
        <v>0</v>
      </c>
    </row>
    <row r="168" spans="1:29" x14ac:dyDescent="0.45">
      <c r="A168" s="19">
        <v>43262.749775717595</v>
      </c>
      <c r="B168" s="14">
        <f t="shared" si="2"/>
        <v>7.1024477777536958</v>
      </c>
      <c r="C168" s="15">
        <f xml:space="preserve"> RAW!B168 / 5</f>
        <v>1275.8</v>
      </c>
      <c r="D168" s="15">
        <f xml:space="preserve"> RAW!C168 / 5</f>
        <v>1278.4000000000001</v>
      </c>
      <c r="E168" s="16">
        <f xml:space="preserve"> RAW!D168 / 5</f>
        <v>957.2</v>
      </c>
      <c r="F168" s="15">
        <f xml:space="preserve"> RAW!E168 / 5000</f>
        <v>1.3049999999999999</v>
      </c>
      <c r="G168" s="15">
        <f xml:space="preserve"> RAW!F168 / 5000</f>
        <v>-0.40920000000000001</v>
      </c>
      <c r="H168" s="15">
        <f xml:space="preserve"> RAW!G168 / 5000</f>
        <v>-6.7400000000000002E-2</v>
      </c>
      <c r="I168" s="15">
        <f xml:space="preserve"> RAW!H168 / 5000</f>
        <v>0.04</v>
      </c>
      <c r="J168" s="16">
        <f xml:space="preserve"> RAW!I168 / 5000</f>
        <v>0.44319999999999998</v>
      </c>
      <c r="K168" s="16">
        <f xml:space="preserve"> RAW!J168</f>
        <v>11111001</v>
      </c>
      <c r="L168" s="17">
        <f xml:space="preserve"> ((RAW!K168 / 10000000000) * 1000)</f>
        <v>0</v>
      </c>
      <c r="M168" s="18">
        <f xml:space="preserve"> ((RAW!L168 / 1000000000) * 1000)</f>
        <v>105.779319</v>
      </c>
      <c r="N168" s="15" t="str">
        <f xml:space="preserve"> RAW!M168</f>
        <v>R</v>
      </c>
      <c r="O168" s="15" t="str">
        <f xml:space="preserve"> RAW!N168</f>
        <v>L</v>
      </c>
      <c r="P168" s="16" t="str">
        <f xml:space="preserve"> RAW!O168</f>
        <v>-</v>
      </c>
      <c r="Q168" s="17">
        <f xml:space="preserve"> ((RAW!P168 / 10000000000) * 1000)</f>
        <v>0</v>
      </c>
      <c r="R168" s="18">
        <f xml:space="preserve"> ((RAW!Q168 / 1000000000) * 1000)</f>
        <v>0.697797</v>
      </c>
      <c r="S168" s="15" t="str">
        <f xml:space="preserve"> RAW!R168</f>
        <v>S</v>
      </c>
      <c r="T168" s="15" t="str">
        <f xml:space="preserve"> RAW!S168</f>
        <v>L</v>
      </c>
      <c r="U168" s="16" t="str">
        <f xml:space="preserve"> RAW!T168</f>
        <v>N</v>
      </c>
      <c r="V168" s="17">
        <f xml:space="preserve"> ((RAW!U168 / 10000000000) * 1000)</f>
        <v>0</v>
      </c>
      <c r="W168" s="18">
        <f xml:space="preserve"> ((RAW!V168 / 1000000000) * 1000)</f>
        <v>266.054687</v>
      </c>
      <c r="X168" s="15" t="str">
        <f xml:space="preserve"> RAW!W168</f>
        <v>S</v>
      </c>
      <c r="Y168" s="15" t="str">
        <f xml:space="preserve"> RAW!X168</f>
        <v>L</v>
      </c>
      <c r="Z168" s="16" t="str">
        <f xml:space="preserve"> RAW!Y168</f>
        <v>N</v>
      </c>
      <c r="AA168" s="15">
        <f xml:space="preserve"> ((RAW!Z168 / 10000000000) * 1000)</f>
        <v>0</v>
      </c>
      <c r="AB168" s="15">
        <f xml:space="preserve"> RAW!AA168 / 5</f>
        <v>1275.8</v>
      </c>
      <c r="AC168" s="16">
        <f xml:space="preserve"> ((RAW!AB168 / 1000000) * 1000)</f>
        <v>0</v>
      </c>
    </row>
    <row r="169" spans="1:29" x14ac:dyDescent="0.45">
      <c r="A169" s="19">
        <v>43262.751859050928</v>
      </c>
      <c r="B169" s="14">
        <f t="shared" si="2"/>
        <v>7.1524477777420543</v>
      </c>
      <c r="C169" s="15">
        <f xml:space="preserve"> RAW!B169 / 5</f>
        <v>1276</v>
      </c>
      <c r="D169" s="15">
        <f xml:space="preserve"> RAW!C169 / 5</f>
        <v>1278.4000000000001</v>
      </c>
      <c r="E169" s="16">
        <f xml:space="preserve"> RAW!D169 / 5</f>
        <v>957.2</v>
      </c>
      <c r="F169" s="15">
        <f xml:space="preserve"> RAW!E169 / 5000</f>
        <v>1.3049999999999999</v>
      </c>
      <c r="G169" s="15">
        <f xml:space="preserve"> RAW!F169 / 5000</f>
        <v>-0.40899999999999997</v>
      </c>
      <c r="H169" s="15">
        <f xml:space="preserve"> RAW!G169 / 5000</f>
        <v>-6.7199999999999996E-2</v>
      </c>
      <c r="I169" s="15">
        <f xml:space="preserve"> RAW!H169 / 5000</f>
        <v>4.0399999999999998E-2</v>
      </c>
      <c r="J169" s="16">
        <f xml:space="preserve"> RAW!I169 / 5000</f>
        <v>0.44340000000000002</v>
      </c>
      <c r="K169" s="16">
        <f xml:space="preserve"> RAW!J169</f>
        <v>11111001</v>
      </c>
      <c r="L169" s="17">
        <f xml:space="preserve"> ((RAW!K169 / 10000000000) * 1000)</f>
        <v>0</v>
      </c>
      <c r="M169" s="18">
        <f xml:space="preserve"> ((RAW!L169 / 1000000000) * 1000)</f>
        <v>105.779319</v>
      </c>
      <c r="N169" s="15" t="str">
        <f xml:space="preserve"> RAW!M169</f>
        <v>R</v>
      </c>
      <c r="O169" s="15" t="str">
        <f xml:space="preserve"> RAW!N169</f>
        <v>L</v>
      </c>
      <c r="P169" s="16" t="str">
        <f xml:space="preserve"> RAW!O169</f>
        <v>-</v>
      </c>
      <c r="Q169" s="17">
        <f xml:space="preserve"> ((RAW!P169 / 10000000000) * 1000)</f>
        <v>0</v>
      </c>
      <c r="R169" s="18">
        <f xml:space="preserve"> ((RAW!Q169 / 1000000000) * 1000)</f>
        <v>0.697797</v>
      </c>
      <c r="S169" s="15" t="str">
        <f xml:space="preserve"> RAW!R169</f>
        <v>S</v>
      </c>
      <c r="T169" s="15" t="str">
        <f xml:space="preserve"> RAW!S169</f>
        <v>L</v>
      </c>
      <c r="U169" s="16" t="str">
        <f xml:space="preserve"> RAW!T169</f>
        <v>N</v>
      </c>
      <c r="V169" s="17">
        <f xml:space="preserve"> ((RAW!U169 / 10000000000) * 1000)</f>
        <v>0</v>
      </c>
      <c r="W169" s="18">
        <f xml:space="preserve"> ((RAW!V169 / 1000000000) * 1000)</f>
        <v>266.054687</v>
      </c>
      <c r="X169" s="15" t="str">
        <f xml:space="preserve"> RAW!W169</f>
        <v>S</v>
      </c>
      <c r="Y169" s="15" t="str">
        <f xml:space="preserve"> RAW!X169</f>
        <v>L</v>
      </c>
      <c r="Z169" s="16" t="str">
        <f xml:space="preserve"> RAW!Y169</f>
        <v>N</v>
      </c>
      <c r="AA169" s="15">
        <f xml:space="preserve"> ((RAW!Z169 / 10000000000) * 1000)</f>
        <v>0</v>
      </c>
      <c r="AB169" s="15">
        <f xml:space="preserve"> RAW!AA169 / 5</f>
        <v>1276</v>
      </c>
      <c r="AC169" s="16">
        <f xml:space="preserve"> ((RAW!AB169 / 1000000) * 1000)</f>
        <v>0</v>
      </c>
    </row>
    <row r="170" spans="1:29" x14ac:dyDescent="0.45">
      <c r="A170" s="19">
        <v>43262.753942384261</v>
      </c>
      <c r="B170" s="14">
        <f t="shared" si="2"/>
        <v>7.2024477777304128</v>
      </c>
      <c r="C170" s="15">
        <f xml:space="preserve"> RAW!B170 / 5</f>
        <v>1275.5999999999999</v>
      </c>
      <c r="D170" s="15">
        <f xml:space="preserve"> RAW!C170 / 5</f>
        <v>1278.4000000000001</v>
      </c>
      <c r="E170" s="16">
        <f xml:space="preserve"> RAW!D170 / 5</f>
        <v>957.2</v>
      </c>
      <c r="F170" s="15">
        <f xml:space="preserve"> RAW!E170 / 5000</f>
        <v>1.3051999999999999</v>
      </c>
      <c r="G170" s="15">
        <f xml:space="preserve"> RAW!F170 / 5000</f>
        <v>-0.40939999999999999</v>
      </c>
      <c r="H170" s="15">
        <f xml:space="preserve"> RAW!G170 / 5000</f>
        <v>-6.7400000000000002E-2</v>
      </c>
      <c r="I170" s="15">
        <f xml:space="preserve"> RAW!H170 / 5000</f>
        <v>3.9800000000000002E-2</v>
      </c>
      <c r="J170" s="16">
        <f xml:space="preserve"> RAW!I170 / 5000</f>
        <v>0.443</v>
      </c>
      <c r="K170" s="16">
        <f xml:space="preserve"> RAW!J170</f>
        <v>11111001</v>
      </c>
      <c r="L170" s="17">
        <f xml:space="preserve"> ((RAW!K170 / 10000000000) * 1000)</f>
        <v>0</v>
      </c>
      <c r="M170" s="18">
        <f xml:space="preserve"> ((RAW!L170 / 1000000000) * 1000)</f>
        <v>105.779186</v>
      </c>
      <c r="N170" s="15" t="str">
        <f xml:space="preserve"> RAW!M170</f>
        <v>R</v>
      </c>
      <c r="O170" s="15" t="str">
        <f xml:space="preserve"> RAW!N170</f>
        <v>L</v>
      </c>
      <c r="P170" s="16" t="str">
        <f xml:space="preserve"> RAW!O170</f>
        <v>-</v>
      </c>
      <c r="Q170" s="17">
        <f xml:space="preserve"> ((RAW!P170 / 10000000000) * 1000)</f>
        <v>0</v>
      </c>
      <c r="R170" s="18">
        <f xml:space="preserve"> ((RAW!Q170 / 1000000000) * 1000)</f>
        <v>0.697797</v>
      </c>
      <c r="S170" s="15" t="str">
        <f xml:space="preserve"> RAW!R170</f>
        <v>S</v>
      </c>
      <c r="T170" s="15" t="str">
        <f xml:space="preserve"> RAW!S170</f>
        <v>L</v>
      </c>
      <c r="U170" s="16" t="str">
        <f xml:space="preserve"> RAW!T170</f>
        <v>N</v>
      </c>
      <c r="V170" s="17">
        <f xml:space="preserve"> ((RAW!U170 / 10000000000) * 1000)</f>
        <v>0</v>
      </c>
      <c r="W170" s="18">
        <f xml:space="preserve"> ((RAW!V170 / 1000000000) * 1000)</f>
        <v>266.054687</v>
      </c>
      <c r="X170" s="15" t="str">
        <f xml:space="preserve"> RAW!W170</f>
        <v>S</v>
      </c>
      <c r="Y170" s="15" t="str">
        <f xml:space="preserve"> RAW!X170</f>
        <v>L</v>
      </c>
      <c r="Z170" s="16" t="str">
        <f xml:space="preserve"> RAW!Y170</f>
        <v>N</v>
      </c>
      <c r="AA170" s="15">
        <f xml:space="preserve"> ((RAW!Z170 / 10000000000) * 1000)</f>
        <v>0</v>
      </c>
      <c r="AB170" s="15">
        <f xml:space="preserve"> RAW!AA170 / 5</f>
        <v>1275.5999999999999</v>
      </c>
      <c r="AC170" s="16">
        <f xml:space="preserve"> ((RAW!AB170 / 1000000) * 1000)</f>
        <v>0</v>
      </c>
    </row>
    <row r="171" spans="1:29" x14ac:dyDescent="0.45">
      <c r="A171" s="19">
        <v>43262.756025717594</v>
      </c>
      <c r="B171" s="14">
        <f t="shared" si="2"/>
        <v>7.2524477777187712</v>
      </c>
      <c r="C171" s="15">
        <f xml:space="preserve"> RAW!B171 / 5</f>
        <v>1275</v>
      </c>
      <c r="D171" s="15">
        <f xml:space="preserve"> RAW!C171 / 5</f>
        <v>1278.4000000000001</v>
      </c>
      <c r="E171" s="16">
        <f xml:space="preserve"> RAW!D171 / 5</f>
        <v>957.2</v>
      </c>
      <c r="F171" s="15">
        <f xml:space="preserve"> RAW!E171 / 5000</f>
        <v>1.3049999999999999</v>
      </c>
      <c r="G171" s="15">
        <f xml:space="preserve"> RAW!F171 / 5000</f>
        <v>-0.40939999999999999</v>
      </c>
      <c r="H171" s="15">
        <f xml:space="preserve"> RAW!G171 / 5000</f>
        <v>-6.7400000000000002E-2</v>
      </c>
      <c r="I171" s="15">
        <f xml:space="preserve"> RAW!H171 / 5000</f>
        <v>3.9600000000000003E-2</v>
      </c>
      <c r="J171" s="16">
        <f xml:space="preserve"> RAW!I171 / 5000</f>
        <v>0.44259999999999999</v>
      </c>
      <c r="K171" s="16">
        <f xml:space="preserve"> RAW!J171</f>
        <v>11111001</v>
      </c>
      <c r="L171" s="17">
        <f xml:space="preserve"> ((RAW!K171 / 10000000000) * 1000)</f>
        <v>1.297E-3</v>
      </c>
      <c r="M171" s="18">
        <f xml:space="preserve"> ((RAW!L171 / 1000000000) * 1000)</f>
        <v>105.774297</v>
      </c>
      <c r="N171" s="15" t="str">
        <f xml:space="preserve"> RAW!M171</f>
        <v>R</v>
      </c>
      <c r="O171" s="15" t="str">
        <f xml:space="preserve"> RAW!N171</f>
        <v>L</v>
      </c>
      <c r="P171" s="16" t="str">
        <f xml:space="preserve"> RAW!O171</f>
        <v>-</v>
      </c>
      <c r="Q171" s="17">
        <f xml:space="preserve"> ((RAW!P171 / 10000000000) * 1000)</f>
        <v>0</v>
      </c>
      <c r="R171" s="18">
        <f xml:space="preserve"> ((RAW!Q171 / 1000000000) * 1000)</f>
        <v>0.697797</v>
      </c>
      <c r="S171" s="15" t="str">
        <f xml:space="preserve"> RAW!R171</f>
        <v>S</v>
      </c>
      <c r="T171" s="15" t="str">
        <f xml:space="preserve"> RAW!S171</f>
        <v>L</v>
      </c>
      <c r="U171" s="16" t="str">
        <f xml:space="preserve"> RAW!T171</f>
        <v>N</v>
      </c>
      <c r="V171" s="17">
        <f xml:space="preserve"> ((RAW!U171 / 10000000000) * 1000)</f>
        <v>0</v>
      </c>
      <c r="W171" s="18">
        <f xml:space="preserve"> ((RAW!V171 / 1000000000) * 1000)</f>
        <v>266.054687</v>
      </c>
      <c r="X171" s="15" t="str">
        <f xml:space="preserve"> RAW!W171</f>
        <v>S</v>
      </c>
      <c r="Y171" s="15" t="str">
        <f xml:space="preserve"> RAW!X171</f>
        <v>L</v>
      </c>
      <c r="Z171" s="16" t="str">
        <f xml:space="preserve"> RAW!Y171</f>
        <v>N</v>
      </c>
      <c r="AA171" s="15">
        <f xml:space="preserve"> ((RAW!Z171 / 10000000000) * 1000)</f>
        <v>1.297E-3</v>
      </c>
      <c r="AB171" s="15">
        <f xml:space="preserve"> RAW!AA171 / 5</f>
        <v>1275</v>
      </c>
      <c r="AC171" s="16">
        <f xml:space="preserve"> ((RAW!AB171 / 1000000) * 1000)</f>
        <v>0</v>
      </c>
    </row>
    <row r="172" spans="1:29" x14ac:dyDescent="0.45">
      <c r="A172" s="19">
        <v>43262.758109050927</v>
      </c>
      <c r="B172" s="14">
        <f t="shared" si="2"/>
        <v>7.3024477777071297</v>
      </c>
      <c r="C172" s="15">
        <f xml:space="preserve"> RAW!B172 / 5</f>
        <v>1275</v>
      </c>
      <c r="D172" s="15">
        <f xml:space="preserve"> RAW!C172 / 5</f>
        <v>1278.4000000000001</v>
      </c>
      <c r="E172" s="16">
        <f xml:space="preserve"> RAW!D172 / 5</f>
        <v>957.2</v>
      </c>
      <c r="F172" s="15">
        <f xml:space="preserve"> RAW!E172 / 5000</f>
        <v>1.3049999999999999</v>
      </c>
      <c r="G172" s="15">
        <f xml:space="preserve"> RAW!F172 / 5000</f>
        <v>-0.40960000000000002</v>
      </c>
      <c r="H172" s="15">
        <f xml:space="preserve"> RAW!G172 / 5000</f>
        <v>-6.7799999999999999E-2</v>
      </c>
      <c r="I172" s="15">
        <f xml:space="preserve"> RAW!H172 / 5000</f>
        <v>3.9600000000000003E-2</v>
      </c>
      <c r="J172" s="16">
        <f xml:space="preserve"> RAW!I172 / 5000</f>
        <v>0.44280000000000003</v>
      </c>
      <c r="K172" s="16">
        <f xml:space="preserve"> RAW!J172</f>
        <v>11111001</v>
      </c>
      <c r="L172" s="17">
        <f xml:space="preserve"> ((RAW!K172 / 10000000000) * 1000)</f>
        <v>0</v>
      </c>
      <c r="M172" s="18">
        <f xml:space="preserve"> ((RAW!L172 / 1000000000) * 1000)</f>
        <v>105.708382</v>
      </c>
      <c r="N172" s="15" t="str">
        <f xml:space="preserve"> RAW!M172</f>
        <v>R</v>
      </c>
      <c r="O172" s="15" t="str">
        <f xml:space="preserve"> RAW!N172</f>
        <v>L</v>
      </c>
      <c r="P172" s="16" t="str">
        <f xml:space="preserve"> RAW!O172</f>
        <v>-</v>
      </c>
      <c r="Q172" s="17">
        <f xml:space="preserve"> ((RAW!P172 / 10000000000) * 1000)</f>
        <v>0</v>
      </c>
      <c r="R172" s="18">
        <f xml:space="preserve"> ((RAW!Q172 / 1000000000) * 1000)</f>
        <v>0.697797</v>
      </c>
      <c r="S172" s="15" t="str">
        <f xml:space="preserve"> RAW!R172</f>
        <v>S</v>
      </c>
      <c r="T172" s="15" t="str">
        <f xml:space="preserve"> RAW!S172</f>
        <v>L</v>
      </c>
      <c r="U172" s="16" t="str">
        <f xml:space="preserve"> RAW!T172</f>
        <v>N</v>
      </c>
      <c r="V172" s="17">
        <f xml:space="preserve"> ((RAW!U172 / 10000000000) * 1000)</f>
        <v>0</v>
      </c>
      <c r="W172" s="18">
        <f xml:space="preserve"> ((RAW!V172 / 1000000000) * 1000)</f>
        <v>266.054687</v>
      </c>
      <c r="X172" s="15" t="str">
        <f xml:space="preserve"> RAW!W172</f>
        <v>S</v>
      </c>
      <c r="Y172" s="15" t="str">
        <f xml:space="preserve"> RAW!X172</f>
        <v>L</v>
      </c>
      <c r="Z172" s="16" t="str">
        <f xml:space="preserve"> RAW!Y172</f>
        <v>N</v>
      </c>
      <c r="AA172" s="15">
        <f xml:space="preserve"> ((RAW!Z172 / 10000000000) * 1000)</f>
        <v>0</v>
      </c>
      <c r="AB172" s="15">
        <f xml:space="preserve"> RAW!AA172 / 5</f>
        <v>1275</v>
      </c>
      <c r="AC172" s="16">
        <f xml:space="preserve"> ((RAW!AB172 / 1000000) * 1000)</f>
        <v>0</v>
      </c>
    </row>
    <row r="173" spans="1:29" x14ac:dyDescent="0.45">
      <c r="A173" s="19">
        <v>43262.760192395835</v>
      </c>
      <c r="B173" s="14">
        <f t="shared" si="2"/>
        <v>7.3524480555206537</v>
      </c>
      <c r="C173" s="15">
        <f xml:space="preserve"> RAW!B173 / 5</f>
        <v>1275</v>
      </c>
      <c r="D173" s="15">
        <f xml:space="preserve"> RAW!C173 / 5</f>
        <v>1278.4000000000001</v>
      </c>
      <c r="E173" s="16">
        <f xml:space="preserve"> RAW!D173 / 5</f>
        <v>957.2</v>
      </c>
      <c r="F173" s="15">
        <f xml:space="preserve"> RAW!E173 / 5000</f>
        <v>1.3048</v>
      </c>
      <c r="G173" s="15">
        <f xml:space="preserve"> RAW!F173 / 5000</f>
        <v>-0.40960000000000002</v>
      </c>
      <c r="H173" s="15">
        <f xml:space="preserve"> RAW!G173 / 5000</f>
        <v>-6.7799999999999999E-2</v>
      </c>
      <c r="I173" s="15">
        <f xml:space="preserve"> RAW!H173 / 5000</f>
        <v>3.9600000000000003E-2</v>
      </c>
      <c r="J173" s="16">
        <f xml:space="preserve"> RAW!I173 / 5000</f>
        <v>0.44280000000000003</v>
      </c>
      <c r="K173" s="16">
        <f xml:space="preserve"> RAW!J173</f>
        <v>11111001</v>
      </c>
      <c r="L173" s="17">
        <f xml:space="preserve"> ((RAW!K173 / 10000000000) * 1000)</f>
        <v>6.2156999999999997E-2</v>
      </c>
      <c r="M173" s="18">
        <f xml:space="preserve"> ((RAW!L173 / 1000000000) * 1000)</f>
        <v>105.657932</v>
      </c>
      <c r="N173" s="15" t="str">
        <f xml:space="preserve"> RAW!M173</f>
        <v>R</v>
      </c>
      <c r="O173" s="15" t="str">
        <f xml:space="preserve"> RAW!N173</f>
        <v>L</v>
      </c>
      <c r="P173" s="16" t="str">
        <f xml:space="preserve"> RAW!O173</f>
        <v>-</v>
      </c>
      <c r="Q173" s="17">
        <f xml:space="preserve"> ((RAW!P173 / 10000000000) * 1000)</f>
        <v>0</v>
      </c>
      <c r="R173" s="18">
        <f xml:space="preserve"> ((RAW!Q173 / 1000000000) * 1000)</f>
        <v>0.697797</v>
      </c>
      <c r="S173" s="15" t="str">
        <f xml:space="preserve"> RAW!R173</f>
        <v>S</v>
      </c>
      <c r="T173" s="15" t="str">
        <f xml:space="preserve"> RAW!S173</f>
        <v>L</v>
      </c>
      <c r="U173" s="16" t="str">
        <f xml:space="preserve"> RAW!T173</f>
        <v>N</v>
      </c>
      <c r="V173" s="17">
        <f xml:space="preserve"> ((RAW!U173 / 10000000000) * 1000)</f>
        <v>0</v>
      </c>
      <c r="W173" s="18">
        <f xml:space="preserve"> ((RAW!V173 / 1000000000) * 1000)</f>
        <v>266.054687</v>
      </c>
      <c r="X173" s="15" t="str">
        <f xml:space="preserve"> RAW!W173</f>
        <v>S</v>
      </c>
      <c r="Y173" s="15" t="str">
        <f xml:space="preserve"> RAW!X173</f>
        <v>L</v>
      </c>
      <c r="Z173" s="16" t="str">
        <f xml:space="preserve"> RAW!Y173</f>
        <v>N</v>
      </c>
      <c r="AA173" s="15">
        <f xml:space="preserve"> ((RAW!Z173 / 10000000000) * 1000)</f>
        <v>6.2156999999999997E-2</v>
      </c>
      <c r="AB173" s="15">
        <f xml:space="preserve"> RAW!AA173 / 5</f>
        <v>1275</v>
      </c>
      <c r="AC173" s="16">
        <f xml:space="preserve"> ((RAW!AB173 / 1000000) * 1000)</f>
        <v>0</v>
      </c>
    </row>
    <row r="174" spans="1:29" x14ac:dyDescent="0.45">
      <c r="A174" s="19">
        <v>43262.762275729168</v>
      </c>
      <c r="B174" s="14">
        <f t="shared" si="2"/>
        <v>7.4024480555090122</v>
      </c>
      <c r="C174" s="15">
        <f xml:space="preserve"> RAW!B174 / 5</f>
        <v>1275</v>
      </c>
      <c r="D174" s="15">
        <f xml:space="preserve"> RAW!C174 / 5</f>
        <v>1278.4000000000001</v>
      </c>
      <c r="E174" s="16">
        <f xml:space="preserve"> RAW!D174 / 5</f>
        <v>957.2</v>
      </c>
      <c r="F174" s="15">
        <f xml:space="preserve"> RAW!E174 / 5000</f>
        <v>1.3049999999999999</v>
      </c>
      <c r="G174" s="15">
        <f xml:space="preserve"> RAW!F174 / 5000</f>
        <v>-0.40960000000000002</v>
      </c>
      <c r="H174" s="15">
        <f xml:space="preserve"> RAW!G174 / 5000</f>
        <v>-6.7599999999999993E-2</v>
      </c>
      <c r="I174" s="15">
        <f xml:space="preserve"> RAW!H174 / 5000</f>
        <v>3.9600000000000003E-2</v>
      </c>
      <c r="J174" s="16">
        <f xml:space="preserve"> RAW!I174 / 5000</f>
        <v>0.44259999999999999</v>
      </c>
      <c r="K174" s="16">
        <f xml:space="preserve"> RAW!J174</f>
        <v>11111001</v>
      </c>
      <c r="L174" s="17">
        <f xml:space="preserve"> ((RAW!K174 / 10000000000) * 1000)</f>
        <v>2.9930999999999999E-2</v>
      </c>
      <c r="M174" s="18">
        <f xml:space="preserve"> ((RAW!L174 / 1000000000) * 1000)</f>
        <v>105.582306</v>
      </c>
      <c r="N174" s="15" t="str">
        <f xml:space="preserve"> RAW!M174</f>
        <v>R</v>
      </c>
      <c r="O174" s="15" t="str">
        <f xml:space="preserve"> RAW!N174</f>
        <v>L</v>
      </c>
      <c r="P174" s="16" t="str">
        <f xml:space="preserve"> RAW!O174</f>
        <v>-</v>
      </c>
      <c r="Q174" s="17">
        <f xml:space="preserve"> ((RAW!P174 / 10000000000) * 1000)</f>
        <v>0</v>
      </c>
      <c r="R174" s="18">
        <f xml:space="preserve"> ((RAW!Q174 / 1000000000) * 1000)</f>
        <v>0.697797</v>
      </c>
      <c r="S174" s="15" t="str">
        <f xml:space="preserve"> RAW!R174</f>
        <v>S</v>
      </c>
      <c r="T174" s="15" t="str">
        <f xml:space="preserve"> RAW!S174</f>
        <v>L</v>
      </c>
      <c r="U174" s="16" t="str">
        <f xml:space="preserve"> RAW!T174</f>
        <v>N</v>
      </c>
      <c r="V174" s="17">
        <f xml:space="preserve"> ((RAW!U174 / 10000000000) * 1000)</f>
        <v>0</v>
      </c>
      <c r="W174" s="18">
        <f xml:space="preserve"> ((RAW!V174 / 1000000000) * 1000)</f>
        <v>266.054687</v>
      </c>
      <c r="X174" s="15" t="str">
        <f xml:space="preserve"> RAW!W174</f>
        <v>S</v>
      </c>
      <c r="Y174" s="15" t="str">
        <f xml:space="preserve"> RAW!X174</f>
        <v>L</v>
      </c>
      <c r="Z174" s="16" t="str">
        <f xml:space="preserve"> RAW!Y174</f>
        <v>N</v>
      </c>
      <c r="AA174" s="15">
        <f xml:space="preserve"> ((RAW!Z174 / 10000000000) * 1000)</f>
        <v>2.9930999999999999E-2</v>
      </c>
      <c r="AB174" s="15">
        <f xml:space="preserve"> RAW!AA174 / 5</f>
        <v>1275</v>
      </c>
      <c r="AC174" s="16">
        <f xml:space="preserve"> ((RAW!AB174 / 1000000) * 1000)</f>
        <v>0</v>
      </c>
    </row>
    <row r="175" spans="1:29" x14ac:dyDescent="0.45">
      <c r="A175" s="19">
        <v>43262.764359050925</v>
      </c>
      <c r="B175" s="14">
        <f t="shared" si="2"/>
        <v>7.4524477776722051</v>
      </c>
      <c r="C175" s="15">
        <f xml:space="preserve"> RAW!B175 / 5</f>
        <v>1275</v>
      </c>
      <c r="D175" s="15">
        <f xml:space="preserve"> RAW!C175 / 5</f>
        <v>1278.4000000000001</v>
      </c>
      <c r="E175" s="16">
        <f xml:space="preserve"> RAW!D175 / 5</f>
        <v>957.2</v>
      </c>
      <c r="F175" s="15">
        <f xml:space="preserve"> RAW!E175 / 5000</f>
        <v>1.3049999999999999</v>
      </c>
      <c r="G175" s="15">
        <f xml:space="preserve"> RAW!F175 / 5000</f>
        <v>-0.40960000000000002</v>
      </c>
      <c r="H175" s="15">
        <f xml:space="preserve"> RAW!G175 / 5000</f>
        <v>-6.7799999999999999E-2</v>
      </c>
      <c r="I175" s="15">
        <f xml:space="preserve"> RAW!H175 / 5000</f>
        <v>3.9600000000000003E-2</v>
      </c>
      <c r="J175" s="16">
        <f xml:space="preserve"> RAW!I175 / 5000</f>
        <v>0.44280000000000003</v>
      </c>
      <c r="K175" s="16">
        <f xml:space="preserve"> RAW!J175</f>
        <v>11111001</v>
      </c>
      <c r="L175" s="17">
        <f xml:space="preserve"> ((RAW!K175 / 10000000000) * 1000)</f>
        <v>5.9861999999999999E-2</v>
      </c>
      <c r="M175" s="18">
        <f xml:space="preserve"> ((RAW!L175 / 1000000000) * 1000)</f>
        <v>105.504451</v>
      </c>
      <c r="N175" s="15" t="str">
        <f xml:space="preserve"> RAW!M175</f>
        <v>R</v>
      </c>
      <c r="O175" s="15" t="str">
        <f xml:space="preserve"> RAW!N175</f>
        <v>L</v>
      </c>
      <c r="P175" s="16" t="str">
        <f xml:space="preserve"> RAW!O175</f>
        <v>-</v>
      </c>
      <c r="Q175" s="17">
        <f xml:space="preserve"> ((RAW!P175 / 10000000000) * 1000)</f>
        <v>0</v>
      </c>
      <c r="R175" s="18">
        <f xml:space="preserve"> ((RAW!Q175 / 1000000000) * 1000)</f>
        <v>0.697797</v>
      </c>
      <c r="S175" s="15" t="str">
        <f xml:space="preserve"> RAW!R175</f>
        <v>S</v>
      </c>
      <c r="T175" s="15" t="str">
        <f xml:space="preserve"> RAW!S175</f>
        <v>L</v>
      </c>
      <c r="U175" s="16" t="str">
        <f xml:space="preserve"> RAW!T175</f>
        <v>N</v>
      </c>
      <c r="V175" s="17">
        <f xml:space="preserve"> ((RAW!U175 / 10000000000) * 1000)</f>
        <v>0</v>
      </c>
      <c r="W175" s="18">
        <f xml:space="preserve"> ((RAW!V175 / 1000000000) * 1000)</f>
        <v>266.054687</v>
      </c>
      <c r="X175" s="15" t="str">
        <f xml:space="preserve"> RAW!W175</f>
        <v>S</v>
      </c>
      <c r="Y175" s="15" t="str">
        <f xml:space="preserve"> RAW!X175</f>
        <v>L</v>
      </c>
      <c r="Z175" s="16" t="str">
        <f xml:space="preserve"> RAW!Y175</f>
        <v>N</v>
      </c>
      <c r="AA175" s="15">
        <f xml:space="preserve"> ((RAW!Z175 / 10000000000) * 1000)</f>
        <v>5.9861999999999999E-2</v>
      </c>
      <c r="AB175" s="15">
        <f xml:space="preserve"> RAW!AA175 / 5</f>
        <v>1275</v>
      </c>
      <c r="AC175" s="16">
        <f xml:space="preserve"> ((RAW!AB175 / 1000000) * 1000)</f>
        <v>0</v>
      </c>
    </row>
    <row r="176" spans="1:29" x14ac:dyDescent="0.45">
      <c r="A176" s="19">
        <v>43262.766442395834</v>
      </c>
      <c r="B176" s="14">
        <f t="shared" si="2"/>
        <v>7.5024480554857291</v>
      </c>
      <c r="C176" s="15">
        <f xml:space="preserve"> RAW!B176 / 5</f>
        <v>1275</v>
      </c>
      <c r="D176" s="15">
        <f xml:space="preserve"> RAW!C176 / 5</f>
        <v>1278.4000000000001</v>
      </c>
      <c r="E176" s="16">
        <f xml:space="preserve"> RAW!D176 / 5</f>
        <v>957.2</v>
      </c>
      <c r="F176" s="15">
        <f xml:space="preserve"> RAW!E176 / 5000</f>
        <v>1.3049999999999999</v>
      </c>
      <c r="G176" s="15">
        <f xml:space="preserve"> RAW!F176 / 5000</f>
        <v>-0.40960000000000002</v>
      </c>
      <c r="H176" s="15">
        <f xml:space="preserve"> RAW!G176 / 5000</f>
        <v>-6.7799999999999999E-2</v>
      </c>
      <c r="I176" s="15">
        <f xml:space="preserve"> RAW!H176 / 5000</f>
        <v>3.9600000000000003E-2</v>
      </c>
      <c r="J176" s="16">
        <f xml:space="preserve"> RAW!I176 / 5000</f>
        <v>0.44280000000000003</v>
      </c>
      <c r="K176" s="16">
        <f xml:space="preserve"> RAW!J176</f>
        <v>11111001</v>
      </c>
      <c r="L176" s="17">
        <f xml:space="preserve"> ((RAW!K176 / 10000000000) * 1000)</f>
        <v>9.1787999999999995E-2</v>
      </c>
      <c r="M176" s="18">
        <f xml:space="preserve"> ((RAW!L176 / 1000000000) * 1000)</f>
        <v>105.382582</v>
      </c>
      <c r="N176" s="15" t="str">
        <f xml:space="preserve"> RAW!M176</f>
        <v>R</v>
      </c>
      <c r="O176" s="15" t="str">
        <f xml:space="preserve"> RAW!N176</f>
        <v>L</v>
      </c>
      <c r="P176" s="16" t="str">
        <f xml:space="preserve"> RAW!O176</f>
        <v>-</v>
      </c>
      <c r="Q176" s="17">
        <f xml:space="preserve"> ((RAW!P176 / 10000000000) * 1000)</f>
        <v>0</v>
      </c>
      <c r="R176" s="18">
        <f xml:space="preserve"> ((RAW!Q176 / 1000000000) * 1000)</f>
        <v>0.697797</v>
      </c>
      <c r="S176" s="15" t="str">
        <f xml:space="preserve"> RAW!R176</f>
        <v>S</v>
      </c>
      <c r="T176" s="15" t="str">
        <f xml:space="preserve"> RAW!S176</f>
        <v>L</v>
      </c>
      <c r="U176" s="16" t="str">
        <f xml:space="preserve"> RAW!T176</f>
        <v>N</v>
      </c>
      <c r="V176" s="17">
        <f xml:space="preserve"> ((RAW!U176 / 10000000000) * 1000)</f>
        <v>0</v>
      </c>
      <c r="W176" s="18">
        <f xml:space="preserve"> ((RAW!V176 / 1000000000) * 1000)</f>
        <v>266.054687</v>
      </c>
      <c r="X176" s="15" t="str">
        <f xml:space="preserve"> RAW!W176</f>
        <v>S</v>
      </c>
      <c r="Y176" s="15" t="str">
        <f xml:space="preserve"> RAW!X176</f>
        <v>L</v>
      </c>
      <c r="Z176" s="16" t="str">
        <f xml:space="preserve"> RAW!Y176</f>
        <v>N</v>
      </c>
      <c r="AA176" s="15">
        <f xml:space="preserve"> ((RAW!Z176 / 10000000000) * 1000)</f>
        <v>9.1787999999999995E-2</v>
      </c>
      <c r="AB176" s="15">
        <f xml:space="preserve"> RAW!AA176 / 5</f>
        <v>1275</v>
      </c>
      <c r="AC176" s="16">
        <f xml:space="preserve"> ((RAW!AB176 / 1000000) * 1000)</f>
        <v>0</v>
      </c>
    </row>
    <row r="177" spans="1:29" x14ac:dyDescent="0.45">
      <c r="A177" s="19">
        <v>43262.768525729167</v>
      </c>
      <c r="B177" s="14">
        <f t="shared" si="2"/>
        <v>7.5524480554740876</v>
      </c>
      <c r="C177" s="15">
        <f xml:space="preserve"> RAW!B177 / 5</f>
        <v>1275</v>
      </c>
      <c r="D177" s="15">
        <f xml:space="preserve"> RAW!C177 / 5</f>
        <v>1278.4000000000001</v>
      </c>
      <c r="E177" s="16">
        <f xml:space="preserve"> RAW!D177 / 5</f>
        <v>957.2</v>
      </c>
      <c r="F177" s="15">
        <f xml:space="preserve"> RAW!E177 / 5000</f>
        <v>1.3048</v>
      </c>
      <c r="G177" s="15">
        <f xml:space="preserve"> RAW!F177 / 5000</f>
        <v>-0.40960000000000002</v>
      </c>
      <c r="H177" s="15">
        <f xml:space="preserve"> RAW!G177 / 5000</f>
        <v>-6.7799999999999999E-2</v>
      </c>
      <c r="I177" s="15">
        <f xml:space="preserve"> RAW!H177 / 5000</f>
        <v>3.9600000000000003E-2</v>
      </c>
      <c r="J177" s="16">
        <f xml:space="preserve"> RAW!I177 / 5000</f>
        <v>0.44280000000000003</v>
      </c>
      <c r="K177" s="16">
        <f xml:space="preserve"> RAW!J177</f>
        <v>11111001</v>
      </c>
      <c r="L177" s="17">
        <f xml:space="preserve"> ((RAW!K177 / 10000000000) * 1000)</f>
        <v>-1.9949999999999998E-3</v>
      </c>
      <c r="M177" s="18">
        <f xml:space="preserve"> ((RAW!L177 / 1000000000) * 1000)</f>
        <v>105.07475600000001</v>
      </c>
      <c r="N177" s="15" t="str">
        <f xml:space="preserve"> RAW!M177</f>
        <v>R</v>
      </c>
      <c r="O177" s="15" t="str">
        <f xml:space="preserve"> RAW!N177</f>
        <v>L</v>
      </c>
      <c r="P177" s="16" t="str">
        <f xml:space="preserve"> RAW!O177</f>
        <v>-</v>
      </c>
      <c r="Q177" s="17">
        <f xml:space="preserve"> ((RAW!P177 / 10000000000) * 1000)</f>
        <v>0</v>
      </c>
      <c r="R177" s="18">
        <f xml:space="preserve"> ((RAW!Q177 / 1000000000) * 1000)</f>
        <v>0.697797</v>
      </c>
      <c r="S177" s="15" t="str">
        <f xml:space="preserve"> RAW!R177</f>
        <v>S</v>
      </c>
      <c r="T177" s="15" t="str">
        <f xml:space="preserve"> RAW!S177</f>
        <v>L</v>
      </c>
      <c r="U177" s="16" t="str">
        <f xml:space="preserve"> RAW!T177</f>
        <v>N</v>
      </c>
      <c r="V177" s="17">
        <f xml:space="preserve"> ((RAW!U177 / 10000000000) * 1000)</f>
        <v>0</v>
      </c>
      <c r="W177" s="18">
        <f xml:space="preserve"> ((RAW!V177 / 1000000000) * 1000)</f>
        <v>266.054687</v>
      </c>
      <c r="X177" s="15" t="str">
        <f xml:space="preserve"> RAW!W177</f>
        <v>S</v>
      </c>
      <c r="Y177" s="15" t="str">
        <f xml:space="preserve"> RAW!X177</f>
        <v>L</v>
      </c>
      <c r="Z177" s="16" t="str">
        <f xml:space="preserve"> RAW!Y177</f>
        <v>N</v>
      </c>
      <c r="AA177" s="15">
        <f xml:space="preserve"> ((RAW!Z177 / 10000000000) * 1000)</f>
        <v>-1.9949999999999998E-3</v>
      </c>
      <c r="AB177" s="15">
        <f xml:space="preserve"> RAW!AA177 / 5</f>
        <v>1275</v>
      </c>
      <c r="AC177" s="16">
        <f xml:space="preserve"> ((RAW!AB177 / 1000000) * 1000)</f>
        <v>0</v>
      </c>
    </row>
    <row r="178" spans="1:29" x14ac:dyDescent="0.45">
      <c r="A178" s="19">
        <v>43262.770609050924</v>
      </c>
      <c r="B178" s="14">
        <f t="shared" si="2"/>
        <v>7.6024477776372805</v>
      </c>
      <c r="C178" s="15">
        <f xml:space="preserve"> RAW!B178 / 5</f>
        <v>1275</v>
      </c>
      <c r="D178" s="15">
        <f xml:space="preserve"> RAW!C178 / 5</f>
        <v>1278.4000000000001</v>
      </c>
      <c r="E178" s="16">
        <f xml:space="preserve"> RAW!D178 / 5</f>
        <v>957.2</v>
      </c>
      <c r="F178" s="15">
        <f xml:space="preserve"> RAW!E178 / 5000</f>
        <v>1.3049999999999999</v>
      </c>
      <c r="G178" s="15">
        <f xml:space="preserve"> RAW!F178 / 5000</f>
        <v>-0.40960000000000002</v>
      </c>
      <c r="H178" s="15">
        <f xml:space="preserve"> RAW!G178 / 5000</f>
        <v>-6.7799999999999999E-2</v>
      </c>
      <c r="I178" s="15">
        <f xml:space="preserve"> RAW!H178 / 5000</f>
        <v>3.9600000000000003E-2</v>
      </c>
      <c r="J178" s="16">
        <f xml:space="preserve"> RAW!I178 / 5000</f>
        <v>0.44280000000000003</v>
      </c>
      <c r="K178" s="16">
        <f xml:space="preserve"> RAW!J178</f>
        <v>11111001</v>
      </c>
      <c r="L178" s="17">
        <f xml:space="preserve"> ((RAW!K178 / 10000000000) * 1000)</f>
        <v>-0.28135199999999999</v>
      </c>
      <c r="M178" s="18">
        <f xml:space="preserve"> ((RAW!L178 / 1000000000) * 1000)</f>
        <v>104.155754</v>
      </c>
      <c r="N178" s="15" t="str">
        <f xml:space="preserve"> RAW!M178</f>
        <v>R</v>
      </c>
      <c r="O178" s="15" t="str">
        <f xml:space="preserve"> RAW!N178</f>
        <v>L</v>
      </c>
      <c r="P178" s="16" t="str">
        <f xml:space="preserve"> RAW!O178</f>
        <v>-</v>
      </c>
      <c r="Q178" s="17">
        <f xml:space="preserve"> ((RAW!P178 / 10000000000) * 1000)</f>
        <v>0</v>
      </c>
      <c r="R178" s="18">
        <f xml:space="preserve"> ((RAW!Q178 / 1000000000) * 1000)</f>
        <v>0.697797</v>
      </c>
      <c r="S178" s="15" t="str">
        <f xml:space="preserve"> RAW!R178</f>
        <v>S</v>
      </c>
      <c r="T178" s="15" t="str">
        <f xml:space="preserve"> RAW!S178</f>
        <v>L</v>
      </c>
      <c r="U178" s="16" t="str">
        <f xml:space="preserve"> RAW!T178</f>
        <v>N</v>
      </c>
      <c r="V178" s="17">
        <f xml:space="preserve"> ((RAW!U178 / 10000000000) * 1000)</f>
        <v>0</v>
      </c>
      <c r="W178" s="18">
        <f xml:space="preserve"> ((RAW!V178 / 1000000000) * 1000)</f>
        <v>266.054687</v>
      </c>
      <c r="X178" s="15" t="str">
        <f xml:space="preserve"> RAW!W178</f>
        <v>S</v>
      </c>
      <c r="Y178" s="15" t="str">
        <f xml:space="preserve"> RAW!X178</f>
        <v>L</v>
      </c>
      <c r="Z178" s="16" t="str">
        <f xml:space="preserve"> RAW!Y178</f>
        <v>N</v>
      </c>
      <c r="AA178" s="15">
        <f xml:space="preserve"> ((RAW!Z178 / 10000000000) * 1000)</f>
        <v>-0.28135199999999999</v>
      </c>
      <c r="AB178" s="15">
        <f xml:space="preserve"> RAW!AA178 / 5</f>
        <v>1275</v>
      </c>
      <c r="AC178" s="16">
        <f xml:space="preserve"> ((RAW!AB178 / 1000000) * 1000)</f>
        <v>0</v>
      </c>
    </row>
    <row r="179" spans="1:29" x14ac:dyDescent="0.45">
      <c r="A179" s="19">
        <v>43262.772692384257</v>
      </c>
      <c r="B179" s="14">
        <f t="shared" si="2"/>
        <v>7.652447777625639</v>
      </c>
      <c r="C179" s="15">
        <f xml:space="preserve"> RAW!B179 / 5</f>
        <v>1275</v>
      </c>
      <c r="D179" s="15">
        <f xml:space="preserve"> RAW!C179 / 5</f>
        <v>1278.4000000000001</v>
      </c>
      <c r="E179" s="16">
        <f xml:space="preserve"> RAW!D179 / 5</f>
        <v>957.2</v>
      </c>
      <c r="F179" s="15">
        <f xml:space="preserve"> RAW!E179 / 5000</f>
        <v>1.3049999999999999</v>
      </c>
      <c r="G179" s="15">
        <f xml:space="preserve"> RAW!F179 / 5000</f>
        <v>-0.40960000000000002</v>
      </c>
      <c r="H179" s="15">
        <f xml:space="preserve"> RAW!G179 / 5000</f>
        <v>-6.7799999999999999E-2</v>
      </c>
      <c r="I179" s="15">
        <f xml:space="preserve"> RAW!H179 / 5000</f>
        <v>3.9600000000000003E-2</v>
      </c>
      <c r="J179" s="16">
        <f xml:space="preserve"> RAW!I179 / 5000</f>
        <v>0.44259999999999999</v>
      </c>
      <c r="K179" s="16">
        <f xml:space="preserve"> RAW!J179</f>
        <v>11111001</v>
      </c>
      <c r="L179" s="17">
        <f xml:space="preserve"> ((RAW!K179 / 10000000000) * 1000)</f>
        <v>0.52080199999999999</v>
      </c>
      <c r="M179" s="18">
        <f xml:space="preserve"> ((RAW!L179 / 1000000000) * 1000)</f>
        <v>102.65778300000001</v>
      </c>
      <c r="N179" s="15" t="str">
        <f xml:space="preserve"> RAW!M179</f>
        <v>R</v>
      </c>
      <c r="O179" s="15" t="str">
        <f xml:space="preserve"> RAW!N179</f>
        <v>L</v>
      </c>
      <c r="P179" s="16" t="str">
        <f xml:space="preserve"> RAW!O179</f>
        <v>-</v>
      </c>
      <c r="Q179" s="17">
        <f xml:space="preserve"> ((RAW!P179 / 10000000000) * 1000)</f>
        <v>0</v>
      </c>
      <c r="R179" s="18">
        <f xml:space="preserve"> ((RAW!Q179 / 1000000000) * 1000)</f>
        <v>0.697797</v>
      </c>
      <c r="S179" s="15" t="str">
        <f xml:space="preserve"> RAW!R179</f>
        <v>S</v>
      </c>
      <c r="T179" s="15" t="str">
        <f xml:space="preserve"> RAW!S179</f>
        <v>L</v>
      </c>
      <c r="U179" s="16" t="str">
        <f xml:space="preserve"> RAW!T179</f>
        <v>N</v>
      </c>
      <c r="V179" s="17">
        <f xml:space="preserve"> ((RAW!U179 / 10000000000) * 1000)</f>
        <v>0</v>
      </c>
      <c r="W179" s="18">
        <f xml:space="preserve"> ((RAW!V179 / 1000000000) * 1000)</f>
        <v>266.054687</v>
      </c>
      <c r="X179" s="15" t="str">
        <f xml:space="preserve"> RAW!W179</f>
        <v>S</v>
      </c>
      <c r="Y179" s="15" t="str">
        <f xml:space="preserve"> RAW!X179</f>
        <v>L</v>
      </c>
      <c r="Z179" s="16" t="str">
        <f xml:space="preserve"> RAW!Y179</f>
        <v>N</v>
      </c>
      <c r="AA179" s="15">
        <f xml:space="preserve"> ((RAW!Z179 / 10000000000) * 1000)</f>
        <v>0.52080199999999999</v>
      </c>
      <c r="AB179" s="15">
        <f xml:space="preserve"> RAW!AA179 / 5</f>
        <v>1275</v>
      </c>
      <c r="AC179" s="16">
        <f xml:space="preserve"> ((RAW!AB179 / 1000000) * 1000)</f>
        <v>0</v>
      </c>
    </row>
    <row r="180" spans="1:29" x14ac:dyDescent="0.45">
      <c r="A180" s="19">
        <v>43262.774775717589</v>
      </c>
      <c r="B180" s="14">
        <f t="shared" si="2"/>
        <v>7.7024477776139975</v>
      </c>
      <c r="C180" s="15">
        <f xml:space="preserve"> RAW!B180 / 5</f>
        <v>1275</v>
      </c>
      <c r="D180" s="15">
        <f xml:space="preserve"> RAW!C180 / 5</f>
        <v>1278.4000000000001</v>
      </c>
      <c r="E180" s="16">
        <f xml:space="preserve"> RAW!D180 / 5</f>
        <v>957.2</v>
      </c>
      <c r="F180" s="15">
        <f xml:space="preserve"> RAW!E180 / 5000</f>
        <v>1.3049999999999999</v>
      </c>
      <c r="G180" s="15">
        <f xml:space="preserve"> RAW!F180 / 5000</f>
        <v>-0.40960000000000002</v>
      </c>
      <c r="H180" s="15">
        <f xml:space="preserve"> RAW!G180 / 5000</f>
        <v>-6.8000000000000005E-2</v>
      </c>
      <c r="I180" s="15">
        <f xml:space="preserve"> RAW!H180 / 5000</f>
        <v>3.9600000000000003E-2</v>
      </c>
      <c r="J180" s="16">
        <f xml:space="preserve"> RAW!I180 / 5000</f>
        <v>0.44259999999999999</v>
      </c>
      <c r="K180" s="16">
        <f xml:space="preserve"> RAW!J180</f>
        <v>11111001</v>
      </c>
      <c r="L180" s="17">
        <f xml:space="preserve"> ((RAW!K180 / 10000000000) * 1000)</f>
        <v>0.70437899999999998</v>
      </c>
      <c r="M180" s="18">
        <f xml:space="preserve"> ((RAW!L180 / 1000000000) * 1000)</f>
        <v>101.464378</v>
      </c>
      <c r="N180" s="15" t="str">
        <f xml:space="preserve"> RAW!M180</f>
        <v>R</v>
      </c>
      <c r="O180" s="15" t="str">
        <f xml:space="preserve"> RAW!N180</f>
        <v>L</v>
      </c>
      <c r="P180" s="16" t="str">
        <f xml:space="preserve"> RAW!O180</f>
        <v>-</v>
      </c>
      <c r="Q180" s="17">
        <f xml:space="preserve"> ((RAW!P180 / 10000000000) * 1000)</f>
        <v>0</v>
      </c>
      <c r="R180" s="18">
        <f xml:space="preserve"> ((RAW!Q180 / 1000000000) * 1000)</f>
        <v>0.697797</v>
      </c>
      <c r="S180" s="15" t="str">
        <f xml:space="preserve"> RAW!R180</f>
        <v>S</v>
      </c>
      <c r="T180" s="15" t="str">
        <f xml:space="preserve"> RAW!S180</f>
        <v>L</v>
      </c>
      <c r="U180" s="16" t="str">
        <f xml:space="preserve"> RAW!T180</f>
        <v>N</v>
      </c>
      <c r="V180" s="17">
        <f xml:space="preserve"> ((RAW!U180 / 10000000000) * 1000)</f>
        <v>0</v>
      </c>
      <c r="W180" s="18">
        <f xml:space="preserve"> ((RAW!V180 / 1000000000) * 1000)</f>
        <v>266.054687</v>
      </c>
      <c r="X180" s="15" t="str">
        <f xml:space="preserve"> RAW!W180</f>
        <v>S</v>
      </c>
      <c r="Y180" s="15" t="str">
        <f xml:space="preserve"> RAW!X180</f>
        <v>L</v>
      </c>
      <c r="Z180" s="16" t="str">
        <f xml:space="preserve"> RAW!Y180</f>
        <v>N</v>
      </c>
      <c r="AA180" s="15">
        <f xml:space="preserve"> ((RAW!Z180 / 10000000000) * 1000)</f>
        <v>0.70437899999999998</v>
      </c>
      <c r="AB180" s="15">
        <f xml:space="preserve"> RAW!AA180 / 5</f>
        <v>1275</v>
      </c>
      <c r="AC180" s="16">
        <f xml:space="preserve"> ((RAW!AB180 / 1000000) * 1000)</f>
        <v>0</v>
      </c>
    </row>
    <row r="181" spans="1:29" x14ac:dyDescent="0.45">
      <c r="A181" s="19">
        <v>43262.776859050929</v>
      </c>
      <c r="B181" s="14">
        <f t="shared" si="2"/>
        <v>7.7524477777769789</v>
      </c>
      <c r="C181" s="15">
        <f xml:space="preserve"> RAW!B181 / 5</f>
        <v>1275</v>
      </c>
      <c r="D181" s="15">
        <f xml:space="preserve"> RAW!C181 / 5</f>
        <v>1278.4000000000001</v>
      </c>
      <c r="E181" s="16">
        <f xml:space="preserve"> RAW!D181 / 5</f>
        <v>957.2</v>
      </c>
      <c r="F181" s="15">
        <f xml:space="preserve"> RAW!E181 / 5000</f>
        <v>1.3048</v>
      </c>
      <c r="G181" s="15">
        <f xml:space="preserve"> RAW!F181 / 5000</f>
        <v>-0.40960000000000002</v>
      </c>
      <c r="H181" s="15">
        <f xml:space="preserve"> RAW!G181 / 5000</f>
        <v>-6.7799999999999999E-2</v>
      </c>
      <c r="I181" s="15">
        <f xml:space="preserve"> RAW!H181 / 5000</f>
        <v>3.9600000000000003E-2</v>
      </c>
      <c r="J181" s="16">
        <f xml:space="preserve"> RAW!I181 / 5000</f>
        <v>0.44240000000000002</v>
      </c>
      <c r="K181" s="16">
        <f xml:space="preserve"> RAW!J181</f>
        <v>11111001</v>
      </c>
      <c r="L181" s="17">
        <f xml:space="preserve"> ((RAW!K181 / 10000000000) * 1000)</f>
        <v>0.108151</v>
      </c>
      <c r="M181" s="18">
        <f xml:space="preserve"> ((RAW!L181 / 1000000000) * 1000)</f>
        <v>100.06318399999999</v>
      </c>
      <c r="N181" s="15" t="str">
        <f xml:space="preserve"> RAW!M181</f>
        <v>R</v>
      </c>
      <c r="O181" s="15" t="str">
        <f xml:space="preserve"> RAW!N181</f>
        <v>L</v>
      </c>
      <c r="P181" s="16" t="str">
        <f xml:space="preserve"> RAW!O181</f>
        <v>-</v>
      </c>
      <c r="Q181" s="17">
        <f xml:space="preserve"> ((RAW!P181 / 10000000000) * 1000)</f>
        <v>0</v>
      </c>
      <c r="R181" s="18">
        <f xml:space="preserve"> ((RAW!Q181 / 1000000000) * 1000)</f>
        <v>0.697797</v>
      </c>
      <c r="S181" s="15" t="str">
        <f xml:space="preserve"> RAW!R181</f>
        <v>S</v>
      </c>
      <c r="T181" s="15" t="str">
        <f xml:space="preserve"> RAW!S181</f>
        <v>L</v>
      </c>
      <c r="U181" s="16" t="str">
        <f xml:space="preserve"> RAW!T181</f>
        <v>N</v>
      </c>
      <c r="V181" s="17">
        <f xml:space="preserve"> ((RAW!U181 / 10000000000) * 1000)</f>
        <v>0</v>
      </c>
      <c r="W181" s="18">
        <f xml:space="preserve"> ((RAW!V181 / 1000000000) * 1000)</f>
        <v>266.054687</v>
      </c>
      <c r="X181" s="15" t="str">
        <f xml:space="preserve"> RAW!W181</f>
        <v>S</v>
      </c>
      <c r="Y181" s="15" t="str">
        <f xml:space="preserve"> RAW!X181</f>
        <v>L</v>
      </c>
      <c r="Z181" s="16" t="str">
        <f xml:space="preserve"> RAW!Y181</f>
        <v>N</v>
      </c>
      <c r="AA181" s="15">
        <f xml:space="preserve"> ((RAW!Z181 / 10000000000) * 1000)</f>
        <v>0.108151</v>
      </c>
      <c r="AB181" s="15">
        <f xml:space="preserve"> RAW!AA181 / 5</f>
        <v>1275</v>
      </c>
      <c r="AC181" s="16">
        <f xml:space="preserve"> ((RAW!AB181 / 1000000) * 1000)</f>
        <v>0</v>
      </c>
    </row>
    <row r="182" spans="1:29" x14ac:dyDescent="0.45">
      <c r="A182" s="19">
        <v>43262.778942395831</v>
      </c>
      <c r="B182" s="14">
        <f t="shared" si="2"/>
        <v>7.8024480554158799</v>
      </c>
      <c r="C182" s="15">
        <f xml:space="preserve"> RAW!B182 / 5</f>
        <v>1275</v>
      </c>
      <c r="D182" s="15">
        <f xml:space="preserve"> RAW!C182 / 5</f>
        <v>1278.4000000000001</v>
      </c>
      <c r="E182" s="16">
        <f xml:space="preserve"> RAW!D182 / 5</f>
        <v>957.2</v>
      </c>
      <c r="F182" s="15">
        <f xml:space="preserve"> RAW!E182 / 5000</f>
        <v>1.3049999999999999</v>
      </c>
      <c r="G182" s="15">
        <f xml:space="preserve"> RAW!F182 / 5000</f>
        <v>-0.40960000000000002</v>
      </c>
      <c r="H182" s="15">
        <f xml:space="preserve"> RAW!G182 / 5000</f>
        <v>-6.7799999999999999E-2</v>
      </c>
      <c r="I182" s="15">
        <f xml:space="preserve"> RAW!H182 / 5000</f>
        <v>3.9800000000000002E-2</v>
      </c>
      <c r="J182" s="16">
        <f xml:space="preserve"> RAW!I182 / 5000</f>
        <v>0.44280000000000003</v>
      </c>
      <c r="K182" s="16">
        <f xml:space="preserve"> RAW!J182</f>
        <v>11111001</v>
      </c>
      <c r="L182" s="17">
        <f xml:space="preserve"> ((RAW!K182 / 10000000000) * 1000)</f>
        <v>1.041604</v>
      </c>
      <c r="M182" s="18">
        <f xml:space="preserve"> ((RAW!L182 / 1000000000) * 1000)</f>
        <v>98.129115999999996</v>
      </c>
      <c r="N182" s="15" t="str">
        <f xml:space="preserve"> RAW!M182</f>
        <v>R</v>
      </c>
      <c r="O182" s="15" t="str">
        <f xml:space="preserve"> RAW!N182</f>
        <v>L</v>
      </c>
      <c r="P182" s="16" t="str">
        <f xml:space="preserve"> RAW!O182</f>
        <v>-</v>
      </c>
      <c r="Q182" s="17">
        <f xml:space="preserve"> ((RAW!P182 / 10000000000) * 1000)</f>
        <v>0</v>
      </c>
      <c r="R182" s="18">
        <f xml:space="preserve"> ((RAW!Q182 / 1000000000) * 1000)</f>
        <v>0.697797</v>
      </c>
      <c r="S182" s="15" t="str">
        <f xml:space="preserve"> RAW!R182</f>
        <v>S</v>
      </c>
      <c r="T182" s="15" t="str">
        <f xml:space="preserve"> RAW!S182</f>
        <v>L</v>
      </c>
      <c r="U182" s="16" t="str">
        <f xml:space="preserve"> RAW!T182</f>
        <v>N</v>
      </c>
      <c r="V182" s="17">
        <f xml:space="preserve"> ((RAW!U182 / 10000000000) * 1000)</f>
        <v>0</v>
      </c>
      <c r="W182" s="18">
        <f xml:space="preserve"> ((RAW!V182 / 1000000000) * 1000)</f>
        <v>266.054687</v>
      </c>
      <c r="X182" s="15" t="str">
        <f xml:space="preserve"> RAW!W182</f>
        <v>S</v>
      </c>
      <c r="Y182" s="15" t="str">
        <f xml:space="preserve"> RAW!X182</f>
        <v>L</v>
      </c>
      <c r="Z182" s="16" t="str">
        <f xml:space="preserve"> RAW!Y182</f>
        <v>N</v>
      </c>
      <c r="AA182" s="15">
        <f xml:space="preserve"> ((RAW!Z182 / 10000000000) * 1000)</f>
        <v>1.041604</v>
      </c>
      <c r="AB182" s="15">
        <f xml:space="preserve"> RAW!AA182 / 5</f>
        <v>1275</v>
      </c>
      <c r="AC182" s="16">
        <f xml:space="preserve"> ((RAW!AB182 / 1000000) * 1000)</f>
        <v>0</v>
      </c>
    </row>
    <row r="183" spans="1:29" x14ac:dyDescent="0.45">
      <c r="A183" s="19">
        <v>43262.781025717595</v>
      </c>
      <c r="B183" s="14">
        <f t="shared" si="2"/>
        <v>7.8524477777536958</v>
      </c>
      <c r="C183" s="15">
        <f xml:space="preserve"> RAW!B183 / 5</f>
        <v>1275</v>
      </c>
      <c r="D183" s="15">
        <f xml:space="preserve"> RAW!C183 / 5</f>
        <v>1278.4000000000001</v>
      </c>
      <c r="E183" s="16">
        <f xml:space="preserve"> RAW!D183 / 5</f>
        <v>957.2</v>
      </c>
      <c r="F183" s="15">
        <f xml:space="preserve"> RAW!E183 / 5000</f>
        <v>1.3048</v>
      </c>
      <c r="G183" s="15">
        <f xml:space="preserve"> RAW!F183 / 5000</f>
        <v>-0.40960000000000002</v>
      </c>
      <c r="H183" s="15">
        <f xml:space="preserve"> RAW!G183 / 5000</f>
        <v>-6.8000000000000005E-2</v>
      </c>
      <c r="I183" s="15">
        <f xml:space="preserve"> RAW!H183 / 5000</f>
        <v>3.9600000000000003E-2</v>
      </c>
      <c r="J183" s="16">
        <f xml:space="preserve"> RAW!I183 / 5000</f>
        <v>0.44240000000000002</v>
      </c>
      <c r="K183" s="16">
        <f xml:space="preserve"> RAW!J183</f>
        <v>11111001</v>
      </c>
      <c r="L183" s="17">
        <f xml:space="preserve"> ((RAW!K183 / 10000000000) * 1000)</f>
        <v>0.10974700000000001</v>
      </c>
      <c r="M183" s="18">
        <f xml:space="preserve"> ((RAW!L183 / 1000000000) * 1000)</f>
        <v>96.151648000000009</v>
      </c>
      <c r="N183" s="15" t="str">
        <f xml:space="preserve"> RAW!M183</f>
        <v>R</v>
      </c>
      <c r="O183" s="15" t="str">
        <f xml:space="preserve"> RAW!N183</f>
        <v>L</v>
      </c>
      <c r="P183" s="16" t="str">
        <f xml:space="preserve"> RAW!O183</f>
        <v>-</v>
      </c>
      <c r="Q183" s="17">
        <f xml:space="preserve"> ((RAW!P183 / 10000000000) * 1000)</f>
        <v>0</v>
      </c>
      <c r="R183" s="18">
        <f xml:space="preserve"> ((RAW!Q183 / 1000000000) * 1000)</f>
        <v>0.697797</v>
      </c>
      <c r="S183" s="15" t="str">
        <f xml:space="preserve"> RAW!R183</f>
        <v>S</v>
      </c>
      <c r="T183" s="15" t="str">
        <f xml:space="preserve"> RAW!S183</f>
        <v>L</v>
      </c>
      <c r="U183" s="16" t="str">
        <f xml:space="preserve"> RAW!T183</f>
        <v>N</v>
      </c>
      <c r="V183" s="17">
        <f xml:space="preserve"> ((RAW!U183 / 10000000000) * 1000)</f>
        <v>0</v>
      </c>
      <c r="W183" s="18">
        <f xml:space="preserve"> ((RAW!V183 / 1000000000) * 1000)</f>
        <v>266.054687</v>
      </c>
      <c r="X183" s="15" t="str">
        <f xml:space="preserve"> RAW!W183</f>
        <v>S</v>
      </c>
      <c r="Y183" s="15" t="str">
        <f xml:space="preserve"> RAW!X183</f>
        <v>L</v>
      </c>
      <c r="Z183" s="16" t="str">
        <f xml:space="preserve"> RAW!Y183</f>
        <v>N</v>
      </c>
      <c r="AA183" s="15">
        <f xml:space="preserve"> ((RAW!Z183 / 10000000000) * 1000)</f>
        <v>0.10974700000000001</v>
      </c>
      <c r="AB183" s="15">
        <f xml:space="preserve"> RAW!AA183 / 5</f>
        <v>1275</v>
      </c>
      <c r="AC183" s="16">
        <f xml:space="preserve"> ((RAW!AB183 / 1000000) * 1000)</f>
        <v>0</v>
      </c>
    </row>
    <row r="184" spans="1:29" x14ac:dyDescent="0.45">
      <c r="A184" s="19">
        <v>43262.783109062497</v>
      </c>
      <c r="B184" s="14">
        <f t="shared" si="2"/>
        <v>7.9024480553925969</v>
      </c>
      <c r="C184" s="15">
        <f xml:space="preserve"> RAW!B184 / 5</f>
        <v>1275</v>
      </c>
      <c r="D184" s="15">
        <f xml:space="preserve"> RAW!C184 / 5</f>
        <v>1278.4000000000001</v>
      </c>
      <c r="E184" s="16">
        <f xml:space="preserve"> RAW!D184 / 5</f>
        <v>957.2</v>
      </c>
      <c r="F184" s="15">
        <f xml:space="preserve"> RAW!E184 / 5000</f>
        <v>1.3049999999999999</v>
      </c>
      <c r="G184" s="15">
        <f xml:space="preserve"> RAW!F184 / 5000</f>
        <v>-0.4098</v>
      </c>
      <c r="H184" s="15">
        <f xml:space="preserve"> RAW!G184 / 5000</f>
        <v>-6.7599999999999993E-2</v>
      </c>
      <c r="I184" s="15">
        <f xml:space="preserve"> RAW!H184 / 5000</f>
        <v>3.9600000000000003E-2</v>
      </c>
      <c r="J184" s="16">
        <f xml:space="preserve"> RAW!I184 / 5000</f>
        <v>0.44280000000000003</v>
      </c>
      <c r="K184" s="16">
        <f xml:space="preserve"> RAW!J184</f>
        <v>11111001</v>
      </c>
      <c r="L184" s="17">
        <f xml:space="preserve"> ((RAW!K184 / 10000000000) * 1000)</f>
        <v>1.0535760000000001</v>
      </c>
      <c r="M184" s="18">
        <f xml:space="preserve"> ((RAW!L184 / 1000000000) * 1000)</f>
        <v>94.298127999999991</v>
      </c>
      <c r="N184" s="15" t="str">
        <f xml:space="preserve"> RAW!M184</f>
        <v>R</v>
      </c>
      <c r="O184" s="15" t="str">
        <f xml:space="preserve"> RAW!N184</f>
        <v>L</v>
      </c>
      <c r="P184" s="16" t="str">
        <f xml:space="preserve"> RAW!O184</f>
        <v>-</v>
      </c>
      <c r="Q184" s="17">
        <f xml:space="preserve"> ((RAW!P184 / 10000000000) * 1000)</f>
        <v>0</v>
      </c>
      <c r="R184" s="18">
        <f xml:space="preserve"> ((RAW!Q184 / 1000000000) * 1000)</f>
        <v>0.697797</v>
      </c>
      <c r="S184" s="15" t="str">
        <f xml:space="preserve"> RAW!R184</f>
        <v>S</v>
      </c>
      <c r="T184" s="15" t="str">
        <f xml:space="preserve"> RAW!S184</f>
        <v>L</v>
      </c>
      <c r="U184" s="16" t="str">
        <f xml:space="preserve"> RAW!T184</f>
        <v>N</v>
      </c>
      <c r="V184" s="17">
        <f xml:space="preserve"> ((RAW!U184 / 10000000000) * 1000)</f>
        <v>0</v>
      </c>
      <c r="W184" s="18">
        <f xml:space="preserve"> ((RAW!V184 / 1000000000) * 1000)</f>
        <v>266.054687</v>
      </c>
      <c r="X184" s="15" t="str">
        <f xml:space="preserve"> RAW!W184</f>
        <v>S</v>
      </c>
      <c r="Y184" s="15" t="str">
        <f xml:space="preserve"> RAW!X184</f>
        <v>L</v>
      </c>
      <c r="Z184" s="16" t="str">
        <f xml:space="preserve"> RAW!Y184</f>
        <v>N</v>
      </c>
      <c r="AA184" s="15">
        <f xml:space="preserve"> ((RAW!Z184 / 10000000000) * 1000)</f>
        <v>1.0535760000000001</v>
      </c>
      <c r="AB184" s="15">
        <f xml:space="preserve"> RAW!AA184 / 5</f>
        <v>1275</v>
      </c>
      <c r="AC184" s="16">
        <f xml:space="preserve"> ((RAW!AB184 / 1000000) * 1000)</f>
        <v>0</v>
      </c>
    </row>
    <row r="185" spans="1:29" x14ac:dyDescent="0.45">
      <c r="A185" s="19">
        <v>43262.785192384261</v>
      </c>
      <c r="B185" s="14">
        <f t="shared" si="2"/>
        <v>7.9524477777304128</v>
      </c>
      <c r="C185" s="15">
        <f xml:space="preserve"> RAW!B185 / 5</f>
        <v>1275</v>
      </c>
      <c r="D185" s="15">
        <f xml:space="preserve"> RAW!C185 / 5</f>
        <v>1278.4000000000001</v>
      </c>
      <c r="E185" s="16">
        <f xml:space="preserve"> RAW!D185 / 5</f>
        <v>957.2</v>
      </c>
      <c r="F185" s="15">
        <f xml:space="preserve"> RAW!E185 / 5000</f>
        <v>1.3049999999999999</v>
      </c>
      <c r="G185" s="15">
        <f xml:space="preserve"> RAW!F185 / 5000</f>
        <v>-0.40960000000000002</v>
      </c>
      <c r="H185" s="15">
        <f xml:space="preserve"> RAW!G185 / 5000</f>
        <v>-6.7799999999999999E-2</v>
      </c>
      <c r="I185" s="15">
        <f xml:space="preserve"> RAW!H185 / 5000</f>
        <v>3.9399999999999998E-2</v>
      </c>
      <c r="J185" s="16">
        <f xml:space="preserve"> RAW!I185 / 5000</f>
        <v>0.44259999999999999</v>
      </c>
      <c r="K185" s="16">
        <f xml:space="preserve"> RAW!J185</f>
        <v>11111001</v>
      </c>
      <c r="L185" s="17">
        <f xml:space="preserve"> ((RAW!K185 / 10000000000) * 1000)</f>
        <v>0.60061799999999999</v>
      </c>
      <c r="M185" s="18">
        <f xml:space="preserve"> ((RAW!L185 / 1000000000) * 1000)</f>
        <v>92.472427999999994</v>
      </c>
      <c r="N185" s="15" t="str">
        <f xml:space="preserve"> RAW!M185</f>
        <v>R</v>
      </c>
      <c r="O185" s="15" t="str">
        <f xml:space="preserve"> RAW!N185</f>
        <v>L</v>
      </c>
      <c r="P185" s="16" t="str">
        <f xml:space="preserve"> RAW!O185</f>
        <v>-</v>
      </c>
      <c r="Q185" s="17">
        <f xml:space="preserve"> ((RAW!P185 / 10000000000) * 1000)</f>
        <v>0</v>
      </c>
      <c r="R185" s="18">
        <f xml:space="preserve"> ((RAW!Q185 / 1000000000) * 1000)</f>
        <v>0.697797</v>
      </c>
      <c r="S185" s="15" t="str">
        <f xml:space="preserve"> RAW!R185</f>
        <v>S</v>
      </c>
      <c r="T185" s="15" t="str">
        <f xml:space="preserve"> RAW!S185</f>
        <v>L</v>
      </c>
      <c r="U185" s="16" t="str">
        <f xml:space="preserve"> RAW!T185</f>
        <v>N</v>
      </c>
      <c r="V185" s="17">
        <f xml:space="preserve"> ((RAW!U185 / 10000000000) * 1000)</f>
        <v>0</v>
      </c>
      <c r="W185" s="18">
        <f xml:space="preserve"> ((RAW!V185 / 1000000000) * 1000)</f>
        <v>266.054687</v>
      </c>
      <c r="X185" s="15" t="str">
        <f xml:space="preserve"> RAW!W185</f>
        <v>S</v>
      </c>
      <c r="Y185" s="15" t="str">
        <f xml:space="preserve"> RAW!X185</f>
        <v>L</v>
      </c>
      <c r="Z185" s="16" t="str">
        <f xml:space="preserve"> RAW!Y185</f>
        <v>N</v>
      </c>
      <c r="AA185" s="15">
        <f xml:space="preserve"> ((RAW!Z185 / 10000000000) * 1000)</f>
        <v>0.60061799999999999</v>
      </c>
      <c r="AB185" s="15">
        <f xml:space="preserve"> RAW!AA185 / 5</f>
        <v>1275</v>
      </c>
      <c r="AC185" s="16">
        <f xml:space="preserve"> ((RAW!AB185 / 1000000) * 1000)</f>
        <v>0</v>
      </c>
    </row>
    <row r="186" spans="1:29" x14ac:dyDescent="0.45">
      <c r="A186" s="19">
        <v>43262.787275717594</v>
      </c>
      <c r="B186" s="14">
        <f t="shared" ref="B186:B249" si="3" xml:space="preserve"> ((A186 - T_0) * 24)</f>
        <v>8.0024477777187712</v>
      </c>
      <c r="C186" s="15">
        <f xml:space="preserve"> RAW!B186 / 5</f>
        <v>1275</v>
      </c>
      <c r="D186" s="15">
        <f xml:space="preserve"> RAW!C186 / 5</f>
        <v>1278.4000000000001</v>
      </c>
      <c r="E186" s="16">
        <f xml:space="preserve"> RAW!D186 / 5</f>
        <v>957.2</v>
      </c>
      <c r="F186" s="15">
        <f xml:space="preserve"> RAW!E186 / 5000</f>
        <v>1.3049999999999999</v>
      </c>
      <c r="G186" s="15">
        <f xml:space="preserve"> RAW!F186 / 5000</f>
        <v>-0.4098</v>
      </c>
      <c r="H186" s="15">
        <f xml:space="preserve"> RAW!G186 / 5000</f>
        <v>-6.7799999999999999E-2</v>
      </c>
      <c r="I186" s="15">
        <f xml:space="preserve"> RAW!H186 / 5000</f>
        <v>3.9600000000000003E-2</v>
      </c>
      <c r="J186" s="16">
        <f xml:space="preserve"> RAW!I186 / 5000</f>
        <v>0.44280000000000003</v>
      </c>
      <c r="K186" s="16">
        <f xml:space="preserve"> RAW!J186</f>
        <v>11111001</v>
      </c>
      <c r="L186" s="17">
        <f xml:space="preserve"> ((RAW!K186 / 10000000000) * 1000)</f>
        <v>0.86201699999999992</v>
      </c>
      <c r="M186" s="18">
        <f xml:space="preserve"> ((RAW!L186 / 1000000000) * 1000)</f>
        <v>90.674796000000001</v>
      </c>
      <c r="N186" s="15" t="str">
        <f xml:space="preserve"> RAW!M186</f>
        <v>R</v>
      </c>
      <c r="O186" s="15" t="str">
        <f xml:space="preserve"> RAW!N186</f>
        <v>L</v>
      </c>
      <c r="P186" s="16" t="str">
        <f xml:space="preserve"> RAW!O186</f>
        <v>-</v>
      </c>
      <c r="Q186" s="17">
        <f xml:space="preserve"> ((RAW!P186 / 10000000000) * 1000)</f>
        <v>0</v>
      </c>
      <c r="R186" s="18">
        <f xml:space="preserve"> ((RAW!Q186 / 1000000000) * 1000)</f>
        <v>0.697797</v>
      </c>
      <c r="S186" s="15" t="str">
        <f xml:space="preserve"> RAW!R186</f>
        <v>S</v>
      </c>
      <c r="T186" s="15" t="str">
        <f xml:space="preserve"> RAW!S186</f>
        <v>L</v>
      </c>
      <c r="U186" s="16" t="str">
        <f xml:space="preserve"> RAW!T186</f>
        <v>N</v>
      </c>
      <c r="V186" s="17">
        <f xml:space="preserve"> ((RAW!U186 / 10000000000) * 1000)</f>
        <v>0</v>
      </c>
      <c r="W186" s="18">
        <f xml:space="preserve"> ((RAW!V186 / 1000000000) * 1000)</f>
        <v>266.054687</v>
      </c>
      <c r="X186" s="15" t="str">
        <f xml:space="preserve"> RAW!W186</f>
        <v>S</v>
      </c>
      <c r="Y186" s="15" t="str">
        <f xml:space="preserve"> RAW!X186</f>
        <v>L</v>
      </c>
      <c r="Z186" s="16" t="str">
        <f xml:space="preserve"> RAW!Y186</f>
        <v>N</v>
      </c>
      <c r="AA186" s="15">
        <f xml:space="preserve"> ((RAW!Z186 / 10000000000) * 1000)</f>
        <v>0.86201699999999992</v>
      </c>
      <c r="AB186" s="15">
        <f xml:space="preserve"> RAW!AA186 / 5</f>
        <v>1275</v>
      </c>
      <c r="AC186" s="16">
        <f xml:space="preserve"> ((RAW!AB186 / 1000000) * 1000)</f>
        <v>0</v>
      </c>
    </row>
    <row r="187" spans="1:29" x14ac:dyDescent="0.45">
      <c r="A187" s="19">
        <v>43262.789359062503</v>
      </c>
      <c r="B187" s="14">
        <f t="shared" si="3"/>
        <v>8.0524480555322953</v>
      </c>
      <c r="C187" s="15">
        <f xml:space="preserve"> RAW!B187 / 5</f>
        <v>1275</v>
      </c>
      <c r="D187" s="15">
        <f xml:space="preserve"> RAW!C187 / 5</f>
        <v>1278.4000000000001</v>
      </c>
      <c r="E187" s="16">
        <f xml:space="preserve"> RAW!D187 / 5</f>
        <v>957.2</v>
      </c>
      <c r="F187" s="15">
        <f xml:space="preserve"> RAW!E187 / 5000</f>
        <v>1.3049999999999999</v>
      </c>
      <c r="G187" s="15">
        <f xml:space="preserve"> RAW!F187 / 5000</f>
        <v>-0.40960000000000002</v>
      </c>
      <c r="H187" s="15">
        <f xml:space="preserve"> RAW!G187 / 5000</f>
        <v>-6.7799999999999999E-2</v>
      </c>
      <c r="I187" s="15">
        <f xml:space="preserve"> RAW!H187 / 5000</f>
        <v>3.9399999999999998E-2</v>
      </c>
      <c r="J187" s="16">
        <f xml:space="preserve"> RAW!I187 / 5000</f>
        <v>0.44259999999999999</v>
      </c>
      <c r="K187" s="16">
        <f xml:space="preserve"> RAW!J187</f>
        <v>11111001</v>
      </c>
      <c r="L187" s="17">
        <f xml:space="preserve"> ((RAW!K187 / 10000000000) * 1000)</f>
        <v>0.87598500000000001</v>
      </c>
      <c r="M187" s="18">
        <f xml:space="preserve"> ((RAW!L187 / 1000000000) * 1000)</f>
        <v>88.761762999999988</v>
      </c>
      <c r="N187" s="15" t="str">
        <f xml:space="preserve"> RAW!M187</f>
        <v>R</v>
      </c>
      <c r="O187" s="15" t="str">
        <f xml:space="preserve"> RAW!N187</f>
        <v>L</v>
      </c>
      <c r="P187" s="16" t="str">
        <f xml:space="preserve"> RAW!O187</f>
        <v>-</v>
      </c>
      <c r="Q187" s="17">
        <f xml:space="preserve"> ((RAW!P187 / 10000000000) * 1000)</f>
        <v>0</v>
      </c>
      <c r="R187" s="18">
        <f xml:space="preserve"> ((RAW!Q187 / 1000000000) * 1000)</f>
        <v>0.697797</v>
      </c>
      <c r="S187" s="15" t="str">
        <f xml:space="preserve"> RAW!R187</f>
        <v>S</v>
      </c>
      <c r="T187" s="15" t="str">
        <f xml:space="preserve"> RAW!S187</f>
        <v>L</v>
      </c>
      <c r="U187" s="16" t="str">
        <f xml:space="preserve"> RAW!T187</f>
        <v>N</v>
      </c>
      <c r="V187" s="17">
        <f xml:space="preserve"> ((RAW!U187 / 10000000000) * 1000)</f>
        <v>0</v>
      </c>
      <c r="W187" s="18">
        <f xml:space="preserve"> ((RAW!V187 / 1000000000) * 1000)</f>
        <v>266.054687</v>
      </c>
      <c r="X187" s="15" t="str">
        <f xml:space="preserve"> RAW!W187</f>
        <v>S</v>
      </c>
      <c r="Y187" s="15" t="str">
        <f xml:space="preserve"> RAW!X187</f>
        <v>L</v>
      </c>
      <c r="Z187" s="16" t="str">
        <f xml:space="preserve"> RAW!Y187</f>
        <v>N</v>
      </c>
      <c r="AA187" s="15">
        <f xml:space="preserve"> ((RAW!Z187 / 10000000000) * 1000)</f>
        <v>0.87598500000000001</v>
      </c>
      <c r="AB187" s="15">
        <f xml:space="preserve"> RAW!AA187 / 5</f>
        <v>1275</v>
      </c>
      <c r="AC187" s="16">
        <f xml:space="preserve"> ((RAW!AB187 / 1000000) * 1000)</f>
        <v>0</v>
      </c>
    </row>
    <row r="188" spans="1:29" x14ac:dyDescent="0.45">
      <c r="A188" s="19">
        <v>43262.791442384259</v>
      </c>
      <c r="B188" s="14">
        <f t="shared" si="3"/>
        <v>8.1024477776954882</v>
      </c>
      <c r="C188" s="15">
        <f xml:space="preserve"> RAW!B188 / 5</f>
        <v>1275</v>
      </c>
      <c r="D188" s="15">
        <f xml:space="preserve"> RAW!C188 / 5</f>
        <v>1278.4000000000001</v>
      </c>
      <c r="E188" s="16">
        <f xml:space="preserve"> RAW!D188 / 5</f>
        <v>957.2</v>
      </c>
      <c r="F188" s="15">
        <f xml:space="preserve"> RAW!E188 / 5000</f>
        <v>1.3049999999999999</v>
      </c>
      <c r="G188" s="15">
        <f xml:space="preserve"> RAW!F188 / 5000</f>
        <v>-0.4098</v>
      </c>
      <c r="H188" s="15">
        <f xml:space="preserve"> RAW!G188 / 5000</f>
        <v>-6.7799999999999999E-2</v>
      </c>
      <c r="I188" s="15">
        <f xml:space="preserve"> RAW!H188 / 5000</f>
        <v>3.9399999999999998E-2</v>
      </c>
      <c r="J188" s="16">
        <f xml:space="preserve"> RAW!I188 / 5000</f>
        <v>0.44280000000000003</v>
      </c>
      <c r="K188" s="16">
        <f xml:space="preserve"> RAW!J188</f>
        <v>11111001</v>
      </c>
      <c r="L188" s="17">
        <f xml:space="preserve"> ((RAW!K188 / 10000000000) * 1000)</f>
        <v>0.33921899999999999</v>
      </c>
      <c r="M188" s="18">
        <f xml:space="preserve"> ((RAW!L188 / 1000000000) * 1000)</f>
        <v>86.751785999999996</v>
      </c>
      <c r="N188" s="15" t="str">
        <f xml:space="preserve"> RAW!M188</f>
        <v>R</v>
      </c>
      <c r="O188" s="15" t="str">
        <f xml:space="preserve"> RAW!N188</f>
        <v>L</v>
      </c>
      <c r="P188" s="16" t="str">
        <f xml:space="preserve"> RAW!O188</f>
        <v>-</v>
      </c>
      <c r="Q188" s="17">
        <f xml:space="preserve"> ((RAW!P188 / 10000000000) * 1000)</f>
        <v>0</v>
      </c>
      <c r="R188" s="18">
        <f xml:space="preserve"> ((RAW!Q188 / 1000000000) * 1000)</f>
        <v>0.697797</v>
      </c>
      <c r="S188" s="15" t="str">
        <f xml:space="preserve"> RAW!R188</f>
        <v>S</v>
      </c>
      <c r="T188" s="15" t="str">
        <f xml:space="preserve"> RAW!S188</f>
        <v>L</v>
      </c>
      <c r="U188" s="16" t="str">
        <f xml:space="preserve"> RAW!T188</f>
        <v>N</v>
      </c>
      <c r="V188" s="17">
        <f xml:space="preserve"> ((RAW!U188 / 10000000000) * 1000)</f>
        <v>0</v>
      </c>
      <c r="W188" s="18">
        <f xml:space="preserve"> ((RAW!V188 / 1000000000) * 1000)</f>
        <v>266.054687</v>
      </c>
      <c r="X188" s="15" t="str">
        <f xml:space="preserve"> RAW!W188</f>
        <v>S</v>
      </c>
      <c r="Y188" s="15" t="str">
        <f xml:space="preserve"> RAW!X188</f>
        <v>L</v>
      </c>
      <c r="Z188" s="16" t="str">
        <f xml:space="preserve"> RAW!Y188</f>
        <v>N</v>
      </c>
      <c r="AA188" s="15">
        <f xml:space="preserve"> ((RAW!Z188 / 10000000000) * 1000)</f>
        <v>0.33921899999999999</v>
      </c>
      <c r="AB188" s="15">
        <f xml:space="preserve"> RAW!AA188 / 5</f>
        <v>1275</v>
      </c>
      <c r="AC188" s="16">
        <f xml:space="preserve"> ((RAW!AB188 / 1000000) * 1000)</f>
        <v>0</v>
      </c>
    </row>
    <row r="189" spans="1:29" x14ac:dyDescent="0.45">
      <c r="A189" s="19">
        <v>43262.793525729168</v>
      </c>
      <c r="B189" s="14">
        <f t="shared" si="3"/>
        <v>8.1524480555090122</v>
      </c>
      <c r="C189" s="15">
        <f xml:space="preserve"> RAW!B189 / 5</f>
        <v>1275</v>
      </c>
      <c r="D189" s="15">
        <f xml:space="preserve"> RAW!C189 / 5</f>
        <v>1278.4000000000001</v>
      </c>
      <c r="E189" s="16">
        <f xml:space="preserve"> RAW!D189 / 5</f>
        <v>957.2</v>
      </c>
      <c r="F189" s="15">
        <f xml:space="preserve"> RAW!E189 / 5000</f>
        <v>1.3049999999999999</v>
      </c>
      <c r="G189" s="15">
        <f xml:space="preserve"> RAW!F189 / 5000</f>
        <v>-0.40960000000000002</v>
      </c>
      <c r="H189" s="15">
        <f xml:space="preserve"> RAW!G189 / 5000</f>
        <v>-6.8000000000000005E-2</v>
      </c>
      <c r="I189" s="15">
        <f xml:space="preserve"> RAW!H189 / 5000</f>
        <v>3.9600000000000003E-2</v>
      </c>
      <c r="J189" s="16">
        <f xml:space="preserve"> RAW!I189 / 5000</f>
        <v>0.44280000000000003</v>
      </c>
      <c r="K189" s="16">
        <f xml:space="preserve"> RAW!J189</f>
        <v>11111001</v>
      </c>
      <c r="L189" s="17">
        <f xml:space="preserve"> ((RAW!K189 / 10000000000) * 1000)</f>
        <v>0.64451700000000001</v>
      </c>
      <c r="M189" s="18">
        <f xml:space="preserve"> ((RAW!L189 / 1000000000) * 1000)</f>
        <v>84.706673999999992</v>
      </c>
      <c r="N189" s="15" t="str">
        <f xml:space="preserve"> RAW!M189</f>
        <v>R</v>
      </c>
      <c r="O189" s="15" t="str">
        <f xml:space="preserve"> RAW!N189</f>
        <v>L</v>
      </c>
      <c r="P189" s="16" t="str">
        <f xml:space="preserve"> RAW!O189</f>
        <v>-</v>
      </c>
      <c r="Q189" s="17">
        <f xml:space="preserve"> ((RAW!P189 / 10000000000) * 1000)</f>
        <v>0</v>
      </c>
      <c r="R189" s="18">
        <f xml:space="preserve"> ((RAW!Q189 / 1000000000) * 1000)</f>
        <v>0.697797</v>
      </c>
      <c r="S189" s="15" t="str">
        <f xml:space="preserve"> RAW!R189</f>
        <v>S</v>
      </c>
      <c r="T189" s="15" t="str">
        <f xml:space="preserve"> RAW!S189</f>
        <v>L</v>
      </c>
      <c r="U189" s="16" t="str">
        <f xml:space="preserve"> RAW!T189</f>
        <v>N</v>
      </c>
      <c r="V189" s="17">
        <f xml:space="preserve"> ((RAW!U189 / 10000000000) * 1000)</f>
        <v>0</v>
      </c>
      <c r="W189" s="18">
        <f xml:space="preserve"> ((RAW!V189 / 1000000000) * 1000)</f>
        <v>266.054687</v>
      </c>
      <c r="X189" s="15" t="str">
        <f xml:space="preserve"> RAW!W189</f>
        <v>S</v>
      </c>
      <c r="Y189" s="15" t="str">
        <f xml:space="preserve"> RAW!X189</f>
        <v>L</v>
      </c>
      <c r="Z189" s="16" t="str">
        <f xml:space="preserve"> RAW!Y189</f>
        <v>N</v>
      </c>
      <c r="AA189" s="15">
        <f xml:space="preserve"> ((RAW!Z189 / 10000000000) * 1000)</f>
        <v>0.64451700000000001</v>
      </c>
      <c r="AB189" s="15">
        <f xml:space="preserve"> RAW!AA189 / 5</f>
        <v>1275</v>
      </c>
      <c r="AC189" s="16">
        <f xml:space="preserve"> ((RAW!AB189 / 1000000) * 1000)</f>
        <v>0</v>
      </c>
    </row>
    <row r="190" spans="1:29" x14ac:dyDescent="0.45">
      <c r="A190" s="19">
        <v>43262.795609062501</v>
      </c>
      <c r="B190" s="14">
        <f t="shared" si="3"/>
        <v>8.2024480554973707</v>
      </c>
      <c r="C190" s="15">
        <f xml:space="preserve"> RAW!B190 / 5</f>
        <v>1275</v>
      </c>
      <c r="D190" s="15">
        <f xml:space="preserve"> RAW!C190 / 5</f>
        <v>1278.4000000000001</v>
      </c>
      <c r="E190" s="16">
        <f xml:space="preserve"> RAW!D190 / 5</f>
        <v>957.2</v>
      </c>
      <c r="F190" s="15">
        <f xml:space="preserve"> RAW!E190 / 5000</f>
        <v>1.3049999999999999</v>
      </c>
      <c r="G190" s="15">
        <f xml:space="preserve"> RAW!F190 / 5000</f>
        <v>-0.40960000000000002</v>
      </c>
      <c r="H190" s="15">
        <f xml:space="preserve"> RAW!G190 / 5000</f>
        <v>-6.7799999999999999E-2</v>
      </c>
      <c r="I190" s="15">
        <f xml:space="preserve"> RAW!H190 / 5000</f>
        <v>3.9600000000000003E-2</v>
      </c>
      <c r="J190" s="16">
        <f xml:space="preserve"> RAW!I190 / 5000</f>
        <v>0.44280000000000003</v>
      </c>
      <c r="K190" s="16">
        <f xml:space="preserve"> RAW!J190</f>
        <v>11111001</v>
      </c>
      <c r="L190" s="17">
        <f xml:space="preserve"> ((RAW!K190 / 10000000000) * 1000)</f>
        <v>0.83607600000000004</v>
      </c>
      <c r="M190" s="18">
        <f xml:space="preserve"> ((RAW!L190 / 1000000000) * 1000)</f>
        <v>82.607951</v>
      </c>
      <c r="N190" s="15" t="str">
        <f xml:space="preserve"> RAW!M190</f>
        <v>R</v>
      </c>
      <c r="O190" s="15" t="str">
        <f xml:space="preserve"> RAW!N190</f>
        <v>L</v>
      </c>
      <c r="P190" s="16" t="str">
        <f xml:space="preserve"> RAW!O190</f>
        <v>-</v>
      </c>
      <c r="Q190" s="17">
        <f xml:space="preserve"> ((RAW!P190 / 10000000000) * 1000)</f>
        <v>0</v>
      </c>
      <c r="R190" s="18">
        <f xml:space="preserve"> ((RAW!Q190 / 1000000000) * 1000)</f>
        <v>0.697797</v>
      </c>
      <c r="S190" s="15" t="str">
        <f xml:space="preserve"> RAW!R190</f>
        <v>S</v>
      </c>
      <c r="T190" s="15" t="str">
        <f xml:space="preserve"> RAW!S190</f>
        <v>L</v>
      </c>
      <c r="U190" s="16" t="str">
        <f xml:space="preserve"> RAW!T190</f>
        <v>N</v>
      </c>
      <c r="V190" s="17">
        <f xml:space="preserve"> ((RAW!U190 / 10000000000) * 1000)</f>
        <v>0</v>
      </c>
      <c r="W190" s="18">
        <f xml:space="preserve"> ((RAW!V190 / 1000000000) * 1000)</f>
        <v>266.054687</v>
      </c>
      <c r="X190" s="15" t="str">
        <f xml:space="preserve"> RAW!W190</f>
        <v>S</v>
      </c>
      <c r="Y190" s="15" t="str">
        <f xml:space="preserve"> RAW!X190</f>
        <v>L</v>
      </c>
      <c r="Z190" s="16" t="str">
        <f xml:space="preserve"> RAW!Y190</f>
        <v>N</v>
      </c>
      <c r="AA190" s="15">
        <f xml:space="preserve"> ((RAW!Z190 / 10000000000) * 1000)</f>
        <v>0.83607600000000004</v>
      </c>
      <c r="AB190" s="15">
        <f xml:space="preserve"> RAW!AA190 / 5</f>
        <v>1275</v>
      </c>
      <c r="AC190" s="16">
        <f xml:space="preserve"> ((RAW!AB190 / 1000000) * 1000)</f>
        <v>0</v>
      </c>
    </row>
    <row r="191" spans="1:29" x14ac:dyDescent="0.45">
      <c r="A191" s="19">
        <v>43262.797692384258</v>
      </c>
      <c r="B191" s="14">
        <f t="shared" si="3"/>
        <v>8.2524477776605636</v>
      </c>
      <c r="C191" s="15">
        <f xml:space="preserve"> RAW!B191 / 5</f>
        <v>1275</v>
      </c>
      <c r="D191" s="15">
        <f xml:space="preserve"> RAW!C191 / 5</f>
        <v>1278.4000000000001</v>
      </c>
      <c r="E191" s="16">
        <f xml:space="preserve"> RAW!D191 / 5</f>
        <v>957.2</v>
      </c>
      <c r="F191" s="15">
        <f xml:space="preserve"> RAW!E191 / 5000</f>
        <v>1.3049999999999999</v>
      </c>
      <c r="G191" s="15">
        <f xml:space="preserve"> RAW!F191 / 5000</f>
        <v>-0.40960000000000002</v>
      </c>
      <c r="H191" s="15">
        <f xml:space="preserve"> RAW!G191 / 5000</f>
        <v>-6.8000000000000005E-2</v>
      </c>
      <c r="I191" s="15">
        <f xml:space="preserve"> RAW!H191 / 5000</f>
        <v>3.9600000000000003E-2</v>
      </c>
      <c r="J191" s="16">
        <f xml:space="preserve"> RAW!I191 / 5000</f>
        <v>0.44280000000000003</v>
      </c>
      <c r="K191" s="16">
        <f xml:space="preserve"> RAW!J191</f>
        <v>11111001</v>
      </c>
      <c r="L191" s="17">
        <f xml:space="preserve"> ((RAW!K191 / 10000000000) * 1000)</f>
        <v>0.315274</v>
      </c>
      <c r="M191" s="18">
        <f xml:space="preserve"> ((RAW!L191 / 1000000000) * 1000)</f>
        <v>80.566680000000005</v>
      </c>
      <c r="N191" s="15" t="str">
        <f xml:space="preserve"> RAW!M191</f>
        <v>R</v>
      </c>
      <c r="O191" s="15" t="str">
        <f xml:space="preserve"> RAW!N191</f>
        <v>L</v>
      </c>
      <c r="P191" s="16" t="str">
        <f xml:space="preserve"> RAW!O191</f>
        <v>-</v>
      </c>
      <c r="Q191" s="17">
        <f xml:space="preserve"> ((RAW!P191 / 10000000000) * 1000)</f>
        <v>0</v>
      </c>
      <c r="R191" s="18">
        <f xml:space="preserve"> ((RAW!Q191 / 1000000000) * 1000)</f>
        <v>0.697797</v>
      </c>
      <c r="S191" s="15" t="str">
        <f xml:space="preserve"> RAW!R191</f>
        <v>S</v>
      </c>
      <c r="T191" s="15" t="str">
        <f xml:space="preserve"> RAW!S191</f>
        <v>L</v>
      </c>
      <c r="U191" s="16" t="str">
        <f xml:space="preserve"> RAW!T191</f>
        <v>N</v>
      </c>
      <c r="V191" s="17">
        <f xml:space="preserve"> ((RAW!U191 / 10000000000) * 1000)</f>
        <v>0</v>
      </c>
      <c r="W191" s="18">
        <f xml:space="preserve"> ((RAW!V191 / 1000000000) * 1000)</f>
        <v>266.054687</v>
      </c>
      <c r="X191" s="15" t="str">
        <f xml:space="preserve"> RAW!W191</f>
        <v>S</v>
      </c>
      <c r="Y191" s="15" t="str">
        <f xml:space="preserve"> RAW!X191</f>
        <v>L</v>
      </c>
      <c r="Z191" s="16" t="str">
        <f xml:space="preserve"> RAW!Y191</f>
        <v>N</v>
      </c>
      <c r="AA191" s="15">
        <f xml:space="preserve"> ((RAW!Z191 / 10000000000) * 1000)</f>
        <v>0.315274</v>
      </c>
      <c r="AB191" s="15">
        <f xml:space="preserve"> RAW!AA191 / 5</f>
        <v>1275</v>
      </c>
      <c r="AC191" s="16">
        <f xml:space="preserve"> ((RAW!AB191 / 1000000) * 1000)</f>
        <v>0</v>
      </c>
    </row>
    <row r="192" spans="1:29" x14ac:dyDescent="0.45">
      <c r="A192" s="19">
        <v>43262.799775717591</v>
      </c>
      <c r="B192" s="14">
        <f t="shared" si="3"/>
        <v>8.3024477776489221</v>
      </c>
      <c r="C192" s="15">
        <f xml:space="preserve"> RAW!B192 / 5</f>
        <v>1275</v>
      </c>
      <c r="D192" s="15">
        <f xml:space="preserve"> RAW!C192 / 5</f>
        <v>1278.4000000000001</v>
      </c>
      <c r="E192" s="16">
        <f xml:space="preserve"> RAW!D192 / 5</f>
        <v>957.2</v>
      </c>
      <c r="F192" s="15">
        <f xml:space="preserve"> RAW!E192 / 5000</f>
        <v>1.3049999999999999</v>
      </c>
      <c r="G192" s="15">
        <f xml:space="preserve"> RAW!F192 / 5000</f>
        <v>-0.40960000000000002</v>
      </c>
      <c r="H192" s="15">
        <f xml:space="preserve"> RAW!G192 / 5000</f>
        <v>-6.8000000000000005E-2</v>
      </c>
      <c r="I192" s="15">
        <f xml:space="preserve"> RAW!H192 / 5000</f>
        <v>3.9600000000000003E-2</v>
      </c>
      <c r="J192" s="16">
        <f xml:space="preserve"> RAW!I192 / 5000</f>
        <v>0.44280000000000003</v>
      </c>
      <c r="K192" s="16">
        <f xml:space="preserve"> RAW!J192</f>
        <v>11111001</v>
      </c>
      <c r="L192" s="17">
        <f xml:space="preserve"> ((RAW!K192 / 10000000000) * 1000)</f>
        <v>0.24742999999999998</v>
      </c>
      <c r="M192" s="18">
        <f xml:space="preserve"> ((RAW!L192 / 1000000000) * 1000)</f>
        <v>78.511190999999997</v>
      </c>
      <c r="N192" s="15" t="str">
        <f xml:space="preserve"> RAW!M192</f>
        <v>R</v>
      </c>
      <c r="O192" s="15" t="str">
        <f xml:space="preserve"> RAW!N192</f>
        <v>L</v>
      </c>
      <c r="P192" s="16" t="str">
        <f xml:space="preserve"> RAW!O192</f>
        <v>-</v>
      </c>
      <c r="Q192" s="17">
        <f xml:space="preserve"> ((RAW!P192 / 10000000000) * 1000)</f>
        <v>0</v>
      </c>
      <c r="R192" s="18">
        <f xml:space="preserve"> ((RAW!Q192 / 1000000000) * 1000)</f>
        <v>0.697797</v>
      </c>
      <c r="S192" s="15" t="str">
        <f xml:space="preserve"> RAW!R192</f>
        <v>S</v>
      </c>
      <c r="T192" s="15" t="str">
        <f xml:space="preserve"> RAW!S192</f>
        <v>L</v>
      </c>
      <c r="U192" s="16" t="str">
        <f xml:space="preserve"> RAW!T192</f>
        <v>N</v>
      </c>
      <c r="V192" s="17">
        <f xml:space="preserve"> ((RAW!U192 / 10000000000) * 1000)</f>
        <v>0</v>
      </c>
      <c r="W192" s="18">
        <f xml:space="preserve"> ((RAW!V192 / 1000000000) * 1000)</f>
        <v>266.054687</v>
      </c>
      <c r="X192" s="15" t="str">
        <f xml:space="preserve"> RAW!W192</f>
        <v>S</v>
      </c>
      <c r="Y192" s="15" t="str">
        <f xml:space="preserve"> RAW!X192</f>
        <v>L</v>
      </c>
      <c r="Z192" s="16" t="str">
        <f xml:space="preserve"> RAW!Y192</f>
        <v>N</v>
      </c>
      <c r="AA192" s="15">
        <f xml:space="preserve"> ((RAW!Z192 / 10000000000) * 1000)</f>
        <v>0.24742999999999998</v>
      </c>
      <c r="AB192" s="15">
        <f xml:space="preserve"> RAW!AA192 / 5</f>
        <v>1275</v>
      </c>
      <c r="AC192" s="16">
        <f xml:space="preserve"> ((RAW!AB192 / 1000000) * 1000)</f>
        <v>0</v>
      </c>
    </row>
    <row r="193" spans="1:29" x14ac:dyDescent="0.45">
      <c r="A193" s="19">
        <v>43262.8018590625</v>
      </c>
      <c r="B193" s="14">
        <f t="shared" si="3"/>
        <v>8.3524480554624461</v>
      </c>
      <c r="C193" s="15">
        <f xml:space="preserve"> RAW!B193 / 5</f>
        <v>1275</v>
      </c>
      <c r="D193" s="15">
        <f xml:space="preserve"> RAW!C193 / 5</f>
        <v>1278.4000000000001</v>
      </c>
      <c r="E193" s="16">
        <f xml:space="preserve"> RAW!D193 / 5</f>
        <v>957.2</v>
      </c>
      <c r="F193" s="15">
        <f xml:space="preserve"> RAW!E193 / 5000</f>
        <v>1.3049999999999999</v>
      </c>
      <c r="G193" s="15">
        <f xml:space="preserve"> RAW!F193 / 5000</f>
        <v>-0.4098</v>
      </c>
      <c r="H193" s="15">
        <f xml:space="preserve"> RAW!G193 / 5000</f>
        <v>-6.7799999999999999E-2</v>
      </c>
      <c r="I193" s="15">
        <f xml:space="preserve"> RAW!H193 / 5000</f>
        <v>3.9600000000000003E-2</v>
      </c>
      <c r="J193" s="16">
        <f xml:space="preserve"> RAW!I193 / 5000</f>
        <v>0.44259999999999999</v>
      </c>
      <c r="K193" s="16">
        <f xml:space="preserve"> RAW!J193</f>
        <v>11111001</v>
      </c>
      <c r="L193" s="17">
        <f xml:space="preserve"> ((RAW!K193 / 10000000000) * 1000)</f>
        <v>0.235458</v>
      </c>
      <c r="M193" s="18">
        <f xml:space="preserve"> ((RAW!L193 / 1000000000) * 1000)</f>
        <v>76.58296</v>
      </c>
      <c r="N193" s="15" t="str">
        <f xml:space="preserve"> RAW!M193</f>
        <v>R</v>
      </c>
      <c r="O193" s="15" t="str">
        <f xml:space="preserve"> RAW!N193</f>
        <v>L</v>
      </c>
      <c r="P193" s="16" t="str">
        <f xml:space="preserve"> RAW!O193</f>
        <v>-</v>
      </c>
      <c r="Q193" s="17">
        <f xml:space="preserve"> ((RAW!P193 / 10000000000) * 1000)</f>
        <v>0</v>
      </c>
      <c r="R193" s="18">
        <f xml:space="preserve"> ((RAW!Q193 / 1000000000) * 1000)</f>
        <v>0.697797</v>
      </c>
      <c r="S193" s="15" t="str">
        <f xml:space="preserve"> RAW!R193</f>
        <v>S</v>
      </c>
      <c r="T193" s="15" t="str">
        <f xml:space="preserve"> RAW!S193</f>
        <v>L</v>
      </c>
      <c r="U193" s="16" t="str">
        <f xml:space="preserve"> RAW!T193</f>
        <v>N</v>
      </c>
      <c r="V193" s="17">
        <f xml:space="preserve"> ((RAW!U193 / 10000000000) * 1000)</f>
        <v>0</v>
      </c>
      <c r="W193" s="18">
        <f xml:space="preserve"> ((RAW!V193 / 1000000000) * 1000)</f>
        <v>266.054687</v>
      </c>
      <c r="X193" s="15" t="str">
        <f xml:space="preserve"> RAW!W193</f>
        <v>S</v>
      </c>
      <c r="Y193" s="15" t="str">
        <f xml:space="preserve"> RAW!X193</f>
        <v>L</v>
      </c>
      <c r="Z193" s="16" t="str">
        <f xml:space="preserve"> RAW!Y193</f>
        <v>N</v>
      </c>
      <c r="AA193" s="15">
        <f xml:space="preserve"> ((RAW!Z193 / 10000000000) * 1000)</f>
        <v>0.235458</v>
      </c>
      <c r="AB193" s="15">
        <f xml:space="preserve"> RAW!AA193 / 5</f>
        <v>1275</v>
      </c>
      <c r="AC193" s="16">
        <f xml:space="preserve"> ((RAW!AB193 / 1000000) * 1000)</f>
        <v>0</v>
      </c>
    </row>
    <row r="194" spans="1:29" x14ac:dyDescent="0.45">
      <c r="A194" s="19">
        <v>43262.803942384257</v>
      </c>
      <c r="B194" s="14">
        <f t="shared" si="3"/>
        <v>8.402447777625639</v>
      </c>
      <c r="C194" s="15">
        <f xml:space="preserve"> RAW!B194 / 5</f>
        <v>1275</v>
      </c>
      <c r="D194" s="15">
        <f xml:space="preserve"> RAW!C194 / 5</f>
        <v>1278.4000000000001</v>
      </c>
      <c r="E194" s="16">
        <f xml:space="preserve"> RAW!D194 / 5</f>
        <v>957.2</v>
      </c>
      <c r="F194" s="15">
        <f xml:space="preserve"> RAW!E194 / 5000</f>
        <v>1.3049999999999999</v>
      </c>
      <c r="G194" s="15">
        <f xml:space="preserve"> RAW!F194 / 5000</f>
        <v>-0.4098</v>
      </c>
      <c r="H194" s="15">
        <f xml:space="preserve"> RAW!G194 / 5000</f>
        <v>-6.8000000000000005E-2</v>
      </c>
      <c r="I194" s="15">
        <f xml:space="preserve"> RAW!H194 / 5000</f>
        <v>3.9399999999999998E-2</v>
      </c>
      <c r="J194" s="16">
        <f xml:space="preserve"> RAW!I194 / 5000</f>
        <v>0.44259999999999999</v>
      </c>
      <c r="K194" s="16">
        <f xml:space="preserve"> RAW!J194</f>
        <v>11111001</v>
      </c>
      <c r="L194" s="17">
        <f xml:space="preserve"> ((RAW!K194 / 10000000000) * 1000)</f>
        <v>0.13169700000000001</v>
      </c>
      <c r="M194" s="18">
        <f xml:space="preserve"> ((RAW!L194 / 1000000000) * 1000)</f>
        <v>75.037249000000003</v>
      </c>
      <c r="N194" s="15" t="str">
        <f xml:space="preserve"> RAW!M194</f>
        <v>R</v>
      </c>
      <c r="O194" s="15" t="str">
        <f xml:space="preserve"> RAW!N194</f>
        <v>L</v>
      </c>
      <c r="P194" s="16" t="str">
        <f xml:space="preserve"> RAW!O194</f>
        <v>-</v>
      </c>
      <c r="Q194" s="17">
        <f xml:space="preserve"> ((RAW!P194 / 10000000000) * 1000)</f>
        <v>0</v>
      </c>
      <c r="R194" s="18">
        <f xml:space="preserve"> ((RAW!Q194 / 1000000000) * 1000)</f>
        <v>0.697797</v>
      </c>
      <c r="S194" s="15" t="str">
        <f xml:space="preserve"> RAW!R194</f>
        <v>S</v>
      </c>
      <c r="T194" s="15" t="str">
        <f xml:space="preserve"> RAW!S194</f>
        <v>L</v>
      </c>
      <c r="U194" s="16" t="str">
        <f xml:space="preserve"> RAW!T194</f>
        <v>N</v>
      </c>
      <c r="V194" s="17">
        <f xml:space="preserve"> ((RAW!U194 / 10000000000) * 1000)</f>
        <v>0</v>
      </c>
      <c r="W194" s="18">
        <f xml:space="preserve"> ((RAW!V194 / 1000000000) * 1000)</f>
        <v>266.054687</v>
      </c>
      <c r="X194" s="15" t="str">
        <f xml:space="preserve"> RAW!W194</f>
        <v>S</v>
      </c>
      <c r="Y194" s="15" t="str">
        <f xml:space="preserve"> RAW!X194</f>
        <v>L</v>
      </c>
      <c r="Z194" s="16" t="str">
        <f xml:space="preserve"> RAW!Y194</f>
        <v>N</v>
      </c>
      <c r="AA194" s="15">
        <f xml:space="preserve"> ((RAW!Z194 / 10000000000) * 1000)</f>
        <v>0.13169700000000001</v>
      </c>
      <c r="AB194" s="15">
        <f xml:space="preserve"> RAW!AA194 / 5</f>
        <v>1275</v>
      </c>
      <c r="AC194" s="16">
        <f xml:space="preserve"> ((RAW!AB194 / 1000000) * 1000)</f>
        <v>0</v>
      </c>
    </row>
    <row r="195" spans="1:29" x14ac:dyDescent="0.45">
      <c r="A195" s="19">
        <v>43262.806025729165</v>
      </c>
      <c r="B195" s="14">
        <f t="shared" si="3"/>
        <v>8.452448055439163</v>
      </c>
      <c r="C195" s="15">
        <f xml:space="preserve"> RAW!B195 / 5</f>
        <v>1275</v>
      </c>
      <c r="D195" s="15">
        <f xml:space="preserve"> RAW!C195 / 5</f>
        <v>1278.4000000000001</v>
      </c>
      <c r="E195" s="16">
        <f xml:space="preserve"> RAW!D195 / 5</f>
        <v>957.2</v>
      </c>
      <c r="F195" s="15">
        <f xml:space="preserve"> RAW!E195 / 5000</f>
        <v>1.3051999999999999</v>
      </c>
      <c r="G195" s="15">
        <f xml:space="preserve"> RAW!F195 / 5000</f>
        <v>-0.40960000000000002</v>
      </c>
      <c r="H195" s="15">
        <f xml:space="preserve"> RAW!G195 / 5000</f>
        <v>-6.8000000000000005E-2</v>
      </c>
      <c r="I195" s="15">
        <f xml:space="preserve"> RAW!H195 / 5000</f>
        <v>3.9600000000000003E-2</v>
      </c>
      <c r="J195" s="16">
        <f xml:space="preserve"> RAW!I195 / 5000</f>
        <v>0.44259999999999999</v>
      </c>
      <c r="K195" s="16">
        <f xml:space="preserve"> RAW!J195</f>
        <v>11111001</v>
      </c>
      <c r="L195" s="17">
        <f xml:space="preserve"> ((RAW!K195 / 10000000000) * 1000)</f>
        <v>0.71834700000000007</v>
      </c>
      <c r="M195" s="18">
        <f xml:space="preserve"> ((RAW!L195 / 1000000000) * 1000)</f>
        <v>73.694288</v>
      </c>
      <c r="N195" s="15" t="str">
        <f xml:space="preserve"> RAW!M195</f>
        <v>R</v>
      </c>
      <c r="O195" s="15" t="str">
        <f xml:space="preserve"> RAW!N195</f>
        <v>L</v>
      </c>
      <c r="P195" s="16" t="str">
        <f xml:space="preserve"> RAW!O195</f>
        <v>-</v>
      </c>
      <c r="Q195" s="17">
        <f xml:space="preserve"> ((RAW!P195 / 10000000000) * 1000)</f>
        <v>0</v>
      </c>
      <c r="R195" s="18">
        <f xml:space="preserve"> ((RAW!Q195 / 1000000000) * 1000)</f>
        <v>0.697797</v>
      </c>
      <c r="S195" s="15" t="str">
        <f xml:space="preserve"> RAW!R195</f>
        <v>S</v>
      </c>
      <c r="T195" s="15" t="str">
        <f xml:space="preserve"> RAW!S195</f>
        <v>L</v>
      </c>
      <c r="U195" s="16" t="str">
        <f xml:space="preserve"> RAW!T195</f>
        <v>N</v>
      </c>
      <c r="V195" s="17">
        <f xml:space="preserve"> ((RAW!U195 / 10000000000) * 1000)</f>
        <v>0</v>
      </c>
      <c r="W195" s="18">
        <f xml:space="preserve"> ((RAW!V195 / 1000000000) * 1000)</f>
        <v>266.054687</v>
      </c>
      <c r="X195" s="15" t="str">
        <f xml:space="preserve"> RAW!W195</f>
        <v>S</v>
      </c>
      <c r="Y195" s="15" t="str">
        <f xml:space="preserve"> RAW!X195</f>
        <v>L</v>
      </c>
      <c r="Z195" s="16" t="str">
        <f xml:space="preserve"> RAW!Y195</f>
        <v>N</v>
      </c>
      <c r="AA195" s="15">
        <f xml:space="preserve"> ((RAW!Z195 / 10000000000) * 1000)</f>
        <v>0.71834700000000007</v>
      </c>
      <c r="AB195" s="15">
        <f xml:space="preserve"> RAW!AA195 / 5</f>
        <v>1275</v>
      </c>
      <c r="AC195" s="16">
        <f xml:space="preserve"> ((RAW!AB195 / 1000000) * 1000)</f>
        <v>0</v>
      </c>
    </row>
    <row r="196" spans="1:29" x14ac:dyDescent="0.45">
      <c r="A196" s="19">
        <v>43262.808109050929</v>
      </c>
      <c r="B196" s="14">
        <f t="shared" si="3"/>
        <v>8.5024477777769789</v>
      </c>
      <c r="C196" s="15">
        <f xml:space="preserve"> RAW!B196 / 5</f>
        <v>1275</v>
      </c>
      <c r="D196" s="15">
        <f xml:space="preserve"> RAW!C196 / 5</f>
        <v>1278.4000000000001</v>
      </c>
      <c r="E196" s="16">
        <f xml:space="preserve"> RAW!D196 / 5</f>
        <v>957.2</v>
      </c>
      <c r="F196" s="15">
        <f xml:space="preserve"> RAW!E196 / 5000</f>
        <v>1.3049999999999999</v>
      </c>
      <c r="G196" s="15">
        <f xml:space="preserve"> RAW!F196 / 5000</f>
        <v>-0.4098</v>
      </c>
      <c r="H196" s="15">
        <f xml:space="preserve"> RAW!G196 / 5000</f>
        <v>-6.7799999999999999E-2</v>
      </c>
      <c r="I196" s="15">
        <f xml:space="preserve"> RAW!H196 / 5000</f>
        <v>3.9399999999999998E-2</v>
      </c>
      <c r="J196" s="16">
        <f xml:space="preserve"> RAW!I196 / 5000</f>
        <v>0.44280000000000003</v>
      </c>
      <c r="K196" s="16">
        <f xml:space="preserve"> RAW!J196</f>
        <v>11111001</v>
      </c>
      <c r="L196" s="17">
        <f xml:space="preserve"> ((RAW!K196 / 10000000000) * 1000)</f>
        <v>0.15165099999999998</v>
      </c>
      <c r="M196" s="18">
        <f xml:space="preserve"> ((RAW!L196 / 1000000000) * 1000)</f>
        <v>72.54438300000001</v>
      </c>
      <c r="N196" s="15" t="str">
        <f xml:space="preserve"> RAW!M196</f>
        <v>R</v>
      </c>
      <c r="O196" s="15" t="str">
        <f xml:space="preserve"> RAW!N196</f>
        <v>L</v>
      </c>
      <c r="P196" s="16" t="str">
        <f xml:space="preserve"> RAW!O196</f>
        <v>-</v>
      </c>
      <c r="Q196" s="17">
        <f xml:space="preserve"> ((RAW!P196 / 10000000000) * 1000)</f>
        <v>0</v>
      </c>
      <c r="R196" s="18">
        <f xml:space="preserve"> ((RAW!Q196 / 1000000000) * 1000)</f>
        <v>0.697797</v>
      </c>
      <c r="S196" s="15" t="str">
        <f xml:space="preserve"> RAW!R196</f>
        <v>S</v>
      </c>
      <c r="T196" s="15" t="str">
        <f xml:space="preserve"> RAW!S196</f>
        <v>L</v>
      </c>
      <c r="U196" s="16" t="str">
        <f xml:space="preserve"> RAW!T196</f>
        <v>N</v>
      </c>
      <c r="V196" s="17">
        <f xml:space="preserve"> ((RAW!U196 / 10000000000) * 1000)</f>
        <v>0</v>
      </c>
      <c r="W196" s="18">
        <f xml:space="preserve"> ((RAW!V196 / 1000000000) * 1000)</f>
        <v>266.054687</v>
      </c>
      <c r="X196" s="15" t="str">
        <f xml:space="preserve"> RAW!W196</f>
        <v>S</v>
      </c>
      <c r="Y196" s="15" t="str">
        <f xml:space="preserve"> RAW!X196</f>
        <v>L</v>
      </c>
      <c r="Z196" s="16" t="str">
        <f xml:space="preserve"> RAW!Y196</f>
        <v>N</v>
      </c>
      <c r="AA196" s="15">
        <f xml:space="preserve"> ((RAW!Z196 / 10000000000) * 1000)</f>
        <v>0.15165099999999998</v>
      </c>
      <c r="AB196" s="15">
        <f xml:space="preserve"> RAW!AA196 / 5</f>
        <v>1275</v>
      </c>
      <c r="AC196" s="16">
        <f xml:space="preserve"> ((RAW!AB196 / 1000000) * 1000)</f>
        <v>0</v>
      </c>
    </row>
    <row r="197" spans="1:29" x14ac:dyDescent="0.45">
      <c r="A197" s="19">
        <v>43262.810192395831</v>
      </c>
      <c r="B197" s="14">
        <f t="shared" si="3"/>
        <v>8.5524480554158799</v>
      </c>
      <c r="C197" s="15">
        <f xml:space="preserve"> RAW!B197 / 5</f>
        <v>1275</v>
      </c>
      <c r="D197" s="15">
        <f xml:space="preserve"> RAW!C197 / 5</f>
        <v>1278.4000000000001</v>
      </c>
      <c r="E197" s="16">
        <f xml:space="preserve"> RAW!D197 / 5</f>
        <v>957.2</v>
      </c>
      <c r="F197" s="15">
        <f xml:space="preserve"> RAW!E197 / 5000</f>
        <v>1.3048</v>
      </c>
      <c r="G197" s="15">
        <f xml:space="preserve"> RAW!F197 / 5000</f>
        <v>-0.40960000000000002</v>
      </c>
      <c r="H197" s="15">
        <f xml:space="preserve"> RAW!G197 / 5000</f>
        <v>-6.7799999999999999E-2</v>
      </c>
      <c r="I197" s="15">
        <f xml:space="preserve"> RAW!H197 / 5000</f>
        <v>3.9600000000000003E-2</v>
      </c>
      <c r="J197" s="16">
        <f xml:space="preserve"> RAW!I197 / 5000</f>
        <v>0.44280000000000003</v>
      </c>
      <c r="K197" s="16">
        <f xml:space="preserve"> RAW!J197</f>
        <v>11111001</v>
      </c>
      <c r="L197" s="17">
        <f xml:space="preserve"> ((RAW!K197 / 10000000000) * 1000)</f>
        <v>0.64252199999999993</v>
      </c>
      <c r="M197" s="18">
        <f xml:space="preserve"> ((RAW!L197 / 1000000000) * 1000)</f>
        <v>71.548007999999996</v>
      </c>
      <c r="N197" s="15" t="str">
        <f xml:space="preserve"> RAW!M197</f>
        <v>R</v>
      </c>
      <c r="O197" s="15" t="str">
        <f xml:space="preserve"> RAW!N197</f>
        <v>L</v>
      </c>
      <c r="P197" s="16" t="str">
        <f xml:space="preserve"> RAW!O197</f>
        <v>-</v>
      </c>
      <c r="Q197" s="17">
        <f xml:space="preserve"> ((RAW!P197 / 10000000000) * 1000)</f>
        <v>0</v>
      </c>
      <c r="R197" s="18">
        <f xml:space="preserve"> ((RAW!Q197 / 1000000000) * 1000)</f>
        <v>0.697797</v>
      </c>
      <c r="S197" s="15" t="str">
        <f xml:space="preserve"> RAW!R197</f>
        <v>S</v>
      </c>
      <c r="T197" s="15" t="str">
        <f xml:space="preserve"> RAW!S197</f>
        <v>L</v>
      </c>
      <c r="U197" s="16" t="str">
        <f xml:space="preserve"> RAW!T197</f>
        <v>N</v>
      </c>
      <c r="V197" s="17">
        <f xml:space="preserve"> ((RAW!U197 / 10000000000) * 1000)</f>
        <v>0</v>
      </c>
      <c r="W197" s="18">
        <f xml:space="preserve"> ((RAW!V197 / 1000000000) * 1000)</f>
        <v>266.054687</v>
      </c>
      <c r="X197" s="15" t="str">
        <f xml:space="preserve"> RAW!W197</f>
        <v>S</v>
      </c>
      <c r="Y197" s="15" t="str">
        <f xml:space="preserve"> RAW!X197</f>
        <v>L</v>
      </c>
      <c r="Z197" s="16" t="str">
        <f xml:space="preserve"> RAW!Y197</f>
        <v>N</v>
      </c>
      <c r="AA197" s="15">
        <f xml:space="preserve"> ((RAW!Z197 / 10000000000) * 1000)</f>
        <v>0.64252199999999993</v>
      </c>
      <c r="AB197" s="15">
        <f xml:space="preserve"> RAW!AA197 / 5</f>
        <v>1275</v>
      </c>
      <c r="AC197" s="16">
        <f xml:space="preserve"> ((RAW!AB197 / 1000000) * 1000)</f>
        <v>0</v>
      </c>
    </row>
    <row r="198" spans="1:29" x14ac:dyDescent="0.45">
      <c r="A198" s="19">
        <v>43262.812275717595</v>
      </c>
      <c r="B198" s="14">
        <f t="shared" si="3"/>
        <v>8.6024477777536958</v>
      </c>
      <c r="C198" s="15">
        <f xml:space="preserve"> RAW!B198 / 5</f>
        <v>1275</v>
      </c>
      <c r="D198" s="15">
        <f xml:space="preserve"> RAW!C198 / 5</f>
        <v>1278.4000000000001</v>
      </c>
      <c r="E198" s="16">
        <f xml:space="preserve"> RAW!D198 / 5</f>
        <v>957.2</v>
      </c>
      <c r="F198" s="15">
        <f xml:space="preserve"> RAW!E198 / 5000</f>
        <v>1.3049999999999999</v>
      </c>
      <c r="G198" s="15">
        <f xml:space="preserve"> RAW!F198 / 5000</f>
        <v>-0.40960000000000002</v>
      </c>
      <c r="H198" s="15">
        <f xml:space="preserve"> RAW!G198 / 5000</f>
        <v>-6.8000000000000005E-2</v>
      </c>
      <c r="I198" s="15">
        <f xml:space="preserve"> RAW!H198 / 5000</f>
        <v>3.9600000000000003E-2</v>
      </c>
      <c r="J198" s="16">
        <f xml:space="preserve"> RAW!I198 / 5000</f>
        <v>0.44259999999999999</v>
      </c>
      <c r="K198" s="16">
        <f xml:space="preserve"> RAW!J198</f>
        <v>11111001</v>
      </c>
      <c r="L198" s="17">
        <f xml:space="preserve"> ((RAW!K198 / 10000000000) * 1000)</f>
        <v>7.5825000000000004E-2</v>
      </c>
      <c r="M198" s="18">
        <f xml:space="preserve"> ((RAW!L198 / 1000000000) * 1000)</f>
        <v>70.729922999999999</v>
      </c>
      <c r="N198" s="15" t="str">
        <f xml:space="preserve"> RAW!M198</f>
        <v>R</v>
      </c>
      <c r="O198" s="15" t="str">
        <f xml:space="preserve"> RAW!N198</f>
        <v>L</v>
      </c>
      <c r="P198" s="16" t="str">
        <f xml:space="preserve"> RAW!O198</f>
        <v>-</v>
      </c>
      <c r="Q198" s="17">
        <f xml:space="preserve"> ((RAW!P198 / 10000000000) * 1000)</f>
        <v>0</v>
      </c>
      <c r="R198" s="18">
        <f xml:space="preserve"> ((RAW!Q198 / 1000000000) * 1000)</f>
        <v>0.697797</v>
      </c>
      <c r="S198" s="15" t="str">
        <f xml:space="preserve"> RAW!R198</f>
        <v>S</v>
      </c>
      <c r="T198" s="15" t="str">
        <f xml:space="preserve"> RAW!S198</f>
        <v>L</v>
      </c>
      <c r="U198" s="16" t="str">
        <f xml:space="preserve"> RAW!T198</f>
        <v>N</v>
      </c>
      <c r="V198" s="17">
        <f xml:space="preserve"> ((RAW!U198 / 10000000000) * 1000)</f>
        <v>0</v>
      </c>
      <c r="W198" s="18">
        <f xml:space="preserve"> ((RAW!V198 / 1000000000) * 1000)</f>
        <v>266.054687</v>
      </c>
      <c r="X198" s="15" t="str">
        <f xml:space="preserve"> RAW!W198</f>
        <v>S</v>
      </c>
      <c r="Y198" s="15" t="str">
        <f xml:space="preserve"> RAW!X198</f>
        <v>L</v>
      </c>
      <c r="Z198" s="16" t="str">
        <f xml:space="preserve"> RAW!Y198</f>
        <v>N</v>
      </c>
      <c r="AA198" s="15">
        <f xml:space="preserve"> ((RAW!Z198 / 10000000000) * 1000)</f>
        <v>7.5825000000000004E-2</v>
      </c>
      <c r="AB198" s="15">
        <f xml:space="preserve"> RAW!AA198 / 5</f>
        <v>1275</v>
      </c>
      <c r="AC198" s="16">
        <f xml:space="preserve"> ((RAW!AB198 / 1000000) * 1000)</f>
        <v>0</v>
      </c>
    </row>
    <row r="199" spans="1:29" x14ac:dyDescent="0.45">
      <c r="A199" s="19">
        <v>43262.814359062497</v>
      </c>
      <c r="B199" s="14">
        <f t="shared" si="3"/>
        <v>8.6524480553925969</v>
      </c>
      <c r="C199" s="15">
        <f xml:space="preserve"> RAW!B199 / 5</f>
        <v>1275</v>
      </c>
      <c r="D199" s="15">
        <f xml:space="preserve"> RAW!C199 / 5</f>
        <v>1278.4000000000001</v>
      </c>
      <c r="E199" s="16">
        <f xml:space="preserve"> RAW!D199 / 5</f>
        <v>957.2</v>
      </c>
      <c r="F199" s="15">
        <f xml:space="preserve"> RAW!E199 / 5000</f>
        <v>1.3049999999999999</v>
      </c>
      <c r="G199" s="15">
        <f xml:space="preserve"> RAW!F199 / 5000</f>
        <v>-0.40960000000000002</v>
      </c>
      <c r="H199" s="15">
        <f xml:space="preserve"> RAW!G199 / 5000</f>
        <v>-6.7799999999999999E-2</v>
      </c>
      <c r="I199" s="15">
        <f xml:space="preserve"> RAW!H199 / 5000</f>
        <v>3.9800000000000002E-2</v>
      </c>
      <c r="J199" s="16">
        <f xml:space="preserve"> RAW!I199 / 5000</f>
        <v>0.44259999999999999</v>
      </c>
      <c r="K199" s="16">
        <f xml:space="preserve"> RAW!J199</f>
        <v>11111001</v>
      </c>
      <c r="L199" s="17">
        <f xml:space="preserve"> ((RAW!K199 / 10000000000) * 1000)</f>
        <v>0.13019999999999998</v>
      </c>
      <c r="M199" s="18">
        <f xml:space="preserve"> ((RAW!L199 / 1000000000) * 1000)</f>
        <v>70.015249999999995</v>
      </c>
      <c r="N199" s="15" t="str">
        <f xml:space="preserve"> RAW!M199</f>
        <v>R</v>
      </c>
      <c r="O199" s="15" t="str">
        <f xml:space="preserve"> RAW!N199</f>
        <v>L</v>
      </c>
      <c r="P199" s="16" t="str">
        <f xml:space="preserve"> RAW!O199</f>
        <v>-</v>
      </c>
      <c r="Q199" s="17">
        <f xml:space="preserve"> ((RAW!P199 / 10000000000) * 1000)</f>
        <v>0</v>
      </c>
      <c r="R199" s="18">
        <f xml:space="preserve"> ((RAW!Q199 / 1000000000) * 1000)</f>
        <v>0.697797</v>
      </c>
      <c r="S199" s="15" t="str">
        <f xml:space="preserve"> RAW!R199</f>
        <v>S</v>
      </c>
      <c r="T199" s="15" t="str">
        <f xml:space="preserve"> RAW!S199</f>
        <v>L</v>
      </c>
      <c r="U199" s="16" t="str">
        <f xml:space="preserve"> RAW!T199</f>
        <v>N</v>
      </c>
      <c r="V199" s="17">
        <f xml:space="preserve"> ((RAW!U199 / 10000000000) * 1000)</f>
        <v>0</v>
      </c>
      <c r="W199" s="18">
        <f xml:space="preserve"> ((RAW!V199 / 1000000000) * 1000)</f>
        <v>266.054687</v>
      </c>
      <c r="X199" s="15" t="str">
        <f xml:space="preserve"> RAW!W199</f>
        <v>S</v>
      </c>
      <c r="Y199" s="15" t="str">
        <f xml:space="preserve"> RAW!X199</f>
        <v>L</v>
      </c>
      <c r="Z199" s="16" t="str">
        <f xml:space="preserve"> RAW!Y199</f>
        <v>N</v>
      </c>
      <c r="AA199" s="15">
        <f xml:space="preserve"> ((RAW!Z199 / 10000000000) * 1000)</f>
        <v>0.13019999999999998</v>
      </c>
      <c r="AB199" s="15">
        <f xml:space="preserve"> RAW!AA199 / 5</f>
        <v>1275</v>
      </c>
      <c r="AC199" s="16">
        <f xml:space="preserve"> ((RAW!AB199 / 1000000) * 1000)</f>
        <v>0</v>
      </c>
    </row>
    <row r="200" spans="1:29" x14ac:dyDescent="0.45">
      <c r="A200" s="19">
        <v>43262.816442395837</v>
      </c>
      <c r="B200" s="14">
        <f t="shared" si="3"/>
        <v>8.7024480555555783</v>
      </c>
      <c r="C200" s="15">
        <f xml:space="preserve"> RAW!B200 / 5</f>
        <v>1275</v>
      </c>
      <c r="D200" s="15">
        <f xml:space="preserve"> RAW!C200 / 5</f>
        <v>1278.4000000000001</v>
      </c>
      <c r="E200" s="16">
        <f xml:space="preserve"> RAW!D200 / 5</f>
        <v>957.2</v>
      </c>
      <c r="F200" s="15">
        <f xml:space="preserve"> RAW!E200 / 5000</f>
        <v>1.3049999999999999</v>
      </c>
      <c r="G200" s="15">
        <f xml:space="preserve"> RAW!F200 / 5000</f>
        <v>-0.40960000000000002</v>
      </c>
      <c r="H200" s="15">
        <f xml:space="preserve"> RAW!G200 / 5000</f>
        <v>-6.7799999999999999E-2</v>
      </c>
      <c r="I200" s="15">
        <f xml:space="preserve"> RAW!H200 / 5000</f>
        <v>3.9800000000000002E-2</v>
      </c>
      <c r="J200" s="16">
        <f xml:space="preserve"> RAW!I200 / 5000</f>
        <v>0.44280000000000003</v>
      </c>
      <c r="K200" s="16">
        <f xml:space="preserve"> RAW!J200</f>
        <v>11111001</v>
      </c>
      <c r="L200" s="17">
        <f xml:space="preserve"> ((RAW!K200 / 10000000000) * 1000)</f>
        <v>0.26538899999999999</v>
      </c>
      <c r="M200" s="18">
        <f xml:space="preserve"> ((RAW!L200 / 1000000000) * 1000)</f>
        <v>69.405769000000006</v>
      </c>
      <c r="N200" s="15" t="str">
        <f xml:space="preserve"> RAW!M200</f>
        <v>R</v>
      </c>
      <c r="O200" s="15" t="str">
        <f xml:space="preserve"> RAW!N200</f>
        <v>L</v>
      </c>
      <c r="P200" s="16" t="str">
        <f xml:space="preserve"> RAW!O200</f>
        <v>-</v>
      </c>
      <c r="Q200" s="17">
        <f xml:space="preserve"> ((RAW!P200 / 10000000000) * 1000)</f>
        <v>0</v>
      </c>
      <c r="R200" s="18">
        <f xml:space="preserve"> ((RAW!Q200 / 1000000000) * 1000)</f>
        <v>0.697797</v>
      </c>
      <c r="S200" s="15" t="str">
        <f xml:space="preserve"> RAW!R200</f>
        <v>S</v>
      </c>
      <c r="T200" s="15" t="str">
        <f xml:space="preserve"> RAW!S200</f>
        <v>L</v>
      </c>
      <c r="U200" s="16" t="str">
        <f xml:space="preserve"> RAW!T200</f>
        <v>N</v>
      </c>
      <c r="V200" s="17">
        <f xml:space="preserve"> ((RAW!U200 / 10000000000) * 1000)</f>
        <v>0</v>
      </c>
      <c r="W200" s="18">
        <f xml:space="preserve"> ((RAW!V200 / 1000000000) * 1000)</f>
        <v>266.054687</v>
      </c>
      <c r="X200" s="15" t="str">
        <f xml:space="preserve"> RAW!W200</f>
        <v>S</v>
      </c>
      <c r="Y200" s="15" t="str">
        <f xml:space="preserve"> RAW!X200</f>
        <v>L</v>
      </c>
      <c r="Z200" s="16" t="str">
        <f xml:space="preserve"> RAW!Y200</f>
        <v>N</v>
      </c>
      <c r="AA200" s="15">
        <f xml:space="preserve"> ((RAW!Z200 / 10000000000) * 1000)</f>
        <v>0.26538899999999999</v>
      </c>
      <c r="AB200" s="15">
        <f xml:space="preserve"> RAW!AA200 / 5</f>
        <v>1275</v>
      </c>
      <c r="AC200" s="16">
        <f xml:space="preserve"> ((RAW!AB200 / 1000000) * 1000)</f>
        <v>0</v>
      </c>
    </row>
    <row r="201" spans="1:29" x14ac:dyDescent="0.45">
      <c r="A201" s="19">
        <v>43262.818525717594</v>
      </c>
      <c r="B201" s="14">
        <f t="shared" si="3"/>
        <v>8.7524477777187712</v>
      </c>
      <c r="C201" s="15">
        <f xml:space="preserve"> RAW!B201 / 5</f>
        <v>1275</v>
      </c>
      <c r="D201" s="15">
        <f xml:space="preserve"> RAW!C201 / 5</f>
        <v>1278.4000000000001</v>
      </c>
      <c r="E201" s="16">
        <f xml:space="preserve"> RAW!D201 / 5</f>
        <v>957.2</v>
      </c>
      <c r="F201" s="15">
        <f xml:space="preserve"> RAW!E201 / 5000</f>
        <v>1.3049999999999999</v>
      </c>
      <c r="G201" s="15">
        <f xml:space="preserve"> RAW!F201 / 5000</f>
        <v>-0.40960000000000002</v>
      </c>
      <c r="H201" s="15">
        <f xml:space="preserve"> RAW!G201 / 5000</f>
        <v>-6.7599999999999993E-2</v>
      </c>
      <c r="I201" s="15">
        <f xml:space="preserve"> RAW!H201 / 5000</f>
        <v>3.9399999999999998E-2</v>
      </c>
      <c r="J201" s="16">
        <f xml:space="preserve"> RAW!I201 / 5000</f>
        <v>0.44280000000000003</v>
      </c>
      <c r="K201" s="16">
        <f xml:space="preserve"> RAW!J201</f>
        <v>11111001</v>
      </c>
      <c r="L201" s="17">
        <f xml:space="preserve"> ((RAW!K201 / 10000000000) * 1000)</f>
        <v>0.239449</v>
      </c>
      <c r="M201" s="18">
        <f xml:space="preserve"> ((RAW!L201 / 1000000000) * 1000)</f>
        <v>68.865960999999999</v>
      </c>
      <c r="N201" s="15" t="str">
        <f xml:space="preserve"> RAW!M201</f>
        <v>R</v>
      </c>
      <c r="O201" s="15" t="str">
        <f xml:space="preserve"> RAW!N201</f>
        <v>L</v>
      </c>
      <c r="P201" s="16" t="str">
        <f xml:space="preserve"> RAW!O201</f>
        <v>-</v>
      </c>
      <c r="Q201" s="17">
        <f xml:space="preserve"> ((RAW!P201 / 10000000000) * 1000)</f>
        <v>0</v>
      </c>
      <c r="R201" s="18">
        <f xml:space="preserve"> ((RAW!Q201 / 1000000000) * 1000)</f>
        <v>0.697797</v>
      </c>
      <c r="S201" s="15" t="str">
        <f xml:space="preserve"> RAW!R201</f>
        <v>S</v>
      </c>
      <c r="T201" s="15" t="str">
        <f xml:space="preserve"> RAW!S201</f>
        <v>L</v>
      </c>
      <c r="U201" s="16" t="str">
        <f xml:space="preserve"> RAW!T201</f>
        <v>N</v>
      </c>
      <c r="V201" s="17">
        <f xml:space="preserve"> ((RAW!U201 / 10000000000) * 1000)</f>
        <v>0</v>
      </c>
      <c r="W201" s="18">
        <f xml:space="preserve"> ((RAW!V201 / 1000000000) * 1000)</f>
        <v>266.054687</v>
      </c>
      <c r="X201" s="15" t="str">
        <f xml:space="preserve"> RAW!W201</f>
        <v>S</v>
      </c>
      <c r="Y201" s="15" t="str">
        <f xml:space="preserve"> RAW!X201</f>
        <v>L</v>
      </c>
      <c r="Z201" s="16" t="str">
        <f xml:space="preserve"> RAW!Y201</f>
        <v>N</v>
      </c>
      <c r="AA201" s="15">
        <f xml:space="preserve"> ((RAW!Z201 / 10000000000) * 1000)</f>
        <v>0.239449</v>
      </c>
      <c r="AB201" s="15">
        <f xml:space="preserve"> RAW!AA201 / 5</f>
        <v>1275</v>
      </c>
      <c r="AC201" s="16">
        <f xml:space="preserve"> ((RAW!AB201 / 1000000) * 1000)</f>
        <v>0</v>
      </c>
    </row>
    <row r="202" spans="1:29" x14ac:dyDescent="0.45">
      <c r="A202" s="19">
        <v>43262.820609050927</v>
      </c>
      <c r="B202" s="14">
        <f t="shared" si="3"/>
        <v>8.8024477777071297</v>
      </c>
      <c r="C202" s="15">
        <f xml:space="preserve"> RAW!B202 / 5</f>
        <v>1275</v>
      </c>
      <c r="D202" s="15">
        <f xml:space="preserve"> RAW!C202 / 5</f>
        <v>1278.4000000000001</v>
      </c>
      <c r="E202" s="16">
        <f xml:space="preserve"> RAW!D202 / 5</f>
        <v>957.2</v>
      </c>
      <c r="F202" s="15">
        <f xml:space="preserve"> RAW!E202 / 5000</f>
        <v>1.3048</v>
      </c>
      <c r="G202" s="15">
        <f xml:space="preserve"> RAW!F202 / 5000</f>
        <v>-0.40960000000000002</v>
      </c>
      <c r="H202" s="15">
        <f xml:space="preserve"> RAW!G202 / 5000</f>
        <v>-6.7799999999999999E-2</v>
      </c>
      <c r="I202" s="15">
        <f xml:space="preserve"> RAW!H202 / 5000</f>
        <v>3.9600000000000003E-2</v>
      </c>
      <c r="J202" s="16">
        <f xml:space="preserve"> RAW!I202 / 5000</f>
        <v>0.44259999999999999</v>
      </c>
      <c r="K202" s="16">
        <f xml:space="preserve"> RAW!J202</f>
        <v>11111001</v>
      </c>
      <c r="L202" s="17">
        <f xml:space="preserve"> ((RAW!K202 / 10000000000) * 1000)</f>
        <v>0.20363099999999998</v>
      </c>
      <c r="M202" s="18">
        <f xml:space="preserve"> ((RAW!L202 / 1000000000) * 1000)</f>
        <v>68.404438999999996</v>
      </c>
      <c r="N202" s="15" t="str">
        <f xml:space="preserve"> RAW!M202</f>
        <v>R</v>
      </c>
      <c r="O202" s="15" t="str">
        <f xml:space="preserve"> RAW!N202</f>
        <v>L</v>
      </c>
      <c r="P202" s="16" t="str">
        <f xml:space="preserve"> RAW!O202</f>
        <v>-</v>
      </c>
      <c r="Q202" s="17">
        <f xml:space="preserve"> ((RAW!P202 / 10000000000) * 1000)</f>
        <v>0</v>
      </c>
      <c r="R202" s="18">
        <f xml:space="preserve"> ((RAW!Q202 / 1000000000) * 1000)</f>
        <v>0.697797</v>
      </c>
      <c r="S202" s="15" t="str">
        <f xml:space="preserve"> RAW!R202</f>
        <v>S</v>
      </c>
      <c r="T202" s="15" t="str">
        <f xml:space="preserve"> RAW!S202</f>
        <v>L</v>
      </c>
      <c r="U202" s="16" t="str">
        <f xml:space="preserve"> RAW!T202</f>
        <v>N</v>
      </c>
      <c r="V202" s="17">
        <f xml:space="preserve"> ((RAW!U202 / 10000000000) * 1000)</f>
        <v>0</v>
      </c>
      <c r="W202" s="18">
        <f xml:space="preserve"> ((RAW!V202 / 1000000000) * 1000)</f>
        <v>266.054687</v>
      </c>
      <c r="X202" s="15" t="str">
        <f xml:space="preserve"> RAW!W202</f>
        <v>S</v>
      </c>
      <c r="Y202" s="15" t="str">
        <f xml:space="preserve"> RAW!X202</f>
        <v>L</v>
      </c>
      <c r="Z202" s="16" t="str">
        <f xml:space="preserve"> RAW!Y202</f>
        <v>N</v>
      </c>
      <c r="AA202" s="15">
        <f xml:space="preserve"> ((RAW!Z202 / 10000000000) * 1000)</f>
        <v>0.20363099999999998</v>
      </c>
      <c r="AB202" s="15">
        <f xml:space="preserve"> RAW!AA202 / 5</f>
        <v>1275</v>
      </c>
      <c r="AC202" s="16">
        <f xml:space="preserve"> ((RAW!AB202 / 1000000) * 1000)</f>
        <v>0</v>
      </c>
    </row>
    <row r="203" spans="1:29" x14ac:dyDescent="0.45">
      <c r="A203" s="19">
        <v>43262.822692395835</v>
      </c>
      <c r="B203" s="14">
        <f t="shared" si="3"/>
        <v>8.8524480555206537</v>
      </c>
      <c r="C203" s="15">
        <f xml:space="preserve"> RAW!B203 / 5</f>
        <v>1275</v>
      </c>
      <c r="D203" s="15">
        <f xml:space="preserve"> RAW!C203 / 5</f>
        <v>1278.4000000000001</v>
      </c>
      <c r="E203" s="16">
        <f xml:space="preserve"> RAW!D203 / 5</f>
        <v>957.2</v>
      </c>
      <c r="F203" s="15">
        <f xml:space="preserve"> RAW!E203 / 5000</f>
        <v>1.3049999999999999</v>
      </c>
      <c r="G203" s="15">
        <f xml:space="preserve"> RAW!F203 / 5000</f>
        <v>-0.40960000000000002</v>
      </c>
      <c r="H203" s="15">
        <f xml:space="preserve"> RAW!G203 / 5000</f>
        <v>-6.7599999999999993E-2</v>
      </c>
      <c r="I203" s="15">
        <f xml:space="preserve"> RAW!H203 / 5000</f>
        <v>3.9600000000000003E-2</v>
      </c>
      <c r="J203" s="16">
        <f xml:space="preserve"> RAW!I203 / 5000</f>
        <v>0.44259999999999999</v>
      </c>
      <c r="K203" s="16">
        <f xml:space="preserve"> RAW!J203</f>
        <v>11111001</v>
      </c>
      <c r="L203" s="17">
        <f xml:space="preserve"> ((RAW!K203 / 10000000000) * 1000)</f>
        <v>0.16960900000000001</v>
      </c>
      <c r="M203" s="18">
        <f xml:space="preserve"> ((RAW!L203 / 1000000000) * 1000)</f>
        <v>67.986965999999995</v>
      </c>
      <c r="N203" s="15" t="str">
        <f xml:space="preserve"> RAW!M203</f>
        <v>R</v>
      </c>
      <c r="O203" s="15" t="str">
        <f xml:space="preserve"> RAW!N203</f>
        <v>L</v>
      </c>
      <c r="P203" s="16" t="str">
        <f xml:space="preserve"> RAW!O203</f>
        <v>-</v>
      </c>
      <c r="Q203" s="17">
        <f xml:space="preserve"> ((RAW!P203 / 10000000000) * 1000)</f>
        <v>0</v>
      </c>
      <c r="R203" s="18">
        <f xml:space="preserve"> ((RAW!Q203 / 1000000000) * 1000)</f>
        <v>0.697797</v>
      </c>
      <c r="S203" s="15" t="str">
        <f xml:space="preserve"> RAW!R203</f>
        <v>S</v>
      </c>
      <c r="T203" s="15" t="str">
        <f xml:space="preserve"> RAW!S203</f>
        <v>L</v>
      </c>
      <c r="U203" s="16" t="str">
        <f xml:space="preserve"> RAW!T203</f>
        <v>N</v>
      </c>
      <c r="V203" s="17">
        <f xml:space="preserve"> ((RAW!U203 / 10000000000) * 1000)</f>
        <v>0</v>
      </c>
      <c r="W203" s="18">
        <f xml:space="preserve"> ((RAW!V203 / 1000000000) * 1000)</f>
        <v>266.054687</v>
      </c>
      <c r="X203" s="15" t="str">
        <f xml:space="preserve"> RAW!W203</f>
        <v>S</v>
      </c>
      <c r="Y203" s="15" t="str">
        <f xml:space="preserve"> RAW!X203</f>
        <v>L</v>
      </c>
      <c r="Z203" s="16" t="str">
        <f xml:space="preserve"> RAW!Y203</f>
        <v>N</v>
      </c>
      <c r="AA203" s="15">
        <f xml:space="preserve"> ((RAW!Z203 / 10000000000) * 1000)</f>
        <v>0.16960900000000001</v>
      </c>
      <c r="AB203" s="15">
        <f xml:space="preserve"> RAW!AA203 / 5</f>
        <v>1275</v>
      </c>
      <c r="AC203" s="16">
        <f xml:space="preserve"> ((RAW!AB203 / 1000000) * 1000)</f>
        <v>0</v>
      </c>
    </row>
    <row r="204" spans="1:29" x14ac:dyDescent="0.45">
      <c r="A204" s="19">
        <v>43262.824775717592</v>
      </c>
      <c r="B204" s="14">
        <f t="shared" si="3"/>
        <v>8.9024477776838467</v>
      </c>
      <c r="C204" s="15">
        <f xml:space="preserve"> RAW!B204 / 5</f>
        <v>1275</v>
      </c>
      <c r="D204" s="15">
        <f xml:space="preserve"> RAW!C204 / 5</f>
        <v>1278.4000000000001</v>
      </c>
      <c r="E204" s="16">
        <f xml:space="preserve"> RAW!D204 / 5</f>
        <v>957.2</v>
      </c>
      <c r="F204" s="15">
        <f xml:space="preserve"> RAW!E204 / 5000</f>
        <v>1.3049999999999999</v>
      </c>
      <c r="G204" s="15">
        <f xml:space="preserve"> RAW!F204 / 5000</f>
        <v>-0.4098</v>
      </c>
      <c r="H204" s="15">
        <f xml:space="preserve"> RAW!G204 / 5000</f>
        <v>-6.8000000000000005E-2</v>
      </c>
      <c r="I204" s="15">
        <f xml:space="preserve"> RAW!H204 / 5000</f>
        <v>3.9600000000000003E-2</v>
      </c>
      <c r="J204" s="16">
        <f xml:space="preserve"> RAW!I204 / 5000</f>
        <v>0.44259999999999999</v>
      </c>
      <c r="K204" s="16">
        <f xml:space="preserve"> RAW!J204</f>
        <v>11111001</v>
      </c>
      <c r="L204" s="17">
        <f xml:space="preserve"> ((RAW!K204 / 10000000000) * 1000)</f>
        <v>0.14776</v>
      </c>
      <c r="M204" s="18">
        <f xml:space="preserve"> ((RAW!L204 / 1000000000) * 1000)</f>
        <v>67.592673000000005</v>
      </c>
      <c r="N204" s="15" t="str">
        <f xml:space="preserve"> RAW!M204</f>
        <v>R</v>
      </c>
      <c r="O204" s="15" t="str">
        <f xml:space="preserve"> RAW!N204</f>
        <v>L</v>
      </c>
      <c r="P204" s="16" t="str">
        <f xml:space="preserve"> RAW!O204</f>
        <v>-</v>
      </c>
      <c r="Q204" s="17">
        <f xml:space="preserve"> ((RAW!P204 / 10000000000) * 1000)</f>
        <v>0</v>
      </c>
      <c r="R204" s="18">
        <f xml:space="preserve"> ((RAW!Q204 / 1000000000) * 1000)</f>
        <v>0.697797</v>
      </c>
      <c r="S204" s="15" t="str">
        <f xml:space="preserve"> RAW!R204</f>
        <v>S</v>
      </c>
      <c r="T204" s="15" t="str">
        <f xml:space="preserve"> RAW!S204</f>
        <v>L</v>
      </c>
      <c r="U204" s="16" t="str">
        <f xml:space="preserve"> RAW!T204</f>
        <v>N</v>
      </c>
      <c r="V204" s="17">
        <f xml:space="preserve"> ((RAW!U204 / 10000000000) * 1000)</f>
        <v>0</v>
      </c>
      <c r="W204" s="18">
        <f xml:space="preserve"> ((RAW!V204 / 1000000000) * 1000)</f>
        <v>266.054687</v>
      </c>
      <c r="X204" s="15" t="str">
        <f xml:space="preserve"> RAW!W204</f>
        <v>S</v>
      </c>
      <c r="Y204" s="15" t="str">
        <f xml:space="preserve"> RAW!X204</f>
        <v>L</v>
      </c>
      <c r="Z204" s="16" t="str">
        <f xml:space="preserve"> RAW!Y204</f>
        <v>N</v>
      </c>
      <c r="AA204" s="15">
        <f xml:space="preserve"> ((RAW!Z204 / 10000000000) * 1000)</f>
        <v>0.14776</v>
      </c>
      <c r="AB204" s="15">
        <f xml:space="preserve"> RAW!AA204 / 5</f>
        <v>1275</v>
      </c>
      <c r="AC204" s="16">
        <f xml:space="preserve"> ((RAW!AB204 / 1000000) * 1000)</f>
        <v>0</v>
      </c>
    </row>
    <row r="205" spans="1:29" x14ac:dyDescent="0.45">
      <c r="A205" s="19">
        <v>43262.826859062501</v>
      </c>
      <c r="B205" s="14">
        <f t="shared" si="3"/>
        <v>8.9524480554973707</v>
      </c>
      <c r="C205" s="15">
        <f xml:space="preserve"> RAW!B205 / 5</f>
        <v>1275</v>
      </c>
      <c r="D205" s="15">
        <f xml:space="preserve"> RAW!C205 / 5</f>
        <v>1278.4000000000001</v>
      </c>
      <c r="E205" s="16">
        <f xml:space="preserve"> RAW!D205 / 5</f>
        <v>957.2</v>
      </c>
      <c r="F205" s="15">
        <f xml:space="preserve"> RAW!E205 / 5000</f>
        <v>1.3049999999999999</v>
      </c>
      <c r="G205" s="15">
        <f xml:space="preserve"> RAW!F205 / 5000</f>
        <v>-0.4098</v>
      </c>
      <c r="H205" s="15">
        <f xml:space="preserve"> RAW!G205 / 5000</f>
        <v>-6.7799999999999999E-2</v>
      </c>
      <c r="I205" s="15">
        <f xml:space="preserve"> RAW!H205 / 5000</f>
        <v>3.9600000000000003E-2</v>
      </c>
      <c r="J205" s="16">
        <f xml:space="preserve"> RAW!I205 / 5000</f>
        <v>0.44259999999999999</v>
      </c>
      <c r="K205" s="16">
        <f xml:space="preserve"> RAW!J205</f>
        <v>11111001</v>
      </c>
      <c r="L205" s="17">
        <f xml:space="preserve"> ((RAW!K205 / 10000000000) * 1000)</f>
        <v>0.11373800000000001</v>
      </c>
      <c r="M205" s="18">
        <f xml:space="preserve"> ((RAW!L205 / 1000000000) * 1000)</f>
        <v>67.24008400000001</v>
      </c>
      <c r="N205" s="15" t="str">
        <f xml:space="preserve"> RAW!M205</f>
        <v>R</v>
      </c>
      <c r="O205" s="15" t="str">
        <f xml:space="preserve"> RAW!N205</f>
        <v>L</v>
      </c>
      <c r="P205" s="16" t="str">
        <f xml:space="preserve"> RAW!O205</f>
        <v>-</v>
      </c>
      <c r="Q205" s="17">
        <f xml:space="preserve"> ((RAW!P205 / 10000000000) * 1000)</f>
        <v>0</v>
      </c>
      <c r="R205" s="18">
        <f xml:space="preserve"> ((RAW!Q205 / 1000000000) * 1000)</f>
        <v>0.697797</v>
      </c>
      <c r="S205" s="15" t="str">
        <f xml:space="preserve"> RAW!R205</f>
        <v>S</v>
      </c>
      <c r="T205" s="15" t="str">
        <f xml:space="preserve"> RAW!S205</f>
        <v>L</v>
      </c>
      <c r="U205" s="16" t="str">
        <f xml:space="preserve"> RAW!T205</f>
        <v>N</v>
      </c>
      <c r="V205" s="17">
        <f xml:space="preserve"> ((RAW!U205 / 10000000000) * 1000)</f>
        <v>0</v>
      </c>
      <c r="W205" s="18">
        <f xml:space="preserve"> ((RAW!V205 / 1000000000) * 1000)</f>
        <v>266.054687</v>
      </c>
      <c r="X205" s="15" t="str">
        <f xml:space="preserve"> RAW!W205</f>
        <v>S</v>
      </c>
      <c r="Y205" s="15" t="str">
        <f xml:space="preserve"> RAW!X205</f>
        <v>L</v>
      </c>
      <c r="Z205" s="16" t="str">
        <f xml:space="preserve"> RAW!Y205</f>
        <v>N</v>
      </c>
      <c r="AA205" s="15">
        <f xml:space="preserve"> ((RAW!Z205 / 10000000000) * 1000)</f>
        <v>0.11373800000000001</v>
      </c>
      <c r="AB205" s="15">
        <f xml:space="preserve"> RAW!AA205 / 5</f>
        <v>1275</v>
      </c>
      <c r="AC205" s="16">
        <f xml:space="preserve"> ((RAW!AB205 / 1000000) * 1000)</f>
        <v>0</v>
      </c>
    </row>
    <row r="206" spans="1:29" x14ac:dyDescent="0.45">
      <c r="A206" s="19">
        <v>43262.828942384258</v>
      </c>
      <c r="B206" s="14">
        <f t="shared" si="3"/>
        <v>9.0024477776605636</v>
      </c>
      <c r="C206" s="15">
        <f xml:space="preserve"> RAW!B206 / 5</f>
        <v>1275</v>
      </c>
      <c r="D206" s="15">
        <f xml:space="preserve"> RAW!C206 / 5</f>
        <v>1278.4000000000001</v>
      </c>
      <c r="E206" s="16">
        <f xml:space="preserve"> RAW!D206 / 5</f>
        <v>957.2</v>
      </c>
      <c r="F206" s="15">
        <f xml:space="preserve"> RAW!E206 / 5000</f>
        <v>1.3048</v>
      </c>
      <c r="G206" s="15">
        <f xml:space="preserve"> RAW!F206 / 5000</f>
        <v>-0.40960000000000002</v>
      </c>
      <c r="H206" s="15">
        <f xml:space="preserve"> RAW!G206 / 5000</f>
        <v>-6.7799999999999999E-2</v>
      </c>
      <c r="I206" s="15">
        <f xml:space="preserve"> RAW!H206 / 5000</f>
        <v>3.9600000000000003E-2</v>
      </c>
      <c r="J206" s="16">
        <f xml:space="preserve"> RAW!I206 / 5000</f>
        <v>0.44259999999999999</v>
      </c>
      <c r="K206" s="16">
        <f xml:space="preserve"> RAW!J206</f>
        <v>11111001</v>
      </c>
      <c r="L206" s="17">
        <f xml:space="preserve"> ((RAW!K206 / 10000000000) * 1000)</f>
        <v>3.9899999999999996E-3</v>
      </c>
      <c r="M206" s="18">
        <f xml:space="preserve"> ((RAW!L206 / 1000000000) * 1000)</f>
        <v>66.880178000000001</v>
      </c>
      <c r="N206" s="15" t="str">
        <f xml:space="preserve"> RAW!M206</f>
        <v>R</v>
      </c>
      <c r="O206" s="15" t="str">
        <f xml:space="preserve"> RAW!N206</f>
        <v>L</v>
      </c>
      <c r="P206" s="16" t="str">
        <f xml:space="preserve"> RAW!O206</f>
        <v>-</v>
      </c>
      <c r="Q206" s="17">
        <f xml:space="preserve"> ((RAW!P206 / 10000000000) * 1000)</f>
        <v>0</v>
      </c>
      <c r="R206" s="18">
        <f xml:space="preserve"> ((RAW!Q206 / 1000000000) * 1000)</f>
        <v>0.697797</v>
      </c>
      <c r="S206" s="15" t="str">
        <f xml:space="preserve"> RAW!R206</f>
        <v>S</v>
      </c>
      <c r="T206" s="15" t="str">
        <f xml:space="preserve"> RAW!S206</f>
        <v>L</v>
      </c>
      <c r="U206" s="16" t="str">
        <f xml:space="preserve"> RAW!T206</f>
        <v>N</v>
      </c>
      <c r="V206" s="17">
        <f xml:space="preserve"> ((RAW!U206 / 10000000000) * 1000)</f>
        <v>0</v>
      </c>
      <c r="W206" s="18">
        <f xml:space="preserve"> ((RAW!V206 / 1000000000) * 1000)</f>
        <v>266.054687</v>
      </c>
      <c r="X206" s="15" t="str">
        <f xml:space="preserve"> RAW!W206</f>
        <v>S</v>
      </c>
      <c r="Y206" s="15" t="str">
        <f xml:space="preserve"> RAW!X206</f>
        <v>L</v>
      </c>
      <c r="Z206" s="16" t="str">
        <f xml:space="preserve"> RAW!Y206</f>
        <v>N</v>
      </c>
      <c r="AA206" s="15">
        <f xml:space="preserve"> ((RAW!Z206 / 10000000000) * 1000)</f>
        <v>3.9899999999999996E-3</v>
      </c>
      <c r="AB206" s="15">
        <f xml:space="preserve"> RAW!AA206 / 5</f>
        <v>1275</v>
      </c>
      <c r="AC206" s="16">
        <f xml:space="preserve"> ((RAW!AB206 / 1000000) * 1000)</f>
        <v>0</v>
      </c>
    </row>
    <row r="207" spans="1:29" x14ac:dyDescent="0.45">
      <c r="A207" s="19">
        <v>43262.831025717591</v>
      </c>
      <c r="B207" s="14">
        <f t="shared" si="3"/>
        <v>9.0524477776489221</v>
      </c>
      <c r="C207" s="15">
        <f xml:space="preserve"> RAW!B207 / 5</f>
        <v>1275</v>
      </c>
      <c r="D207" s="15">
        <f xml:space="preserve"> RAW!C207 / 5</f>
        <v>1278.4000000000001</v>
      </c>
      <c r="E207" s="16">
        <f xml:space="preserve"> RAW!D207 / 5</f>
        <v>957.2</v>
      </c>
      <c r="F207" s="15">
        <f xml:space="preserve"> RAW!E207 / 5000</f>
        <v>1.3049999999999999</v>
      </c>
      <c r="G207" s="15">
        <f xml:space="preserve"> RAW!F207 / 5000</f>
        <v>-0.40960000000000002</v>
      </c>
      <c r="H207" s="15">
        <f xml:space="preserve"> RAW!G207 / 5000</f>
        <v>-6.7799999999999999E-2</v>
      </c>
      <c r="I207" s="15">
        <f xml:space="preserve"> RAW!H207 / 5000</f>
        <v>3.9600000000000003E-2</v>
      </c>
      <c r="J207" s="16">
        <f xml:space="preserve"> RAW!I207 / 5000</f>
        <v>0.44280000000000003</v>
      </c>
      <c r="K207" s="16">
        <f xml:space="preserve"> RAW!J207</f>
        <v>11111001</v>
      </c>
      <c r="L207" s="17">
        <f xml:space="preserve"> ((RAW!K207 / 10000000000) * 1000)</f>
        <v>0.13848099999999999</v>
      </c>
      <c r="M207" s="18">
        <f xml:space="preserve"> ((RAW!L207 / 1000000000) * 1000)</f>
        <v>66.578788000000003</v>
      </c>
      <c r="N207" s="15" t="str">
        <f xml:space="preserve"> RAW!M207</f>
        <v>R</v>
      </c>
      <c r="O207" s="15" t="str">
        <f xml:space="preserve"> RAW!N207</f>
        <v>L</v>
      </c>
      <c r="P207" s="16" t="str">
        <f xml:space="preserve"> RAW!O207</f>
        <v>-</v>
      </c>
      <c r="Q207" s="17">
        <f xml:space="preserve"> ((RAW!P207 / 10000000000) * 1000)</f>
        <v>0</v>
      </c>
      <c r="R207" s="18">
        <f xml:space="preserve"> ((RAW!Q207 / 1000000000) * 1000)</f>
        <v>0.697797</v>
      </c>
      <c r="S207" s="15" t="str">
        <f xml:space="preserve"> RAW!R207</f>
        <v>S</v>
      </c>
      <c r="T207" s="15" t="str">
        <f xml:space="preserve"> RAW!S207</f>
        <v>L</v>
      </c>
      <c r="U207" s="16" t="str">
        <f xml:space="preserve"> RAW!T207</f>
        <v>N</v>
      </c>
      <c r="V207" s="17">
        <f xml:space="preserve"> ((RAW!U207 / 10000000000) * 1000)</f>
        <v>0</v>
      </c>
      <c r="W207" s="18">
        <f xml:space="preserve"> ((RAW!V207 / 1000000000) * 1000)</f>
        <v>266.054687</v>
      </c>
      <c r="X207" s="15" t="str">
        <f xml:space="preserve"> RAW!W207</f>
        <v>S</v>
      </c>
      <c r="Y207" s="15" t="str">
        <f xml:space="preserve"> RAW!X207</f>
        <v>L</v>
      </c>
      <c r="Z207" s="16" t="str">
        <f xml:space="preserve"> RAW!Y207</f>
        <v>N</v>
      </c>
      <c r="AA207" s="15">
        <f xml:space="preserve"> ((RAW!Z207 / 10000000000) * 1000)</f>
        <v>0.13848099999999999</v>
      </c>
      <c r="AB207" s="15">
        <f xml:space="preserve"> RAW!AA207 / 5</f>
        <v>1275</v>
      </c>
      <c r="AC207" s="16">
        <f xml:space="preserve"> ((RAW!AB207 / 1000000) * 1000)</f>
        <v>0</v>
      </c>
    </row>
    <row r="208" spans="1:29" x14ac:dyDescent="0.45">
      <c r="A208" s="19">
        <v>43262.833109050924</v>
      </c>
      <c r="B208" s="14">
        <f t="shared" si="3"/>
        <v>9.1024477776372805</v>
      </c>
      <c r="C208" s="15">
        <f xml:space="preserve"> RAW!B208 / 5</f>
        <v>1275</v>
      </c>
      <c r="D208" s="15">
        <f xml:space="preserve"> RAW!C208 / 5</f>
        <v>1278.4000000000001</v>
      </c>
      <c r="E208" s="16">
        <f xml:space="preserve"> RAW!D208 / 5</f>
        <v>957.2</v>
      </c>
      <c r="F208" s="15">
        <f xml:space="preserve"> RAW!E208 / 5000</f>
        <v>1.3049999999999999</v>
      </c>
      <c r="G208" s="15">
        <f xml:space="preserve"> RAW!F208 / 5000</f>
        <v>-0.40960000000000002</v>
      </c>
      <c r="H208" s="15">
        <f xml:space="preserve"> RAW!G208 / 5000</f>
        <v>-6.7799999999999999E-2</v>
      </c>
      <c r="I208" s="15">
        <f xml:space="preserve"> RAW!H208 / 5000</f>
        <v>3.9600000000000003E-2</v>
      </c>
      <c r="J208" s="16">
        <f xml:space="preserve"> RAW!I208 / 5000</f>
        <v>0.44259999999999999</v>
      </c>
      <c r="K208" s="16">
        <f xml:space="preserve"> RAW!J208</f>
        <v>11111001</v>
      </c>
      <c r="L208" s="17">
        <f xml:space="preserve"> ((RAW!K208 / 10000000000) * 1000)</f>
        <v>5.986E-3</v>
      </c>
      <c r="M208" s="18">
        <f xml:space="preserve"> ((RAW!L208 / 1000000000) * 1000)</f>
        <v>66.292230999999987</v>
      </c>
      <c r="N208" s="15" t="str">
        <f xml:space="preserve"> RAW!M208</f>
        <v>R</v>
      </c>
      <c r="O208" s="15" t="str">
        <f xml:space="preserve"> RAW!N208</f>
        <v>L</v>
      </c>
      <c r="P208" s="16" t="str">
        <f xml:space="preserve"> RAW!O208</f>
        <v>-</v>
      </c>
      <c r="Q208" s="17">
        <f xml:space="preserve"> ((RAW!P208 / 10000000000) * 1000)</f>
        <v>0</v>
      </c>
      <c r="R208" s="18">
        <f xml:space="preserve"> ((RAW!Q208 / 1000000000) * 1000)</f>
        <v>0.697797</v>
      </c>
      <c r="S208" s="15" t="str">
        <f xml:space="preserve"> RAW!R208</f>
        <v>S</v>
      </c>
      <c r="T208" s="15" t="str">
        <f xml:space="preserve"> RAW!S208</f>
        <v>L</v>
      </c>
      <c r="U208" s="16" t="str">
        <f xml:space="preserve"> RAW!T208</f>
        <v>N</v>
      </c>
      <c r="V208" s="17">
        <f xml:space="preserve"> ((RAW!U208 / 10000000000) * 1000)</f>
        <v>0</v>
      </c>
      <c r="W208" s="18">
        <f xml:space="preserve"> ((RAW!V208 / 1000000000) * 1000)</f>
        <v>266.054687</v>
      </c>
      <c r="X208" s="15" t="str">
        <f xml:space="preserve"> RAW!W208</f>
        <v>S</v>
      </c>
      <c r="Y208" s="15" t="str">
        <f xml:space="preserve"> RAW!X208</f>
        <v>L</v>
      </c>
      <c r="Z208" s="16" t="str">
        <f xml:space="preserve"> RAW!Y208</f>
        <v>N</v>
      </c>
      <c r="AA208" s="15">
        <f xml:space="preserve"> ((RAW!Z208 / 10000000000) * 1000)</f>
        <v>5.986E-3</v>
      </c>
      <c r="AB208" s="15">
        <f xml:space="preserve"> RAW!AA208 / 5</f>
        <v>1275</v>
      </c>
      <c r="AC208" s="16">
        <f xml:space="preserve"> ((RAW!AB208 / 1000000) * 1000)</f>
        <v>0</v>
      </c>
    </row>
    <row r="209" spans="1:29" x14ac:dyDescent="0.45">
      <c r="A209" s="19">
        <v>43262.835192384257</v>
      </c>
      <c r="B209" s="14">
        <f t="shared" si="3"/>
        <v>9.152447777625639</v>
      </c>
      <c r="C209" s="15">
        <f xml:space="preserve"> RAW!B209 / 5</f>
        <v>1275</v>
      </c>
      <c r="D209" s="15">
        <f xml:space="preserve"> RAW!C209 / 5</f>
        <v>1278.4000000000001</v>
      </c>
      <c r="E209" s="16">
        <f xml:space="preserve"> RAW!D209 / 5</f>
        <v>957.2</v>
      </c>
      <c r="F209" s="15">
        <f xml:space="preserve"> RAW!E209 / 5000</f>
        <v>1.3048</v>
      </c>
      <c r="G209" s="15">
        <f xml:space="preserve"> RAW!F209 / 5000</f>
        <v>-0.40960000000000002</v>
      </c>
      <c r="H209" s="15">
        <f xml:space="preserve"> RAW!G209 / 5000</f>
        <v>-6.7799999999999999E-2</v>
      </c>
      <c r="I209" s="15">
        <f xml:space="preserve"> RAW!H209 / 5000</f>
        <v>3.9600000000000003E-2</v>
      </c>
      <c r="J209" s="16">
        <f xml:space="preserve"> RAW!I209 / 5000</f>
        <v>0.44259999999999999</v>
      </c>
      <c r="K209" s="16">
        <f xml:space="preserve"> RAW!J209</f>
        <v>11111001</v>
      </c>
      <c r="L209" s="17">
        <f xml:space="preserve"> ((RAW!K209 / 10000000000) * 1000)</f>
        <v>3.9899999999999996E-3</v>
      </c>
      <c r="M209" s="18">
        <f xml:space="preserve"> ((RAW!L209 / 1000000000) * 1000)</f>
        <v>66.007968000000005</v>
      </c>
      <c r="N209" s="15" t="str">
        <f xml:space="preserve"> RAW!M209</f>
        <v>R</v>
      </c>
      <c r="O209" s="15" t="str">
        <f xml:space="preserve"> RAW!N209</f>
        <v>L</v>
      </c>
      <c r="P209" s="16" t="str">
        <f xml:space="preserve"> RAW!O209</f>
        <v>-</v>
      </c>
      <c r="Q209" s="17">
        <f xml:space="preserve"> ((RAW!P209 / 10000000000) * 1000)</f>
        <v>0</v>
      </c>
      <c r="R209" s="18">
        <f xml:space="preserve"> ((RAW!Q209 / 1000000000) * 1000)</f>
        <v>0.697797</v>
      </c>
      <c r="S209" s="15" t="str">
        <f xml:space="preserve"> RAW!R209</f>
        <v>S</v>
      </c>
      <c r="T209" s="15" t="str">
        <f xml:space="preserve"> RAW!S209</f>
        <v>L</v>
      </c>
      <c r="U209" s="16" t="str">
        <f xml:space="preserve"> RAW!T209</f>
        <v>N</v>
      </c>
      <c r="V209" s="17">
        <f xml:space="preserve"> ((RAW!U209 / 10000000000) * 1000)</f>
        <v>0</v>
      </c>
      <c r="W209" s="18">
        <f xml:space="preserve"> ((RAW!V209 / 1000000000) * 1000)</f>
        <v>266.054687</v>
      </c>
      <c r="X209" s="15" t="str">
        <f xml:space="preserve"> RAW!W209</f>
        <v>S</v>
      </c>
      <c r="Y209" s="15" t="str">
        <f xml:space="preserve"> RAW!X209</f>
        <v>L</v>
      </c>
      <c r="Z209" s="16" t="str">
        <f xml:space="preserve"> RAW!Y209</f>
        <v>N</v>
      </c>
      <c r="AA209" s="15">
        <f xml:space="preserve"> ((RAW!Z209 / 10000000000) * 1000)</f>
        <v>3.9899999999999996E-3</v>
      </c>
      <c r="AB209" s="15">
        <f xml:space="preserve"> RAW!AA209 / 5</f>
        <v>1275</v>
      </c>
      <c r="AC209" s="16">
        <f xml:space="preserve"> ((RAW!AB209 / 1000000) * 1000)</f>
        <v>0</v>
      </c>
    </row>
    <row r="210" spans="1:29" x14ac:dyDescent="0.45">
      <c r="A210" s="19">
        <v>43262.837275717589</v>
      </c>
      <c r="B210" s="14">
        <f t="shared" si="3"/>
        <v>9.2024477776139975</v>
      </c>
      <c r="C210" s="15">
        <f xml:space="preserve"> RAW!B210 / 5</f>
        <v>1275</v>
      </c>
      <c r="D210" s="15">
        <f xml:space="preserve"> RAW!C210 / 5</f>
        <v>1278.4000000000001</v>
      </c>
      <c r="E210" s="16">
        <f xml:space="preserve"> RAW!D210 / 5</f>
        <v>957.2</v>
      </c>
      <c r="F210" s="15">
        <f xml:space="preserve"> RAW!E210 / 5000</f>
        <v>1.3049999999999999</v>
      </c>
      <c r="G210" s="15">
        <f xml:space="preserve"> RAW!F210 / 5000</f>
        <v>-0.40960000000000002</v>
      </c>
      <c r="H210" s="15">
        <f xml:space="preserve"> RAW!G210 / 5000</f>
        <v>-6.8000000000000005E-2</v>
      </c>
      <c r="I210" s="15">
        <f xml:space="preserve"> RAW!H210 / 5000</f>
        <v>3.9399999999999998E-2</v>
      </c>
      <c r="J210" s="16">
        <f xml:space="preserve"> RAW!I210 / 5000</f>
        <v>0.44259999999999999</v>
      </c>
      <c r="K210" s="16">
        <f xml:space="preserve"> RAW!J210</f>
        <v>11111001</v>
      </c>
      <c r="L210" s="17">
        <f xml:space="preserve"> ((RAW!K210 / 10000000000) * 1000)</f>
        <v>8.4803999999999991E-2</v>
      </c>
      <c r="M210" s="18">
        <f xml:space="preserve"> ((RAW!L210 / 1000000000) * 1000)</f>
        <v>65.716206</v>
      </c>
      <c r="N210" s="15" t="str">
        <f xml:space="preserve"> RAW!M210</f>
        <v>R</v>
      </c>
      <c r="O210" s="15" t="str">
        <f xml:space="preserve"> RAW!N210</f>
        <v>L</v>
      </c>
      <c r="P210" s="16" t="str">
        <f xml:space="preserve"> RAW!O210</f>
        <v>-</v>
      </c>
      <c r="Q210" s="17">
        <f xml:space="preserve"> ((RAW!P210 / 10000000000) * 1000)</f>
        <v>0</v>
      </c>
      <c r="R210" s="18">
        <f xml:space="preserve"> ((RAW!Q210 / 1000000000) * 1000)</f>
        <v>0.697797</v>
      </c>
      <c r="S210" s="15" t="str">
        <f xml:space="preserve"> RAW!R210</f>
        <v>S</v>
      </c>
      <c r="T210" s="15" t="str">
        <f xml:space="preserve"> RAW!S210</f>
        <v>L</v>
      </c>
      <c r="U210" s="16" t="str">
        <f xml:space="preserve"> RAW!T210</f>
        <v>N</v>
      </c>
      <c r="V210" s="17">
        <f xml:space="preserve"> ((RAW!U210 / 10000000000) * 1000)</f>
        <v>0</v>
      </c>
      <c r="W210" s="18">
        <f xml:space="preserve"> ((RAW!V210 / 1000000000) * 1000)</f>
        <v>266.054687</v>
      </c>
      <c r="X210" s="15" t="str">
        <f xml:space="preserve"> RAW!W210</f>
        <v>S</v>
      </c>
      <c r="Y210" s="15" t="str">
        <f xml:space="preserve"> RAW!X210</f>
        <v>L</v>
      </c>
      <c r="Z210" s="16" t="str">
        <f xml:space="preserve"> RAW!Y210</f>
        <v>N</v>
      </c>
      <c r="AA210" s="15">
        <f xml:space="preserve"> ((RAW!Z210 / 10000000000) * 1000)</f>
        <v>8.4803999999999991E-2</v>
      </c>
      <c r="AB210" s="15">
        <f xml:space="preserve"> RAW!AA210 / 5</f>
        <v>1275</v>
      </c>
      <c r="AC210" s="16">
        <f xml:space="preserve"> ((RAW!AB210 / 1000000) * 1000)</f>
        <v>0</v>
      </c>
    </row>
    <row r="211" spans="1:29" x14ac:dyDescent="0.45">
      <c r="A211" s="19">
        <v>43262.839359050929</v>
      </c>
      <c r="B211" s="14">
        <f t="shared" si="3"/>
        <v>9.2524477777769789</v>
      </c>
      <c r="C211" s="15">
        <f xml:space="preserve"> RAW!B211 / 5</f>
        <v>1275</v>
      </c>
      <c r="D211" s="15">
        <f xml:space="preserve"> RAW!C211 / 5</f>
        <v>1278.4000000000001</v>
      </c>
      <c r="E211" s="16">
        <f xml:space="preserve"> RAW!D211 / 5</f>
        <v>957.2</v>
      </c>
      <c r="F211" s="15">
        <f xml:space="preserve"> RAW!E211 / 5000</f>
        <v>1.3048</v>
      </c>
      <c r="G211" s="15">
        <f xml:space="preserve"> RAW!F211 / 5000</f>
        <v>-0.4098</v>
      </c>
      <c r="H211" s="15">
        <f xml:space="preserve"> RAW!G211 / 5000</f>
        <v>-6.7799999999999999E-2</v>
      </c>
      <c r="I211" s="15">
        <f xml:space="preserve"> RAW!H211 / 5000</f>
        <v>3.9600000000000003E-2</v>
      </c>
      <c r="J211" s="16">
        <f xml:space="preserve"> RAW!I211 / 5000</f>
        <v>0.44259999999999999</v>
      </c>
      <c r="K211" s="16">
        <f xml:space="preserve"> RAW!J211</f>
        <v>11111001</v>
      </c>
      <c r="L211" s="17">
        <f xml:space="preserve"> ((RAW!K211 / 10000000000) * 1000)</f>
        <v>6.1857000000000002E-2</v>
      </c>
      <c r="M211" s="18">
        <f xml:space="preserve"> ((RAW!L211 / 1000000000) * 1000)</f>
        <v>65.470155000000005</v>
      </c>
      <c r="N211" s="15" t="str">
        <f xml:space="preserve"> RAW!M211</f>
        <v>R</v>
      </c>
      <c r="O211" s="15" t="str">
        <f xml:space="preserve"> RAW!N211</f>
        <v>L</v>
      </c>
      <c r="P211" s="16" t="str">
        <f xml:space="preserve"> RAW!O211</f>
        <v>-</v>
      </c>
      <c r="Q211" s="17">
        <f xml:space="preserve"> ((RAW!P211 / 10000000000) * 1000)</f>
        <v>0</v>
      </c>
      <c r="R211" s="18">
        <f xml:space="preserve"> ((RAW!Q211 / 1000000000) * 1000)</f>
        <v>0.697797</v>
      </c>
      <c r="S211" s="15" t="str">
        <f xml:space="preserve"> RAW!R211</f>
        <v>S</v>
      </c>
      <c r="T211" s="15" t="str">
        <f xml:space="preserve"> RAW!S211</f>
        <v>L</v>
      </c>
      <c r="U211" s="16" t="str">
        <f xml:space="preserve"> RAW!T211</f>
        <v>N</v>
      </c>
      <c r="V211" s="17">
        <f xml:space="preserve"> ((RAW!U211 / 10000000000) * 1000)</f>
        <v>0</v>
      </c>
      <c r="W211" s="18">
        <f xml:space="preserve"> ((RAW!V211 / 1000000000) * 1000)</f>
        <v>266.054687</v>
      </c>
      <c r="X211" s="15" t="str">
        <f xml:space="preserve"> RAW!W211</f>
        <v>S</v>
      </c>
      <c r="Y211" s="15" t="str">
        <f xml:space="preserve"> RAW!X211</f>
        <v>L</v>
      </c>
      <c r="Z211" s="16" t="str">
        <f xml:space="preserve"> RAW!Y211</f>
        <v>N</v>
      </c>
      <c r="AA211" s="15">
        <f xml:space="preserve"> ((RAW!Z211 / 10000000000) * 1000)</f>
        <v>6.1857000000000002E-2</v>
      </c>
      <c r="AB211" s="15">
        <f xml:space="preserve"> RAW!AA211 / 5</f>
        <v>1275</v>
      </c>
      <c r="AC211" s="16">
        <f xml:space="preserve"> ((RAW!AB211 / 1000000) * 1000)</f>
        <v>0</v>
      </c>
    </row>
    <row r="212" spans="1:29" x14ac:dyDescent="0.45">
      <c r="A212" s="19">
        <v>43262.841442384262</v>
      </c>
      <c r="B212" s="14">
        <f t="shared" si="3"/>
        <v>9.3024477777653374</v>
      </c>
      <c r="C212" s="15">
        <f xml:space="preserve"> RAW!B212 / 5</f>
        <v>1275</v>
      </c>
      <c r="D212" s="15">
        <f xml:space="preserve"> RAW!C212 / 5</f>
        <v>1278.4000000000001</v>
      </c>
      <c r="E212" s="16">
        <f xml:space="preserve"> RAW!D212 / 5</f>
        <v>957.2</v>
      </c>
      <c r="F212" s="15">
        <f xml:space="preserve"> RAW!E212 / 5000</f>
        <v>1.3049999999999999</v>
      </c>
      <c r="G212" s="15">
        <f xml:space="preserve"> RAW!F212 / 5000</f>
        <v>-0.40960000000000002</v>
      </c>
      <c r="H212" s="15">
        <f xml:space="preserve"> RAW!G212 / 5000</f>
        <v>-6.7799999999999999E-2</v>
      </c>
      <c r="I212" s="15">
        <f xml:space="preserve"> RAW!H212 / 5000</f>
        <v>3.9600000000000003E-2</v>
      </c>
      <c r="J212" s="16">
        <f xml:space="preserve"> RAW!I212 / 5000</f>
        <v>0.44259999999999999</v>
      </c>
      <c r="K212" s="16">
        <f xml:space="preserve"> RAW!J212</f>
        <v>11111001</v>
      </c>
      <c r="L212" s="17">
        <f xml:space="preserve"> ((RAW!K212 / 10000000000) * 1000)</f>
        <v>0.24543500000000001</v>
      </c>
      <c r="M212" s="18">
        <f xml:space="preserve"> ((RAW!L212 / 1000000000) * 1000)</f>
        <v>65.233466000000007</v>
      </c>
      <c r="N212" s="15" t="str">
        <f xml:space="preserve"> RAW!M212</f>
        <v>R</v>
      </c>
      <c r="O212" s="15" t="str">
        <f xml:space="preserve"> RAW!N212</f>
        <v>L</v>
      </c>
      <c r="P212" s="16" t="str">
        <f xml:space="preserve"> RAW!O212</f>
        <v>-</v>
      </c>
      <c r="Q212" s="17">
        <f xml:space="preserve"> ((RAW!P212 / 10000000000) * 1000)</f>
        <v>0</v>
      </c>
      <c r="R212" s="18">
        <f xml:space="preserve"> ((RAW!Q212 / 1000000000) * 1000)</f>
        <v>0.697797</v>
      </c>
      <c r="S212" s="15" t="str">
        <f xml:space="preserve"> RAW!R212</f>
        <v>S</v>
      </c>
      <c r="T212" s="15" t="str">
        <f xml:space="preserve"> RAW!S212</f>
        <v>L</v>
      </c>
      <c r="U212" s="16" t="str">
        <f xml:space="preserve"> RAW!T212</f>
        <v>N</v>
      </c>
      <c r="V212" s="17">
        <f xml:space="preserve"> ((RAW!U212 / 10000000000) * 1000)</f>
        <v>0</v>
      </c>
      <c r="W212" s="18">
        <f xml:space="preserve"> ((RAW!V212 / 1000000000) * 1000)</f>
        <v>266.054687</v>
      </c>
      <c r="X212" s="15" t="str">
        <f xml:space="preserve"> RAW!W212</f>
        <v>S</v>
      </c>
      <c r="Y212" s="15" t="str">
        <f xml:space="preserve"> RAW!X212</f>
        <v>L</v>
      </c>
      <c r="Z212" s="16" t="str">
        <f xml:space="preserve"> RAW!Y212</f>
        <v>N</v>
      </c>
      <c r="AA212" s="15">
        <f xml:space="preserve"> ((RAW!Z212 / 10000000000) * 1000)</f>
        <v>0.24543500000000001</v>
      </c>
      <c r="AB212" s="15">
        <f xml:space="preserve"> RAW!AA212 / 5</f>
        <v>1275</v>
      </c>
      <c r="AC212" s="16">
        <f xml:space="preserve"> ((RAW!AB212 / 1000000) * 1000)</f>
        <v>0</v>
      </c>
    </row>
    <row r="213" spans="1:29" x14ac:dyDescent="0.45">
      <c r="A213" s="19">
        <v>43262.843525717595</v>
      </c>
      <c r="B213" s="14">
        <f t="shared" si="3"/>
        <v>9.3524477777536958</v>
      </c>
      <c r="C213" s="15">
        <f xml:space="preserve"> RAW!B213 / 5</f>
        <v>1275</v>
      </c>
      <c r="D213" s="15">
        <f xml:space="preserve"> RAW!C213 / 5</f>
        <v>1278.4000000000001</v>
      </c>
      <c r="E213" s="16">
        <f xml:space="preserve"> RAW!D213 / 5</f>
        <v>957.2</v>
      </c>
      <c r="F213" s="15">
        <f xml:space="preserve"> RAW!E213 / 5000</f>
        <v>1.3048</v>
      </c>
      <c r="G213" s="15">
        <f xml:space="preserve"> RAW!F213 / 5000</f>
        <v>-0.4098</v>
      </c>
      <c r="H213" s="15">
        <f xml:space="preserve"> RAW!G213 / 5000</f>
        <v>-6.7799999999999999E-2</v>
      </c>
      <c r="I213" s="15">
        <f xml:space="preserve"> RAW!H213 / 5000</f>
        <v>3.9399999999999998E-2</v>
      </c>
      <c r="J213" s="16">
        <f xml:space="preserve"> RAW!I213 / 5000</f>
        <v>0.44259999999999999</v>
      </c>
      <c r="K213" s="16">
        <f xml:space="preserve"> RAW!J213</f>
        <v>11111001</v>
      </c>
      <c r="L213" s="17">
        <f xml:space="preserve"> ((RAW!K213 / 10000000000) * 1000)</f>
        <v>0.11832699999999999</v>
      </c>
      <c r="M213" s="18">
        <f xml:space="preserve"> ((RAW!L213 / 1000000000) * 1000)</f>
        <v>64.966330999999997</v>
      </c>
      <c r="N213" s="15" t="str">
        <f xml:space="preserve"> RAW!M213</f>
        <v>R</v>
      </c>
      <c r="O213" s="15" t="str">
        <f xml:space="preserve"> RAW!N213</f>
        <v>L</v>
      </c>
      <c r="P213" s="16" t="str">
        <f xml:space="preserve"> RAW!O213</f>
        <v>-</v>
      </c>
      <c r="Q213" s="17">
        <f xml:space="preserve"> ((RAW!P213 / 10000000000) * 1000)</f>
        <v>0</v>
      </c>
      <c r="R213" s="18">
        <f xml:space="preserve"> ((RAW!Q213 / 1000000000) * 1000)</f>
        <v>0.697797</v>
      </c>
      <c r="S213" s="15" t="str">
        <f xml:space="preserve"> RAW!R213</f>
        <v>S</v>
      </c>
      <c r="T213" s="15" t="str">
        <f xml:space="preserve"> RAW!S213</f>
        <v>L</v>
      </c>
      <c r="U213" s="16" t="str">
        <f xml:space="preserve"> RAW!T213</f>
        <v>N</v>
      </c>
      <c r="V213" s="17">
        <f xml:space="preserve"> ((RAW!U213 / 10000000000) * 1000)</f>
        <v>0</v>
      </c>
      <c r="W213" s="18">
        <f xml:space="preserve"> ((RAW!V213 / 1000000000) * 1000)</f>
        <v>266.054687</v>
      </c>
      <c r="X213" s="15" t="str">
        <f xml:space="preserve"> RAW!W213</f>
        <v>S</v>
      </c>
      <c r="Y213" s="15" t="str">
        <f xml:space="preserve"> RAW!X213</f>
        <v>L</v>
      </c>
      <c r="Z213" s="16" t="str">
        <f xml:space="preserve"> RAW!Y213</f>
        <v>N</v>
      </c>
      <c r="AA213" s="15">
        <f xml:space="preserve"> ((RAW!Z213 / 10000000000) * 1000)</f>
        <v>0.11832699999999999</v>
      </c>
      <c r="AB213" s="15">
        <f xml:space="preserve"> RAW!AA213 / 5</f>
        <v>1275</v>
      </c>
      <c r="AC213" s="16">
        <f xml:space="preserve"> ((RAW!AB213 / 1000000) * 1000)</f>
        <v>0</v>
      </c>
    </row>
    <row r="214" spans="1:29" x14ac:dyDescent="0.45">
      <c r="A214" s="19">
        <v>43262.845609050928</v>
      </c>
      <c r="B214" s="14">
        <f t="shared" si="3"/>
        <v>9.4024477777420543</v>
      </c>
      <c r="C214" s="15">
        <f xml:space="preserve"> RAW!B214 / 5</f>
        <v>1275</v>
      </c>
      <c r="D214" s="15">
        <f xml:space="preserve"> RAW!C214 / 5</f>
        <v>1278.4000000000001</v>
      </c>
      <c r="E214" s="16">
        <f xml:space="preserve"> RAW!D214 / 5</f>
        <v>957.2</v>
      </c>
      <c r="F214" s="15">
        <f xml:space="preserve"> RAW!E214 / 5000</f>
        <v>1.3048</v>
      </c>
      <c r="G214" s="15">
        <f xml:space="preserve"> RAW!F214 / 5000</f>
        <v>-0.40960000000000002</v>
      </c>
      <c r="H214" s="15">
        <f xml:space="preserve"> RAW!G214 / 5000</f>
        <v>-6.7799999999999999E-2</v>
      </c>
      <c r="I214" s="15">
        <f xml:space="preserve"> RAW!H214 / 5000</f>
        <v>3.9600000000000003E-2</v>
      </c>
      <c r="J214" s="16">
        <f xml:space="preserve"> RAW!I214 / 5000</f>
        <v>0.44259999999999999</v>
      </c>
      <c r="K214" s="16">
        <f xml:space="preserve"> RAW!J214</f>
        <v>11111001</v>
      </c>
      <c r="L214" s="17">
        <f xml:space="preserve"> ((RAW!K214 / 10000000000) * 1000)</f>
        <v>1.9949999999999998E-3</v>
      </c>
      <c r="M214" s="18">
        <f xml:space="preserve"> ((RAW!L214 / 1000000000) * 1000)</f>
        <v>64.733848999999992</v>
      </c>
      <c r="N214" s="15" t="str">
        <f xml:space="preserve"> RAW!M214</f>
        <v>R</v>
      </c>
      <c r="O214" s="15" t="str">
        <f xml:space="preserve"> RAW!N214</f>
        <v>L</v>
      </c>
      <c r="P214" s="16" t="str">
        <f xml:space="preserve"> RAW!O214</f>
        <v>-</v>
      </c>
      <c r="Q214" s="17">
        <f xml:space="preserve"> ((RAW!P214 / 10000000000) * 1000)</f>
        <v>0</v>
      </c>
      <c r="R214" s="18">
        <f xml:space="preserve"> ((RAW!Q214 / 1000000000) * 1000)</f>
        <v>0.697797</v>
      </c>
      <c r="S214" s="15" t="str">
        <f xml:space="preserve"> RAW!R214</f>
        <v>S</v>
      </c>
      <c r="T214" s="15" t="str">
        <f xml:space="preserve"> RAW!S214</f>
        <v>L</v>
      </c>
      <c r="U214" s="16" t="str">
        <f xml:space="preserve"> RAW!T214</f>
        <v>N</v>
      </c>
      <c r="V214" s="17">
        <f xml:space="preserve"> ((RAW!U214 / 10000000000) * 1000)</f>
        <v>0</v>
      </c>
      <c r="W214" s="18">
        <f xml:space="preserve"> ((RAW!V214 / 1000000000) * 1000)</f>
        <v>266.054687</v>
      </c>
      <c r="X214" s="15" t="str">
        <f xml:space="preserve"> RAW!W214</f>
        <v>S</v>
      </c>
      <c r="Y214" s="15" t="str">
        <f xml:space="preserve"> RAW!X214</f>
        <v>L</v>
      </c>
      <c r="Z214" s="16" t="str">
        <f xml:space="preserve"> RAW!Y214</f>
        <v>N</v>
      </c>
      <c r="AA214" s="15">
        <f xml:space="preserve"> ((RAW!Z214 / 10000000000) * 1000)</f>
        <v>1.9949999999999998E-3</v>
      </c>
      <c r="AB214" s="15">
        <f xml:space="preserve"> RAW!AA214 / 5</f>
        <v>1275</v>
      </c>
      <c r="AC214" s="16">
        <f xml:space="preserve"> ((RAW!AB214 / 1000000) * 1000)</f>
        <v>0</v>
      </c>
    </row>
    <row r="215" spans="1:29" x14ac:dyDescent="0.45">
      <c r="A215" s="19">
        <v>43262.847692384261</v>
      </c>
      <c r="B215" s="14">
        <f t="shared" si="3"/>
        <v>9.4524477777304128</v>
      </c>
      <c r="C215" s="15">
        <f xml:space="preserve"> RAW!B215 / 5</f>
        <v>1275</v>
      </c>
      <c r="D215" s="15">
        <f xml:space="preserve"> RAW!C215 / 5</f>
        <v>1278.4000000000001</v>
      </c>
      <c r="E215" s="16">
        <f xml:space="preserve"> RAW!D215 / 5</f>
        <v>957.2</v>
      </c>
      <c r="F215" s="15">
        <f xml:space="preserve"> RAW!E215 / 5000</f>
        <v>1.3049999999999999</v>
      </c>
      <c r="G215" s="15">
        <f xml:space="preserve"> RAW!F215 / 5000</f>
        <v>-0.4098</v>
      </c>
      <c r="H215" s="15">
        <f xml:space="preserve"> RAW!G215 / 5000</f>
        <v>-6.7799999999999999E-2</v>
      </c>
      <c r="I215" s="15">
        <f xml:space="preserve"> RAW!H215 / 5000</f>
        <v>3.9600000000000003E-2</v>
      </c>
      <c r="J215" s="16">
        <f xml:space="preserve"> RAW!I215 / 5000</f>
        <v>0.44280000000000003</v>
      </c>
      <c r="K215" s="16">
        <f xml:space="preserve"> RAW!J215</f>
        <v>11111001</v>
      </c>
      <c r="L215" s="17">
        <f xml:space="preserve"> ((RAW!K215 / 10000000000) * 1000)</f>
        <v>5.9861999999999999E-2</v>
      </c>
      <c r="M215" s="18">
        <f xml:space="preserve"> ((RAW!L215 / 1000000000) * 1000)</f>
        <v>64.506754000000001</v>
      </c>
      <c r="N215" s="15" t="str">
        <f xml:space="preserve"> RAW!M215</f>
        <v>R</v>
      </c>
      <c r="O215" s="15" t="str">
        <f xml:space="preserve"> RAW!N215</f>
        <v>L</v>
      </c>
      <c r="P215" s="16" t="str">
        <f xml:space="preserve"> RAW!O215</f>
        <v>-</v>
      </c>
      <c r="Q215" s="17">
        <f xml:space="preserve"> ((RAW!P215 / 10000000000) * 1000)</f>
        <v>0</v>
      </c>
      <c r="R215" s="18">
        <f xml:space="preserve"> ((RAW!Q215 / 1000000000) * 1000)</f>
        <v>0.697797</v>
      </c>
      <c r="S215" s="15" t="str">
        <f xml:space="preserve"> RAW!R215</f>
        <v>S</v>
      </c>
      <c r="T215" s="15" t="str">
        <f xml:space="preserve"> RAW!S215</f>
        <v>L</v>
      </c>
      <c r="U215" s="16" t="str">
        <f xml:space="preserve"> RAW!T215</f>
        <v>N</v>
      </c>
      <c r="V215" s="17">
        <f xml:space="preserve"> ((RAW!U215 / 10000000000) * 1000)</f>
        <v>0</v>
      </c>
      <c r="W215" s="18">
        <f xml:space="preserve"> ((RAW!V215 / 1000000000) * 1000)</f>
        <v>266.054687</v>
      </c>
      <c r="X215" s="15" t="str">
        <f xml:space="preserve"> RAW!W215</f>
        <v>S</v>
      </c>
      <c r="Y215" s="15" t="str">
        <f xml:space="preserve"> RAW!X215</f>
        <v>L</v>
      </c>
      <c r="Z215" s="16" t="str">
        <f xml:space="preserve"> RAW!Y215</f>
        <v>N</v>
      </c>
      <c r="AA215" s="15">
        <f xml:space="preserve"> ((RAW!Z215 / 10000000000) * 1000)</f>
        <v>5.9861999999999999E-2</v>
      </c>
      <c r="AB215" s="15">
        <f xml:space="preserve"> RAW!AA215 / 5</f>
        <v>1275</v>
      </c>
      <c r="AC215" s="16">
        <f xml:space="preserve"> ((RAW!AB215 / 1000000) * 1000)</f>
        <v>0</v>
      </c>
    </row>
    <row r="216" spans="1:29" x14ac:dyDescent="0.45">
      <c r="A216" s="19">
        <v>43262.849775717594</v>
      </c>
      <c r="B216" s="14">
        <f t="shared" si="3"/>
        <v>9.5024477777187712</v>
      </c>
      <c r="C216" s="15">
        <f xml:space="preserve"> RAW!B216 / 5</f>
        <v>1275</v>
      </c>
      <c r="D216" s="15">
        <f xml:space="preserve"> RAW!C216 / 5</f>
        <v>1278.4000000000001</v>
      </c>
      <c r="E216" s="16">
        <f xml:space="preserve"> RAW!D216 / 5</f>
        <v>957.2</v>
      </c>
      <c r="F216" s="15">
        <f xml:space="preserve"> RAW!E216 / 5000</f>
        <v>1.3049999999999999</v>
      </c>
      <c r="G216" s="15">
        <f xml:space="preserve"> RAW!F216 / 5000</f>
        <v>-0.40960000000000002</v>
      </c>
      <c r="H216" s="15">
        <f xml:space="preserve"> RAW!G216 / 5000</f>
        <v>-6.8000000000000005E-2</v>
      </c>
      <c r="I216" s="15">
        <f xml:space="preserve"> RAW!H216 / 5000</f>
        <v>3.9600000000000003E-2</v>
      </c>
      <c r="J216" s="16">
        <f xml:space="preserve"> RAW!I216 / 5000</f>
        <v>0.44259999999999999</v>
      </c>
      <c r="K216" s="16">
        <f xml:space="preserve"> RAW!J216</f>
        <v>11111001</v>
      </c>
      <c r="L216" s="17">
        <f xml:space="preserve"> ((RAW!K216 / 10000000000) * 1000)</f>
        <v>1.3967E-2</v>
      </c>
      <c r="M216" s="18">
        <f xml:space="preserve"> ((RAW!L216 / 1000000000) * 1000)</f>
        <v>64.267920000000004</v>
      </c>
      <c r="N216" s="15" t="str">
        <f xml:space="preserve"> RAW!M216</f>
        <v>R</v>
      </c>
      <c r="O216" s="15" t="str">
        <f xml:space="preserve"> RAW!N216</f>
        <v>L</v>
      </c>
      <c r="P216" s="16" t="str">
        <f xml:space="preserve"> RAW!O216</f>
        <v>-</v>
      </c>
      <c r="Q216" s="17">
        <f xml:space="preserve"> ((RAW!P216 / 10000000000) * 1000)</f>
        <v>0</v>
      </c>
      <c r="R216" s="18">
        <f xml:space="preserve"> ((RAW!Q216 / 1000000000) * 1000)</f>
        <v>0.697797</v>
      </c>
      <c r="S216" s="15" t="str">
        <f xml:space="preserve"> RAW!R216</f>
        <v>S</v>
      </c>
      <c r="T216" s="15" t="str">
        <f xml:space="preserve"> RAW!S216</f>
        <v>L</v>
      </c>
      <c r="U216" s="16" t="str">
        <f xml:space="preserve"> RAW!T216</f>
        <v>N</v>
      </c>
      <c r="V216" s="17">
        <f xml:space="preserve"> ((RAW!U216 / 10000000000) * 1000)</f>
        <v>0</v>
      </c>
      <c r="W216" s="18">
        <f xml:space="preserve"> ((RAW!V216 / 1000000000) * 1000)</f>
        <v>266.054687</v>
      </c>
      <c r="X216" s="15" t="str">
        <f xml:space="preserve"> RAW!W216</f>
        <v>S</v>
      </c>
      <c r="Y216" s="15" t="str">
        <f xml:space="preserve"> RAW!X216</f>
        <v>L</v>
      </c>
      <c r="Z216" s="16" t="str">
        <f xml:space="preserve"> RAW!Y216</f>
        <v>N</v>
      </c>
      <c r="AA216" s="15">
        <f xml:space="preserve"> ((RAW!Z216 / 10000000000) * 1000)</f>
        <v>1.3967E-2</v>
      </c>
      <c r="AB216" s="15">
        <f xml:space="preserve"> RAW!AA216 / 5</f>
        <v>1275</v>
      </c>
      <c r="AC216" s="16">
        <f xml:space="preserve"> ((RAW!AB216 / 1000000) * 1000)</f>
        <v>0</v>
      </c>
    </row>
    <row r="217" spans="1:29" x14ac:dyDescent="0.45">
      <c r="A217" s="19">
        <v>43262.851859050927</v>
      </c>
      <c r="B217" s="14">
        <f t="shared" si="3"/>
        <v>9.5524477777071297</v>
      </c>
      <c r="C217" s="15">
        <f xml:space="preserve"> RAW!B217 / 5</f>
        <v>1275</v>
      </c>
      <c r="D217" s="15">
        <f xml:space="preserve"> RAW!C217 / 5</f>
        <v>1278.4000000000001</v>
      </c>
      <c r="E217" s="16">
        <f xml:space="preserve"> RAW!D217 / 5</f>
        <v>957.2</v>
      </c>
      <c r="F217" s="15">
        <f xml:space="preserve"> RAW!E217 / 5000</f>
        <v>1.3049999999999999</v>
      </c>
      <c r="G217" s="15">
        <f xml:space="preserve"> RAW!F217 / 5000</f>
        <v>-0.40960000000000002</v>
      </c>
      <c r="H217" s="15">
        <f xml:space="preserve"> RAW!G217 / 5000</f>
        <v>-6.7799999999999999E-2</v>
      </c>
      <c r="I217" s="15">
        <f xml:space="preserve"> RAW!H217 / 5000</f>
        <v>3.9600000000000003E-2</v>
      </c>
      <c r="J217" s="16">
        <f xml:space="preserve"> RAW!I217 / 5000</f>
        <v>0.44259999999999999</v>
      </c>
      <c r="K217" s="16">
        <f xml:space="preserve"> RAW!J217</f>
        <v>11111001</v>
      </c>
      <c r="L217" s="17">
        <f xml:space="preserve"> ((RAW!K217 / 10000000000) * 1000)</f>
        <v>5.986E-3</v>
      </c>
      <c r="M217" s="18">
        <f xml:space="preserve"> ((RAW!L217 / 1000000000) * 1000)</f>
        <v>64.041191999999995</v>
      </c>
      <c r="N217" s="15" t="str">
        <f xml:space="preserve"> RAW!M217</f>
        <v>R</v>
      </c>
      <c r="O217" s="15" t="str">
        <f xml:space="preserve"> RAW!N217</f>
        <v>L</v>
      </c>
      <c r="P217" s="16" t="str">
        <f xml:space="preserve"> RAW!O217</f>
        <v>-</v>
      </c>
      <c r="Q217" s="17">
        <f xml:space="preserve"> ((RAW!P217 / 10000000000) * 1000)</f>
        <v>0</v>
      </c>
      <c r="R217" s="18">
        <f xml:space="preserve"> ((RAW!Q217 / 1000000000) * 1000)</f>
        <v>0.697797</v>
      </c>
      <c r="S217" s="15" t="str">
        <f xml:space="preserve"> RAW!R217</f>
        <v>S</v>
      </c>
      <c r="T217" s="15" t="str">
        <f xml:space="preserve"> RAW!S217</f>
        <v>L</v>
      </c>
      <c r="U217" s="16" t="str">
        <f xml:space="preserve"> RAW!T217</f>
        <v>N</v>
      </c>
      <c r="V217" s="17">
        <f xml:space="preserve"> ((RAW!U217 / 10000000000) * 1000)</f>
        <v>0</v>
      </c>
      <c r="W217" s="18">
        <f xml:space="preserve"> ((RAW!V217 / 1000000000) * 1000)</f>
        <v>266.054687</v>
      </c>
      <c r="X217" s="15" t="str">
        <f xml:space="preserve"> RAW!W217</f>
        <v>S</v>
      </c>
      <c r="Y217" s="15" t="str">
        <f xml:space="preserve"> RAW!X217</f>
        <v>L</v>
      </c>
      <c r="Z217" s="16" t="str">
        <f xml:space="preserve"> RAW!Y217</f>
        <v>N</v>
      </c>
      <c r="AA217" s="15">
        <f xml:space="preserve"> ((RAW!Z217 / 10000000000) * 1000)</f>
        <v>5.986E-3</v>
      </c>
      <c r="AB217" s="15">
        <f xml:space="preserve"> RAW!AA217 / 5</f>
        <v>1275</v>
      </c>
      <c r="AC217" s="16">
        <f xml:space="preserve"> ((RAW!AB217 / 1000000) * 1000)</f>
        <v>0</v>
      </c>
    </row>
    <row r="218" spans="1:29" x14ac:dyDescent="0.45">
      <c r="A218" s="19">
        <v>43262.853942384259</v>
      </c>
      <c r="B218" s="14">
        <f t="shared" si="3"/>
        <v>9.6024477776954882</v>
      </c>
      <c r="C218" s="15">
        <f xml:space="preserve"> RAW!B218 / 5</f>
        <v>1275</v>
      </c>
      <c r="D218" s="15">
        <f xml:space="preserve"> RAW!C218 / 5</f>
        <v>1278.4000000000001</v>
      </c>
      <c r="E218" s="16">
        <f xml:space="preserve"> RAW!D218 / 5</f>
        <v>957.2</v>
      </c>
      <c r="F218" s="15">
        <f xml:space="preserve"> RAW!E218 / 5000</f>
        <v>1.3048</v>
      </c>
      <c r="G218" s="15">
        <f xml:space="preserve"> RAW!F218 / 5000</f>
        <v>-0.40960000000000002</v>
      </c>
      <c r="H218" s="15">
        <f xml:space="preserve"> RAW!G218 / 5000</f>
        <v>-6.8000000000000005E-2</v>
      </c>
      <c r="I218" s="15">
        <f xml:space="preserve"> RAW!H218 / 5000</f>
        <v>3.9600000000000003E-2</v>
      </c>
      <c r="J218" s="16">
        <f xml:space="preserve"> RAW!I218 / 5000</f>
        <v>0.44259999999999999</v>
      </c>
      <c r="K218" s="16">
        <f xml:space="preserve"> RAW!J218</f>
        <v>11111001</v>
      </c>
      <c r="L218" s="17">
        <f xml:space="preserve"> ((RAW!K218 / 10000000000) * 1000)</f>
        <v>0</v>
      </c>
      <c r="M218" s="18">
        <f xml:space="preserve"> ((RAW!L218 / 1000000000) * 1000)</f>
        <v>63.841352000000001</v>
      </c>
      <c r="N218" s="15" t="str">
        <f xml:space="preserve"> RAW!M218</f>
        <v>R</v>
      </c>
      <c r="O218" s="15" t="str">
        <f xml:space="preserve"> RAW!N218</f>
        <v>L</v>
      </c>
      <c r="P218" s="16" t="str">
        <f xml:space="preserve"> RAW!O218</f>
        <v>-</v>
      </c>
      <c r="Q218" s="17">
        <f xml:space="preserve"> ((RAW!P218 / 10000000000) * 1000)</f>
        <v>0</v>
      </c>
      <c r="R218" s="18">
        <f xml:space="preserve"> ((RAW!Q218 / 1000000000) * 1000)</f>
        <v>0.697797</v>
      </c>
      <c r="S218" s="15" t="str">
        <f xml:space="preserve"> RAW!R218</f>
        <v>S</v>
      </c>
      <c r="T218" s="15" t="str">
        <f xml:space="preserve"> RAW!S218</f>
        <v>L</v>
      </c>
      <c r="U218" s="16" t="str">
        <f xml:space="preserve"> RAW!T218</f>
        <v>N</v>
      </c>
      <c r="V218" s="17">
        <f xml:space="preserve"> ((RAW!U218 / 10000000000) * 1000)</f>
        <v>0</v>
      </c>
      <c r="W218" s="18">
        <f xml:space="preserve"> ((RAW!V218 / 1000000000) * 1000)</f>
        <v>266.054687</v>
      </c>
      <c r="X218" s="15" t="str">
        <f xml:space="preserve"> RAW!W218</f>
        <v>S</v>
      </c>
      <c r="Y218" s="15" t="str">
        <f xml:space="preserve"> RAW!X218</f>
        <v>L</v>
      </c>
      <c r="Z218" s="16" t="str">
        <f xml:space="preserve"> RAW!Y218</f>
        <v>N</v>
      </c>
      <c r="AA218" s="15">
        <f xml:space="preserve"> ((RAW!Z218 / 10000000000) * 1000)</f>
        <v>0</v>
      </c>
      <c r="AB218" s="15">
        <f xml:space="preserve"> RAW!AA218 / 5</f>
        <v>1275</v>
      </c>
      <c r="AC218" s="16">
        <f xml:space="preserve"> ((RAW!AB218 / 1000000) * 1000)</f>
        <v>0</v>
      </c>
    </row>
    <row r="219" spans="1:29" x14ac:dyDescent="0.45">
      <c r="A219" s="19">
        <v>43262.856025717592</v>
      </c>
      <c r="B219" s="14">
        <f t="shared" si="3"/>
        <v>9.6524477776838467</v>
      </c>
      <c r="C219" s="15">
        <f xml:space="preserve"> RAW!B219 / 5</f>
        <v>1275</v>
      </c>
      <c r="D219" s="15">
        <f xml:space="preserve"> RAW!C219 / 5</f>
        <v>1278.4000000000001</v>
      </c>
      <c r="E219" s="16">
        <f xml:space="preserve"> RAW!D219 / 5</f>
        <v>957.2</v>
      </c>
      <c r="F219" s="15">
        <f xml:space="preserve"> RAW!E219 / 5000</f>
        <v>1.3049999999999999</v>
      </c>
      <c r="G219" s="15">
        <f xml:space="preserve"> RAW!F219 / 5000</f>
        <v>-0.40960000000000002</v>
      </c>
      <c r="H219" s="15">
        <f xml:space="preserve"> RAW!G219 / 5000</f>
        <v>-6.7799999999999999E-2</v>
      </c>
      <c r="I219" s="15">
        <f xml:space="preserve"> RAW!H219 / 5000</f>
        <v>3.9600000000000003E-2</v>
      </c>
      <c r="J219" s="16">
        <f xml:space="preserve"> RAW!I219 / 5000</f>
        <v>0.44259999999999999</v>
      </c>
      <c r="K219" s="16">
        <f xml:space="preserve"> RAW!J219</f>
        <v>11111001</v>
      </c>
      <c r="L219" s="17">
        <f xml:space="preserve"> ((RAW!K219 / 10000000000) * 1000)</f>
        <v>7.9815999999999998E-2</v>
      </c>
      <c r="M219" s="18">
        <f xml:space="preserve"> ((RAW!L219 / 1000000000) * 1000)</f>
        <v>63.609285</v>
      </c>
      <c r="N219" s="15" t="str">
        <f xml:space="preserve"> RAW!M219</f>
        <v>R</v>
      </c>
      <c r="O219" s="15" t="str">
        <f xml:space="preserve"> RAW!N219</f>
        <v>L</v>
      </c>
      <c r="P219" s="16" t="str">
        <f xml:space="preserve"> RAW!O219</f>
        <v>-</v>
      </c>
      <c r="Q219" s="17">
        <f xml:space="preserve"> ((RAW!P219 / 10000000000) * 1000)</f>
        <v>0</v>
      </c>
      <c r="R219" s="18">
        <f xml:space="preserve"> ((RAW!Q219 / 1000000000) * 1000)</f>
        <v>0.697797</v>
      </c>
      <c r="S219" s="15" t="str">
        <f xml:space="preserve"> RAW!R219</f>
        <v>S</v>
      </c>
      <c r="T219" s="15" t="str">
        <f xml:space="preserve"> RAW!S219</f>
        <v>L</v>
      </c>
      <c r="U219" s="16" t="str">
        <f xml:space="preserve"> RAW!T219</f>
        <v>N</v>
      </c>
      <c r="V219" s="17">
        <f xml:space="preserve"> ((RAW!U219 / 10000000000) * 1000)</f>
        <v>0</v>
      </c>
      <c r="W219" s="18">
        <f xml:space="preserve"> ((RAW!V219 / 1000000000) * 1000)</f>
        <v>266.054687</v>
      </c>
      <c r="X219" s="15" t="str">
        <f xml:space="preserve"> RAW!W219</f>
        <v>S</v>
      </c>
      <c r="Y219" s="15" t="str">
        <f xml:space="preserve"> RAW!X219</f>
        <v>L</v>
      </c>
      <c r="Z219" s="16" t="str">
        <f xml:space="preserve"> RAW!Y219</f>
        <v>N</v>
      </c>
      <c r="AA219" s="15">
        <f xml:space="preserve"> ((RAW!Z219 / 10000000000) * 1000)</f>
        <v>7.9815999999999998E-2</v>
      </c>
      <c r="AB219" s="15">
        <f xml:space="preserve"> RAW!AA219 / 5</f>
        <v>1275</v>
      </c>
      <c r="AC219" s="16">
        <f xml:space="preserve"> ((RAW!AB219 / 1000000) * 1000)</f>
        <v>0</v>
      </c>
    </row>
    <row r="220" spans="1:29" x14ac:dyDescent="0.45">
      <c r="A220" s="19">
        <v>43262.858109050925</v>
      </c>
      <c r="B220" s="14">
        <f t="shared" si="3"/>
        <v>9.7024477776722051</v>
      </c>
      <c r="C220" s="15">
        <f xml:space="preserve"> RAW!B220 / 5</f>
        <v>1275</v>
      </c>
      <c r="D220" s="15">
        <f xml:space="preserve"> RAW!C220 / 5</f>
        <v>1278.4000000000001</v>
      </c>
      <c r="E220" s="16">
        <f xml:space="preserve"> RAW!D220 / 5</f>
        <v>957.2</v>
      </c>
      <c r="F220" s="15">
        <f xml:space="preserve"> RAW!E220 / 5000</f>
        <v>1.3048</v>
      </c>
      <c r="G220" s="15">
        <f xml:space="preserve"> RAW!F220 / 5000</f>
        <v>-0.40960000000000002</v>
      </c>
      <c r="H220" s="15">
        <f xml:space="preserve"> RAW!G220 / 5000</f>
        <v>-6.7799999999999999E-2</v>
      </c>
      <c r="I220" s="15">
        <f xml:space="preserve"> RAW!H220 / 5000</f>
        <v>3.9800000000000002E-2</v>
      </c>
      <c r="J220" s="16">
        <f xml:space="preserve"> RAW!I220 / 5000</f>
        <v>0.44259999999999999</v>
      </c>
      <c r="K220" s="16">
        <f xml:space="preserve"> RAW!J220</f>
        <v>11111001</v>
      </c>
      <c r="L220" s="17">
        <f xml:space="preserve"> ((RAW!K220 / 10000000000) * 1000)</f>
        <v>3.1925999999999996E-2</v>
      </c>
      <c r="M220" s="18">
        <f xml:space="preserve"> ((RAW!L220 / 1000000000) * 1000)</f>
        <v>63.422730999999999</v>
      </c>
      <c r="N220" s="15" t="str">
        <f xml:space="preserve"> RAW!M220</f>
        <v>R</v>
      </c>
      <c r="O220" s="15" t="str">
        <f xml:space="preserve"> RAW!N220</f>
        <v>L</v>
      </c>
      <c r="P220" s="16" t="str">
        <f xml:space="preserve"> RAW!O220</f>
        <v>-</v>
      </c>
      <c r="Q220" s="17">
        <f xml:space="preserve"> ((RAW!P220 / 10000000000) * 1000)</f>
        <v>0</v>
      </c>
      <c r="R220" s="18">
        <f xml:space="preserve"> ((RAW!Q220 / 1000000000) * 1000)</f>
        <v>0.697797</v>
      </c>
      <c r="S220" s="15" t="str">
        <f xml:space="preserve"> RAW!R220</f>
        <v>S</v>
      </c>
      <c r="T220" s="15" t="str">
        <f xml:space="preserve"> RAW!S220</f>
        <v>L</v>
      </c>
      <c r="U220" s="16" t="str">
        <f xml:space="preserve"> RAW!T220</f>
        <v>N</v>
      </c>
      <c r="V220" s="17">
        <f xml:space="preserve"> ((RAW!U220 / 10000000000) * 1000)</f>
        <v>0</v>
      </c>
      <c r="W220" s="18">
        <f xml:space="preserve"> ((RAW!V220 / 1000000000) * 1000)</f>
        <v>266.054687</v>
      </c>
      <c r="X220" s="15" t="str">
        <f xml:space="preserve"> RAW!W220</f>
        <v>S</v>
      </c>
      <c r="Y220" s="15" t="str">
        <f xml:space="preserve"> RAW!X220</f>
        <v>L</v>
      </c>
      <c r="Z220" s="16" t="str">
        <f xml:space="preserve"> RAW!Y220</f>
        <v>N</v>
      </c>
      <c r="AA220" s="15">
        <f xml:space="preserve"> ((RAW!Z220 / 10000000000) * 1000)</f>
        <v>3.1925999999999996E-2</v>
      </c>
      <c r="AB220" s="15">
        <f xml:space="preserve"> RAW!AA220 / 5</f>
        <v>1275</v>
      </c>
      <c r="AC220" s="16">
        <f xml:space="preserve"> ((RAW!AB220 / 1000000) * 1000)</f>
        <v>0</v>
      </c>
    </row>
    <row r="221" spans="1:29" x14ac:dyDescent="0.45">
      <c r="A221" s="19">
        <v>43262.860192395834</v>
      </c>
      <c r="B221" s="14">
        <f t="shared" si="3"/>
        <v>9.7524480554857291</v>
      </c>
      <c r="C221" s="15">
        <f xml:space="preserve"> RAW!B221 / 5</f>
        <v>1275</v>
      </c>
      <c r="D221" s="15">
        <f xml:space="preserve"> RAW!C221 / 5</f>
        <v>1278.4000000000001</v>
      </c>
      <c r="E221" s="16">
        <f xml:space="preserve"> RAW!D221 / 5</f>
        <v>957.2</v>
      </c>
      <c r="F221" s="15">
        <f xml:space="preserve"> RAW!E221 / 5000</f>
        <v>1.3048</v>
      </c>
      <c r="G221" s="15">
        <f xml:space="preserve"> RAW!F221 / 5000</f>
        <v>-0.40960000000000002</v>
      </c>
      <c r="H221" s="15">
        <f xml:space="preserve"> RAW!G221 / 5000</f>
        <v>-6.7799999999999999E-2</v>
      </c>
      <c r="I221" s="15">
        <f xml:space="preserve"> RAW!H221 / 5000</f>
        <v>3.9600000000000003E-2</v>
      </c>
      <c r="J221" s="16">
        <f xml:space="preserve"> RAW!I221 / 5000</f>
        <v>0.44259999999999999</v>
      </c>
      <c r="K221" s="16">
        <f xml:space="preserve"> RAW!J221</f>
        <v>11111001</v>
      </c>
      <c r="L221" s="17">
        <f xml:space="preserve"> ((RAW!K221 / 10000000000) * 1000)</f>
        <v>5.6967999999999998E-2</v>
      </c>
      <c r="M221" s="18">
        <f xml:space="preserve"> ((RAW!L221 / 1000000000) * 1000)</f>
        <v>63.24703499999999</v>
      </c>
      <c r="N221" s="15" t="str">
        <f xml:space="preserve"> RAW!M221</f>
        <v>R</v>
      </c>
      <c r="O221" s="15" t="str">
        <f xml:space="preserve"> RAW!N221</f>
        <v>L</v>
      </c>
      <c r="P221" s="16" t="str">
        <f xml:space="preserve"> RAW!O221</f>
        <v>-</v>
      </c>
      <c r="Q221" s="17">
        <f xml:space="preserve"> ((RAW!P221 / 10000000000) * 1000)</f>
        <v>0</v>
      </c>
      <c r="R221" s="18">
        <f xml:space="preserve"> ((RAW!Q221 / 1000000000) * 1000)</f>
        <v>0.697797</v>
      </c>
      <c r="S221" s="15" t="str">
        <f xml:space="preserve"> RAW!R221</f>
        <v>S</v>
      </c>
      <c r="T221" s="15" t="str">
        <f xml:space="preserve"> RAW!S221</f>
        <v>L</v>
      </c>
      <c r="U221" s="16" t="str">
        <f xml:space="preserve"> RAW!T221</f>
        <v>N</v>
      </c>
      <c r="V221" s="17">
        <f xml:space="preserve"> ((RAW!U221 / 10000000000) * 1000)</f>
        <v>0</v>
      </c>
      <c r="W221" s="18">
        <f xml:space="preserve"> ((RAW!V221 / 1000000000) * 1000)</f>
        <v>266.054687</v>
      </c>
      <c r="X221" s="15" t="str">
        <f xml:space="preserve"> RAW!W221</f>
        <v>S</v>
      </c>
      <c r="Y221" s="15" t="str">
        <f xml:space="preserve"> RAW!X221</f>
        <v>L</v>
      </c>
      <c r="Z221" s="16" t="str">
        <f xml:space="preserve"> RAW!Y221</f>
        <v>N</v>
      </c>
      <c r="AA221" s="15">
        <f xml:space="preserve"> ((RAW!Z221 / 10000000000) * 1000)</f>
        <v>5.6967999999999998E-2</v>
      </c>
      <c r="AB221" s="15">
        <f xml:space="preserve"> RAW!AA221 / 5</f>
        <v>1275</v>
      </c>
      <c r="AC221" s="16">
        <f xml:space="preserve"> ((RAW!AB221 / 1000000) * 1000)</f>
        <v>0</v>
      </c>
    </row>
    <row r="222" spans="1:29" x14ac:dyDescent="0.45">
      <c r="A222" s="19">
        <v>43262.862275717591</v>
      </c>
      <c r="B222" s="14">
        <f t="shared" si="3"/>
        <v>9.8024477776489221</v>
      </c>
      <c r="C222" s="15">
        <f xml:space="preserve"> RAW!B222 / 5</f>
        <v>1275</v>
      </c>
      <c r="D222" s="15">
        <f xml:space="preserve"> RAW!C222 / 5</f>
        <v>1278.4000000000001</v>
      </c>
      <c r="E222" s="16">
        <f xml:space="preserve"> RAW!D222 / 5</f>
        <v>957.2</v>
      </c>
      <c r="F222" s="15">
        <f xml:space="preserve"> RAW!E222 / 5000</f>
        <v>1.3049999999999999</v>
      </c>
      <c r="G222" s="15">
        <f xml:space="preserve"> RAW!F222 / 5000</f>
        <v>-0.40960000000000002</v>
      </c>
      <c r="H222" s="15">
        <f xml:space="preserve"> RAW!G222 / 5000</f>
        <v>-6.7799999999999999E-2</v>
      </c>
      <c r="I222" s="15">
        <f xml:space="preserve"> RAW!H222 / 5000</f>
        <v>3.9600000000000003E-2</v>
      </c>
      <c r="J222" s="16">
        <f xml:space="preserve"> RAW!I222 / 5000</f>
        <v>0.44259999999999999</v>
      </c>
      <c r="K222" s="16">
        <f xml:space="preserve"> RAW!J222</f>
        <v>11111001</v>
      </c>
      <c r="L222" s="17">
        <f xml:space="preserve"> ((RAW!K222 / 10000000000) * 1000)</f>
        <v>5.986E-3</v>
      </c>
      <c r="M222" s="18">
        <f xml:space="preserve"> ((RAW!L222 / 1000000000) * 1000)</f>
        <v>63.049007000000003</v>
      </c>
      <c r="N222" s="15" t="str">
        <f xml:space="preserve"> RAW!M222</f>
        <v>R</v>
      </c>
      <c r="O222" s="15" t="str">
        <f xml:space="preserve"> RAW!N222</f>
        <v>L</v>
      </c>
      <c r="P222" s="16" t="str">
        <f xml:space="preserve"> RAW!O222</f>
        <v>-</v>
      </c>
      <c r="Q222" s="17">
        <f xml:space="preserve"> ((RAW!P222 / 10000000000) * 1000)</f>
        <v>0</v>
      </c>
      <c r="R222" s="18">
        <f xml:space="preserve"> ((RAW!Q222 / 1000000000) * 1000)</f>
        <v>0.697797</v>
      </c>
      <c r="S222" s="15" t="str">
        <f xml:space="preserve"> RAW!R222</f>
        <v>S</v>
      </c>
      <c r="T222" s="15" t="str">
        <f xml:space="preserve"> RAW!S222</f>
        <v>L</v>
      </c>
      <c r="U222" s="16" t="str">
        <f xml:space="preserve"> RAW!T222</f>
        <v>N</v>
      </c>
      <c r="V222" s="17">
        <f xml:space="preserve"> ((RAW!U222 / 10000000000) * 1000)</f>
        <v>0</v>
      </c>
      <c r="W222" s="18">
        <f xml:space="preserve"> ((RAW!V222 / 1000000000) * 1000)</f>
        <v>266.054687</v>
      </c>
      <c r="X222" s="15" t="str">
        <f xml:space="preserve"> RAW!W222</f>
        <v>S</v>
      </c>
      <c r="Y222" s="15" t="str">
        <f xml:space="preserve"> RAW!X222</f>
        <v>L</v>
      </c>
      <c r="Z222" s="16" t="str">
        <f xml:space="preserve"> RAW!Y222</f>
        <v>N</v>
      </c>
      <c r="AA222" s="15">
        <f xml:space="preserve"> ((RAW!Z222 / 10000000000) * 1000)</f>
        <v>5.986E-3</v>
      </c>
      <c r="AB222" s="15">
        <f xml:space="preserve"> RAW!AA222 / 5</f>
        <v>1275</v>
      </c>
      <c r="AC222" s="16">
        <f xml:space="preserve"> ((RAW!AB222 / 1000000) * 1000)</f>
        <v>0</v>
      </c>
    </row>
    <row r="223" spans="1:29" x14ac:dyDescent="0.45">
      <c r="A223" s="19">
        <v>43262.8643590625</v>
      </c>
      <c r="B223" s="14">
        <f t="shared" si="3"/>
        <v>9.8524480554624461</v>
      </c>
      <c r="C223" s="15">
        <f xml:space="preserve"> RAW!B223 / 5</f>
        <v>1275</v>
      </c>
      <c r="D223" s="15">
        <f xml:space="preserve"> RAW!C223 / 5</f>
        <v>1278.4000000000001</v>
      </c>
      <c r="E223" s="16">
        <f xml:space="preserve"> RAW!D223 / 5</f>
        <v>957.2</v>
      </c>
      <c r="F223" s="15">
        <f xml:space="preserve"> RAW!E223 / 5000</f>
        <v>1.3049999999999999</v>
      </c>
      <c r="G223" s="15">
        <f xml:space="preserve"> RAW!F223 / 5000</f>
        <v>-0.40960000000000002</v>
      </c>
      <c r="H223" s="15">
        <f xml:space="preserve"> RAW!G223 / 5000</f>
        <v>-6.7799999999999999E-2</v>
      </c>
      <c r="I223" s="15">
        <f xml:space="preserve"> RAW!H223 / 5000</f>
        <v>3.9600000000000003E-2</v>
      </c>
      <c r="J223" s="16">
        <f xml:space="preserve"> RAW!I223 / 5000</f>
        <v>0.44259999999999999</v>
      </c>
      <c r="K223" s="16">
        <f xml:space="preserve"> RAW!J223</f>
        <v>11111001</v>
      </c>
      <c r="L223" s="17">
        <f xml:space="preserve"> ((RAW!K223 / 10000000000) * 1000)</f>
        <v>-7.9810000000000002E-3</v>
      </c>
      <c r="M223" s="18">
        <f xml:space="preserve"> ((RAW!L223 / 1000000000) * 1000)</f>
        <v>62.868921999999991</v>
      </c>
      <c r="N223" s="15" t="str">
        <f xml:space="preserve"> RAW!M223</f>
        <v>R</v>
      </c>
      <c r="O223" s="15" t="str">
        <f xml:space="preserve"> RAW!N223</f>
        <v>L</v>
      </c>
      <c r="P223" s="16" t="str">
        <f xml:space="preserve"> RAW!O223</f>
        <v>-</v>
      </c>
      <c r="Q223" s="17">
        <f xml:space="preserve"> ((RAW!P223 / 10000000000) * 1000)</f>
        <v>0</v>
      </c>
      <c r="R223" s="18">
        <f xml:space="preserve"> ((RAW!Q223 / 1000000000) * 1000)</f>
        <v>0.697797</v>
      </c>
      <c r="S223" s="15" t="str">
        <f xml:space="preserve"> RAW!R223</f>
        <v>S</v>
      </c>
      <c r="T223" s="15" t="str">
        <f xml:space="preserve"> RAW!S223</f>
        <v>L</v>
      </c>
      <c r="U223" s="16" t="str">
        <f xml:space="preserve"> RAW!T223</f>
        <v>N</v>
      </c>
      <c r="V223" s="17">
        <f xml:space="preserve"> ((RAW!U223 / 10000000000) * 1000)</f>
        <v>0</v>
      </c>
      <c r="W223" s="18">
        <f xml:space="preserve"> ((RAW!V223 / 1000000000) * 1000)</f>
        <v>266.054687</v>
      </c>
      <c r="X223" s="15" t="str">
        <f xml:space="preserve"> RAW!W223</f>
        <v>S</v>
      </c>
      <c r="Y223" s="15" t="str">
        <f xml:space="preserve"> RAW!X223</f>
        <v>L</v>
      </c>
      <c r="Z223" s="16" t="str">
        <f xml:space="preserve"> RAW!Y223</f>
        <v>N</v>
      </c>
      <c r="AA223" s="15">
        <f xml:space="preserve"> ((RAW!Z223 / 10000000000) * 1000)</f>
        <v>-7.9810000000000002E-3</v>
      </c>
      <c r="AB223" s="15">
        <f xml:space="preserve"> RAW!AA223 / 5</f>
        <v>1275</v>
      </c>
      <c r="AC223" s="16">
        <f xml:space="preserve"> ((RAW!AB223 / 1000000) * 1000)</f>
        <v>0</v>
      </c>
    </row>
    <row r="224" spans="1:29" x14ac:dyDescent="0.45">
      <c r="A224" s="19">
        <v>43262.866442395833</v>
      </c>
      <c r="B224" s="14">
        <f t="shared" si="3"/>
        <v>9.9024480554508045</v>
      </c>
      <c r="C224" s="15">
        <f xml:space="preserve"> RAW!B224 / 5</f>
        <v>1275</v>
      </c>
      <c r="D224" s="15">
        <f xml:space="preserve"> RAW!C224 / 5</f>
        <v>1278.4000000000001</v>
      </c>
      <c r="E224" s="16">
        <f xml:space="preserve"> RAW!D224 / 5</f>
        <v>957.2</v>
      </c>
      <c r="F224" s="15">
        <f xml:space="preserve"> RAW!E224 / 5000</f>
        <v>1.3048</v>
      </c>
      <c r="G224" s="15">
        <f xml:space="preserve"> RAW!F224 / 5000</f>
        <v>-0.40960000000000002</v>
      </c>
      <c r="H224" s="15">
        <f xml:space="preserve"> RAW!G224 / 5000</f>
        <v>-6.8000000000000005E-2</v>
      </c>
      <c r="I224" s="15">
        <f xml:space="preserve"> RAW!H224 / 5000</f>
        <v>3.9800000000000002E-2</v>
      </c>
      <c r="J224" s="16">
        <f xml:space="preserve"> RAW!I224 / 5000</f>
        <v>0.44280000000000003</v>
      </c>
      <c r="K224" s="16">
        <f xml:space="preserve"> RAW!J224</f>
        <v>11111001</v>
      </c>
      <c r="L224" s="17">
        <f xml:space="preserve"> ((RAW!K224 / 10000000000) * 1000)</f>
        <v>0.12570999999999999</v>
      </c>
      <c r="M224" s="18">
        <f xml:space="preserve"> ((RAW!L224 / 1000000000) * 1000)</f>
        <v>62.659918999999995</v>
      </c>
      <c r="N224" s="15" t="str">
        <f xml:space="preserve"> RAW!M224</f>
        <v>R</v>
      </c>
      <c r="O224" s="15" t="str">
        <f xml:space="preserve"> RAW!N224</f>
        <v>L</v>
      </c>
      <c r="P224" s="16" t="str">
        <f xml:space="preserve"> RAW!O224</f>
        <v>-</v>
      </c>
      <c r="Q224" s="17">
        <f xml:space="preserve"> ((RAW!P224 / 10000000000) * 1000)</f>
        <v>0</v>
      </c>
      <c r="R224" s="18">
        <f xml:space="preserve"> ((RAW!Q224 / 1000000000) * 1000)</f>
        <v>0.697797</v>
      </c>
      <c r="S224" s="15" t="str">
        <f xml:space="preserve"> RAW!R224</f>
        <v>S</v>
      </c>
      <c r="T224" s="15" t="str">
        <f xml:space="preserve"> RAW!S224</f>
        <v>L</v>
      </c>
      <c r="U224" s="16" t="str">
        <f xml:space="preserve"> RAW!T224</f>
        <v>N</v>
      </c>
      <c r="V224" s="17">
        <f xml:space="preserve"> ((RAW!U224 / 10000000000) * 1000)</f>
        <v>0</v>
      </c>
      <c r="W224" s="18">
        <f xml:space="preserve"> ((RAW!V224 / 1000000000) * 1000)</f>
        <v>266.054687</v>
      </c>
      <c r="X224" s="15" t="str">
        <f xml:space="preserve"> RAW!W224</f>
        <v>S</v>
      </c>
      <c r="Y224" s="15" t="str">
        <f xml:space="preserve"> RAW!X224</f>
        <v>L</v>
      </c>
      <c r="Z224" s="16" t="str">
        <f xml:space="preserve"> RAW!Y224</f>
        <v>N</v>
      </c>
      <c r="AA224" s="15">
        <f xml:space="preserve"> ((RAW!Z224 / 10000000000) * 1000)</f>
        <v>0.12570999999999999</v>
      </c>
      <c r="AB224" s="15">
        <f xml:space="preserve"> RAW!AA224 / 5</f>
        <v>1275</v>
      </c>
      <c r="AC224" s="16">
        <f xml:space="preserve"> ((RAW!AB224 / 1000000) * 1000)</f>
        <v>0</v>
      </c>
    </row>
    <row r="225" spans="1:29" x14ac:dyDescent="0.45">
      <c r="A225" s="19">
        <v>43262.868525717589</v>
      </c>
      <c r="B225" s="14">
        <f t="shared" si="3"/>
        <v>9.9524477776139975</v>
      </c>
      <c r="C225" s="15">
        <f xml:space="preserve"> RAW!B225 / 5</f>
        <v>1275</v>
      </c>
      <c r="D225" s="15">
        <f xml:space="preserve"> RAW!C225 / 5</f>
        <v>1278.4000000000001</v>
      </c>
      <c r="E225" s="16">
        <f xml:space="preserve"> RAW!D225 / 5</f>
        <v>957.2</v>
      </c>
      <c r="F225" s="15">
        <f xml:space="preserve"> RAW!E225 / 5000</f>
        <v>1.3049999999999999</v>
      </c>
      <c r="G225" s="15">
        <f xml:space="preserve"> RAW!F225 / 5000</f>
        <v>-0.40960000000000002</v>
      </c>
      <c r="H225" s="15">
        <f xml:space="preserve"> RAW!G225 / 5000</f>
        <v>-6.8000000000000005E-2</v>
      </c>
      <c r="I225" s="15">
        <f xml:space="preserve"> RAW!H225 / 5000</f>
        <v>3.9600000000000003E-2</v>
      </c>
      <c r="J225" s="16">
        <f xml:space="preserve"> RAW!I225 / 5000</f>
        <v>0.44259999999999999</v>
      </c>
      <c r="K225" s="16">
        <f xml:space="preserve"> RAW!J225</f>
        <v>11111001</v>
      </c>
      <c r="L225" s="17">
        <f xml:space="preserve"> ((RAW!K225 / 10000000000) * 1000)</f>
        <v>1.9949999999999998E-3</v>
      </c>
      <c r="M225" s="18">
        <f xml:space="preserve"> ((RAW!L225 / 1000000000) * 1000)</f>
        <v>62.449636000000005</v>
      </c>
      <c r="N225" s="15" t="str">
        <f xml:space="preserve"> RAW!M225</f>
        <v>R</v>
      </c>
      <c r="O225" s="15" t="str">
        <f xml:space="preserve"> RAW!N225</f>
        <v>L</v>
      </c>
      <c r="P225" s="16" t="str">
        <f xml:space="preserve"> RAW!O225</f>
        <v>-</v>
      </c>
      <c r="Q225" s="17">
        <f xml:space="preserve"> ((RAW!P225 / 10000000000) * 1000)</f>
        <v>0</v>
      </c>
      <c r="R225" s="18">
        <f xml:space="preserve"> ((RAW!Q225 / 1000000000) * 1000)</f>
        <v>0.697797</v>
      </c>
      <c r="S225" s="15" t="str">
        <f xml:space="preserve"> RAW!R225</f>
        <v>S</v>
      </c>
      <c r="T225" s="15" t="str">
        <f xml:space="preserve"> RAW!S225</f>
        <v>L</v>
      </c>
      <c r="U225" s="16" t="str">
        <f xml:space="preserve"> RAW!T225</f>
        <v>N</v>
      </c>
      <c r="V225" s="17">
        <f xml:space="preserve"> ((RAW!U225 / 10000000000) * 1000)</f>
        <v>0</v>
      </c>
      <c r="W225" s="18">
        <f xml:space="preserve"> ((RAW!V225 / 1000000000) * 1000)</f>
        <v>266.054687</v>
      </c>
      <c r="X225" s="15" t="str">
        <f xml:space="preserve"> RAW!W225</f>
        <v>S</v>
      </c>
      <c r="Y225" s="15" t="str">
        <f xml:space="preserve"> RAW!X225</f>
        <v>L</v>
      </c>
      <c r="Z225" s="16" t="str">
        <f xml:space="preserve"> RAW!Y225</f>
        <v>N</v>
      </c>
      <c r="AA225" s="15">
        <f xml:space="preserve"> ((RAW!Z225 / 10000000000) * 1000)</f>
        <v>1.9949999999999998E-3</v>
      </c>
      <c r="AB225" s="15">
        <f xml:space="preserve"> RAW!AA225 / 5</f>
        <v>1275</v>
      </c>
      <c r="AC225" s="16">
        <f xml:space="preserve"> ((RAW!AB225 / 1000000) * 1000)</f>
        <v>0</v>
      </c>
    </row>
    <row r="226" spans="1:29" x14ac:dyDescent="0.45">
      <c r="A226" s="19">
        <v>43262.870609062498</v>
      </c>
      <c r="B226" s="14">
        <f t="shared" si="3"/>
        <v>10.002448055427521</v>
      </c>
      <c r="C226" s="15">
        <f xml:space="preserve"> RAW!B226 / 5</f>
        <v>1275</v>
      </c>
      <c r="D226" s="15">
        <f xml:space="preserve"> RAW!C226 / 5</f>
        <v>1278.4000000000001</v>
      </c>
      <c r="E226" s="16">
        <f xml:space="preserve"> RAW!D226 / 5</f>
        <v>957.2</v>
      </c>
      <c r="F226" s="15">
        <f xml:space="preserve"> RAW!E226 / 5000</f>
        <v>1.3048</v>
      </c>
      <c r="G226" s="15">
        <f xml:space="preserve"> RAW!F226 / 5000</f>
        <v>-0.40960000000000002</v>
      </c>
      <c r="H226" s="15">
        <f xml:space="preserve"> RAW!G226 / 5000</f>
        <v>-6.7799999999999999E-2</v>
      </c>
      <c r="I226" s="15">
        <f xml:space="preserve"> RAW!H226 / 5000</f>
        <v>3.9800000000000002E-2</v>
      </c>
      <c r="J226" s="16">
        <f xml:space="preserve"> RAW!I226 / 5000</f>
        <v>0.44259999999999999</v>
      </c>
      <c r="K226" s="16">
        <f xml:space="preserve"> RAW!J226</f>
        <v>11111001</v>
      </c>
      <c r="L226" s="17">
        <f xml:space="preserve"> ((RAW!K226 / 10000000000) * 1000)</f>
        <v>5.986E-3</v>
      </c>
      <c r="M226" s="18">
        <f xml:space="preserve"> ((RAW!L226 / 1000000000) * 1000)</f>
        <v>62.270331999999996</v>
      </c>
      <c r="N226" s="15" t="str">
        <f xml:space="preserve"> RAW!M226</f>
        <v>R</v>
      </c>
      <c r="O226" s="15" t="str">
        <f xml:space="preserve"> RAW!N226</f>
        <v>L</v>
      </c>
      <c r="P226" s="16" t="str">
        <f xml:space="preserve"> RAW!O226</f>
        <v>-</v>
      </c>
      <c r="Q226" s="17">
        <f xml:space="preserve"> ((RAW!P226 / 10000000000) * 1000)</f>
        <v>0</v>
      </c>
      <c r="R226" s="18">
        <f xml:space="preserve"> ((RAW!Q226 / 1000000000) * 1000)</f>
        <v>0.697797</v>
      </c>
      <c r="S226" s="15" t="str">
        <f xml:space="preserve"> RAW!R226</f>
        <v>S</v>
      </c>
      <c r="T226" s="15" t="str">
        <f xml:space="preserve"> RAW!S226</f>
        <v>L</v>
      </c>
      <c r="U226" s="16" t="str">
        <f xml:space="preserve"> RAW!T226</f>
        <v>N</v>
      </c>
      <c r="V226" s="17">
        <f xml:space="preserve"> ((RAW!U226 / 10000000000) * 1000)</f>
        <v>0</v>
      </c>
      <c r="W226" s="18">
        <f xml:space="preserve"> ((RAW!V226 / 1000000000) * 1000)</f>
        <v>266.054687</v>
      </c>
      <c r="X226" s="15" t="str">
        <f xml:space="preserve"> RAW!W226</f>
        <v>S</v>
      </c>
      <c r="Y226" s="15" t="str">
        <f xml:space="preserve"> RAW!X226</f>
        <v>L</v>
      </c>
      <c r="Z226" s="16" t="str">
        <f xml:space="preserve"> RAW!Y226</f>
        <v>N</v>
      </c>
      <c r="AA226" s="15">
        <f xml:space="preserve"> ((RAW!Z226 / 10000000000) * 1000)</f>
        <v>5.986E-3</v>
      </c>
      <c r="AB226" s="15">
        <f xml:space="preserve"> RAW!AA226 / 5</f>
        <v>1275</v>
      </c>
      <c r="AC226" s="16">
        <f xml:space="preserve"> ((RAW!AB226 / 1000000) * 1000)</f>
        <v>0</v>
      </c>
    </row>
    <row r="227" spans="1:29" x14ac:dyDescent="0.45">
      <c r="A227" s="19">
        <v>43262.872692384262</v>
      </c>
      <c r="B227" s="14">
        <f t="shared" si="3"/>
        <v>10.052447777765337</v>
      </c>
      <c r="C227" s="15">
        <f xml:space="preserve"> RAW!B227 / 5</f>
        <v>1275</v>
      </c>
      <c r="D227" s="15">
        <f xml:space="preserve"> RAW!C227 / 5</f>
        <v>1278.4000000000001</v>
      </c>
      <c r="E227" s="16">
        <f xml:space="preserve"> RAW!D227 / 5</f>
        <v>957.2</v>
      </c>
      <c r="F227" s="15">
        <f xml:space="preserve"> RAW!E227 / 5000</f>
        <v>1.3048</v>
      </c>
      <c r="G227" s="15">
        <f xml:space="preserve"> RAW!F227 / 5000</f>
        <v>-0.4098</v>
      </c>
      <c r="H227" s="15">
        <f xml:space="preserve"> RAW!G227 / 5000</f>
        <v>-6.7799999999999999E-2</v>
      </c>
      <c r="I227" s="15">
        <f xml:space="preserve"> RAW!H227 / 5000</f>
        <v>3.9399999999999998E-2</v>
      </c>
      <c r="J227" s="16">
        <f xml:space="preserve"> RAW!I227 / 5000</f>
        <v>0.44259999999999999</v>
      </c>
      <c r="K227" s="16">
        <f xml:space="preserve"> RAW!J227</f>
        <v>11111001</v>
      </c>
      <c r="L227" s="17">
        <f xml:space="preserve"> ((RAW!K227 / 10000000000) * 1000)</f>
        <v>6.3850000000000001E-3</v>
      </c>
      <c r="M227" s="18">
        <f xml:space="preserve"> ((RAW!L227 / 1000000000) * 1000)</f>
        <v>62.094303000000004</v>
      </c>
      <c r="N227" s="15" t="str">
        <f xml:space="preserve"> RAW!M227</f>
        <v>R</v>
      </c>
      <c r="O227" s="15" t="str">
        <f xml:space="preserve"> RAW!N227</f>
        <v>L</v>
      </c>
      <c r="P227" s="16" t="str">
        <f xml:space="preserve"> RAW!O227</f>
        <v>-</v>
      </c>
      <c r="Q227" s="17">
        <f xml:space="preserve"> ((RAW!P227 / 10000000000) * 1000)</f>
        <v>0</v>
      </c>
      <c r="R227" s="18">
        <f xml:space="preserve"> ((RAW!Q227 / 1000000000) * 1000)</f>
        <v>0.697797</v>
      </c>
      <c r="S227" s="15" t="str">
        <f xml:space="preserve"> RAW!R227</f>
        <v>S</v>
      </c>
      <c r="T227" s="15" t="str">
        <f xml:space="preserve"> RAW!S227</f>
        <v>L</v>
      </c>
      <c r="U227" s="16" t="str">
        <f xml:space="preserve"> RAW!T227</f>
        <v>N</v>
      </c>
      <c r="V227" s="17">
        <f xml:space="preserve"> ((RAW!U227 / 10000000000) * 1000)</f>
        <v>0</v>
      </c>
      <c r="W227" s="18">
        <f xml:space="preserve"> ((RAW!V227 / 1000000000) * 1000)</f>
        <v>266.054687</v>
      </c>
      <c r="X227" s="15" t="str">
        <f xml:space="preserve"> RAW!W227</f>
        <v>S</v>
      </c>
      <c r="Y227" s="15" t="str">
        <f xml:space="preserve"> RAW!X227</f>
        <v>L</v>
      </c>
      <c r="Z227" s="16" t="str">
        <f xml:space="preserve"> RAW!Y227</f>
        <v>N</v>
      </c>
      <c r="AA227" s="15">
        <f xml:space="preserve"> ((RAW!Z227 / 10000000000) * 1000)</f>
        <v>6.3850000000000001E-3</v>
      </c>
      <c r="AB227" s="15">
        <f xml:space="preserve"> RAW!AA227 / 5</f>
        <v>1275</v>
      </c>
      <c r="AC227" s="16">
        <f xml:space="preserve"> ((RAW!AB227 / 1000000) * 1000)</f>
        <v>0</v>
      </c>
    </row>
    <row r="228" spans="1:29" x14ac:dyDescent="0.45">
      <c r="A228" s="19">
        <v>43262.874775717595</v>
      </c>
      <c r="B228" s="14">
        <f t="shared" si="3"/>
        <v>10.102447777753696</v>
      </c>
      <c r="C228" s="15">
        <f xml:space="preserve"> RAW!B228 / 5</f>
        <v>1275</v>
      </c>
      <c r="D228" s="15">
        <f xml:space="preserve"> RAW!C228 / 5</f>
        <v>1278.4000000000001</v>
      </c>
      <c r="E228" s="16">
        <f xml:space="preserve"> RAW!D228 / 5</f>
        <v>957.2</v>
      </c>
      <c r="F228" s="15">
        <f xml:space="preserve"> RAW!E228 / 5000</f>
        <v>1.3048</v>
      </c>
      <c r="G228" s="15">
        <f xml:space="preserve"> RAW!F228 / 5000</f>
        <v>-0.40960000000000002</v>
      </c>
      <c r="H228" s="15">
        <f xml:space="preserve"> RAW!G228 / 5000</f>
        <v>-6.7799999999999999E-2</v>
      </c>
      <c r="I228" s="15">
        <f xml:space="preserve"> RAW!H228 / 5000</f>
        <v>3.9600000000000003E-2</v>
      </c>
      <c r="J228" s="16">
        <f xml:space="preserve"> RAW!I228 / 5000</f>
        <v>0.44280000000000003</v>
      </c>
      <c r="K228" s="16">
        <f xml:space="preserve"> RAW!J228</f>
        <v>11111001</v>
      </c>
      <c r="L228" s="17">
        <f xml:space="preserve"> ((RAW!K228 / 10000000000) * 1000)</f>
        <v>2.6930000000000001E-3</v>
      </c>
      <c r="M228" s="18">
        <f xml:space="preserve"> ((RAW!L228 / 1000000000) * 1000)</f>
        <v>62.007553000000001</v>
      </c>
      <c r="N228" s="15" t="str">
        <f xml:space="preserve"> RAW!M228</f>
        <v>R</v>
      </c>
      <c r="O228" s="15" t="str">
        <f xml:space="preserve"> RAW!N228</f>
        <v>L</v>
      </c>
      <c r="P228" s="16" t="str">
        <f xml:space="preserve"> RAW!O228</f>
        <v>-</v>
      </c>
      <c r="Q228" s="17">
        <f xml:space="preserve"> ((RAW!P228 / 10000000000) * 1000)</f>
        <v>0</v>
      </c>
      <c r="R228" s="18">
        <f xml:space="preserve"> ((RAW!Q228 / 1000000000) * 1000)</f>
        <v>0.697797</v>
      </c>
      <c r="S228" s="15" t="str">
        <f xml:space="preserve"> RAW!R228</f>
        <v>S</v>
      </c>
      <c r="T228" s="15" t="str">
        <f xml:space="preserve"> RAW!S228</f>
        <v>L</v>
      </c>
      <c r="U228" s="16" t="str">
        <f xml:space="preserve"> RAW!T228</f>
        <v>N</v>
      </c>
      <c r="V228" s="17">
        <f xml:space="preserve"> ((RAW!U228 / 10000000000) * 1000)</f>
        <v>0</v>
      </c>
      <c r="W228" s="18">
        <f xml:space="preserve"> ((RAW!V228 / 1000000000) * 1000)</f>
        <v>266.054687</v>
      </c>
      <c r="X228" s="15" t="str">
        <f xml:space="preserve"> RAW!W228</f>
        <v>S</v>
      </c>
      <c r="Y228" s="15" t="str">
        <f xml:space="preserve"> RAW!X228</f>
        <v>L</v>
      </c>
      <c r="Z228" s="16" t="str">
        <f xml:space="preserve"> RAW!Y228</f>
        <v>N</v>
      </c>
      <c r="AA228" s="15">
        <f xml:space="preserve"> ((RAW!Z228 / 10000000000) * 1000)</f>
        <v>2.6930000000000001E-3</v>
      </c>
      <c r="AB228" s="15">
        <f xml:space="preserve"> RAW!AA228 / 5</f>
        <v>1275</v>
      </c>
      <c r="AC228" s="16">
        <f xml:space="preserve"> ((RAW!AB228 / 1000000) * 1000)</f>
        <v>0</v>
      </c>
    </row>
    <row r="229" spans="1:29" x14ac:dyDescent="0.45">
      <c r="A229" s="19">
        <v>43262.876859062497</v>
      </c>
      <c r="B229" s="14">
        <f t="shared" si="3"/>
        <v>10.152448055392597</v>
      </c>
      <c r="C229" s="15">
        <f xml:space="preserve"> RAW!B229 / 5</f>
        <v>1275</v>
      </c>
      <c r="D229" s="15">
        <f xml:space="preserve"> RAW!C229 / 5</f>
        <v>1278.4000000000001</v>
      </c>
      <c r="E229" s="16">
        <f xml:space="preserve"> RAW!D229 / 5</f>
        <v>957.2</v>
      </c>
      <c r="F229" s="15">
        <f xml:space="preserve"> RAW!E229 / 5000</f>
        <v>1.3049999999999999</v>
      </c>
      <c r="G229" s="15">
        <f xml:space="preserve"> RAW!F229 / 5000</f>
        <v>-0.40960000000000002</v>
      </c>
      <c r="H229" s="15">
        <f xml:space="preserve"> RAW!G229 / 5000</f>
        <v>-6.7799999999999999E-2</v>
      </c>
      <c r="I229" s="15">
        <f xml:space="preserve"> RAW!H229 / 5000</f>
        <v>3.9600000000000003E-2</v>
      </c>
      <c r="J229" s="16">
        <f xml:space="preserve"> RAW!I229 / 5000</f>
        <v>0.44280000000000003</v>
      </c>
      <c r="K229" s="16">
        <f xml:space="preserve"> RAW!J229</f>
        <v>11111001</v>
      </c>
      <c r="L229" s="17">
        <f xml:space="preserve"> ((RAW!K229 / 10000000000) * 1000)</f>
        <v>2.3944E-2</v>
      </c>
      <c r="M229" s="18">
        <f xml:space="preserve"> ((RAW!L229 / 1000000000) * 1000)</f>
        <v>61.885799999999996</v>
      </c>
      <c r="N229" s="15" t="str">
        <f xml:space="preserve"> RAW!M229</f>
        <v>R</v>
      </c>
      <c r="O229" s="15" t="str">
        <f xml:space="preserve"> RAW!N229</f>
        <v>L</v>
      </c>
      <c r="P229" s="16" t="str">
        <f xml:space="preserve"> RAW!O229</f>
        <v>-</v>
      </c>
      <c r="Q229" s="17">
        <f xml:space="preserve"> ((RAW!P229 / 10000000000) * 1000)</f>
        <v>0</v>
      </c>
      <c r="R229" s="18">
        <f xml:space="preserve"> ((RAW!Q229 / 1000000000) * 1000)</f>
        <v>0.697797</v>
      </c>
      <c r="S229" s="15" t="str">
        <f xml:space="preserve"> RAW!R229</f>
        <v>S</v>
      </c>
      <c r="T229" s="15" t="str">
        <f xml:space="preserve"> RAW!S229</f>
        <v>L</v>
      </c>
      <c r="U229" s="16" t="str">
        <f xml:space="preserve"> RAW!T229</f>
        <v>N</v>
      </c>
      <c r="V229" s="17">
        <f xml:space="preserve"> ((RAW!U229 / 10000000000) * 1000)</f>
        <v>0</v>
      </c>
      <c r="W229" s="18">
        <f xml:space="preserve"> ((RAW!V229 / 1000000000) * 1000)</f>
        <v>266.054687</v>
      </c>
      <c r="X229" s="15" t="str">
        <f xml:space="preserve"> RAW!W229</f>
        <v>S</v>
      </c>
      <c r="Y229" s="15" t="str">
        <f xml:space="preserve"> RAW!X229</f>
        <v>L</v>
      </c>
      <c r="Z229" s="16" t="str">
        <f xml:space="preserve"> RAW!Y229</f>
        <v>N</v>
      </c>
      <c r="AA229" s="15">
        <f xml:space="preserve"> ((RAW!Z229 / 10000000000) * 1000)</f>
        <v>2.3944E-2</v>
      </c>
      <c r="AB229" s="15">
        <f xml:space="preserve"> RAW!AA229 / 5</f>
        <v>1275</v>
      </c>
      <c r="AC229" s="16">
        <f xml:space="preserve"> ((RAW!AB229 / 1000000) * 1000)</f>
        <v>0</v>
      </c>
    </row>
    <row r="230" spans="1:29" x14ac:dyDescent="0.45">
      <c r="A230" s="19">
        <v>43262.878942384261</v>
      </c>
      <c r="B230" s="14">
        <f t="shared" si="3"/>
        <v>10.202447777730413</v>
      </c>
      <c r="C230" s="15">
        <f xml:space="preserve"> RAW!B230 / 5</f>
        <v>1275</v>
      </c>
      <c r="D230" s="15">
        <f xml:space="preserve"> RAW!C230 / 5</f>
        <v>1278.4000000000001</v>
      </c>
      <c r="E230" s="16">
        <f xml:space="preserve"> RAW!D230 / 5</f>
        <v>957.2</v>
      </c>
      <c r="F230" s="15">
        <f xml:space="preserve"> RAW!E230 / 5000</f>
        <v>1.3048</v>
      </c>
      <c r="G230" s="15">
        <f xml:space="preserve"> RAW!F230 / 5000</f>
        <v>-0.40960000000000002</v>
      </c>
      <c r="H230" s="15">
        <f xml:space="preserve"> RAW!G230 / 5000</f>
        <v>-6.7599999999999993E-2</v>
      </c>
      <c r="I230" s="15">
        <f xml:space="preserve"> RAW!H230 / 5000</f>
        <v>3.9399999999999998E-2</v>
      </c>
      <c r="J230" s="16">
        <f xml:space="preserve"> RAW!I230 / 5000</f>
        <v>0.44280000000000003</v>
      </c>
      <c r="K230" s="16">
        <f xml:space="preserve"> RAW!J230</f>
        <v>11111001</v>
      </c>
      <c r="L230" s="17">
        <f xml:space="preserve"> ((RAW!K230 / 10000000000) * 1000)</f>
        <v>0.135687</v>
      </c>
      <c r="M230" s="18">
        <f xml:space="preserve"> ((RAW!L230 / 1000000000) * 1000)</f>
        <v>61.672722999999998</v>
      </c>
      <c r="N230" s="15" t="str">
        <f xml:space="preserve"> RAW!M230</f>
        <v>R</v>
      </c>
      <c r="O230" s="15" t="str">
        <f xml:space="preserve"> RAW!N230</f>
        <v>L</v>
      </c>
      <c r="P230" s="16" t="str">
        <f xml:space="preserve"> RAW!O230</f>
        <v>-</v>
      </c>
      <c r="Q230" s="17">
        <f xml:space="preserve"> ((RAW!P230 / 10000000000) * 1000)</f>
        <v>0</v>
      </c>
      <c r="R230" s="18">
        <f xml:space="preserve"> ((RAW!Q230 / 1000000000) * 1000)</f>
        <v>0.697797</v>
      </c>
      <c r="S230" s="15" t="str">
        <f xml:space="preserve"> RAW!R230</f>
        <v>S</v>
      </c>
      <c r="T230" s="15" t="str">
        <f xml:space="preserve"> RAW!S230</f>
        <v>L</v>
      </c>
      <c r="U230" s="16" t="str">
        <f xml:space="preserve"> RAW!T230</f>
        <v>N</v>
      </c>
      <c r="V230" s="17">
        <f xml:space="preserve"> ((RAW!U230 / 10000000000) * 1000)</f>
        <v>0</v>
      </c>
      <c r="W230" s="18">
        <f xml:space="preserve"> ((RAW!V230 / 1000000000) * 1000)</f>
        <v>266.054687</v>
      </c>
      <c r="X230" s="15" t="str">
        <f xml:space="preserve"> RAW!W230</f>
        <v>S</v>
      </c>
      <c r="Y230" s="15" t="str">
        <f xml:space="preserve"> RAW!X230</f>
        <v>L</v>
      </c>
      <c r="Z230" s="16" t="str">
        <f xml:space="preserve"> RAW!Y230</f>
        <v>N</v>
      </c>
      <c r="AA230" s="15">
        <f xml:space="preserve"> ((RAW!Z230 / 10000000000) * 1000)</f>
        <v>0.135687</v>
      </c>
      <c r="AB230" s="15">
        <f xml:space="preserve"> RAW!AA230 / 5</f>
        <v>1275</v>
      </c>
      <c r="AC230" s="16">
        <f xml:space="preserve"> ((RAW!AB230 / 1000000) * 1000)</f>
        <v>0</v>
      </c>
    </row>
    <row r="231" spans="1:29" x14ac:dyDescent="0.45">
      <c r="A231" s="19">
        <v>43262.881025717594</v>
      </c>
      <c r="B231" s="14">
        <f t="shared" si="3"/>
        <v>10.252447777718771</v>
      </c>
      <c r="C231" s="15">
        <f xml:space="preserve"> RAW!B231 / 5</f>
        <v>1275</v>
      </c>
      <c r="D231" s="15">
        <f xml:space="preserve"> RAW!C231 / 5</f>
        <v>1278.4000000000001</v>
      </c>
      <c r="E231" s="16">
        <f xml:space="preserve"> RAW!D231 / 5</f>
        <v>957.2</v>
      </c>
      <c r="F231" s="15">
        <f xml:space="preserve"> RAW!E231 / 5000</f>
        <v>1.3049999999999999</v>
      </c>
      <c r="G231" s="15">
        <f xml:space="preserve"> RAW!F231 / 5000</f>
        <v>-0.40939999999999999</v>
      </c>
      <c r="H231" s="15">
        <f xml:space="preserve"> RAW!G231 / 5000</f>
        <v>-6.7799999999999999E-2</v>
      </c>
      <c r="I231" s="15">
        <f xml:space="preserve"> RAW!H231 / 5000</f>
        <v>3.9399999999999998E-2</v>
      </c>
      <c r="J231" s="16">
        <f xml:space="preserve"> RAW!I231 / 5000</f>
        <v>0.44280000000000003</v>
      </c>
      <c r="K231" s="16">
        <f xml:space="preserve"> RAW!J231</f>
        <v>11111001</v>
      </c>
      <c r="L231" s="17">
        <f xml:space="preserve"> ((RAW!K231 / 10000000000) * 1000)</f>
        <v>0.12570999999999999</v>
      </c>
      <c r="M231" s="18">
        <f xml:space="preserve"> ((RAW!L231 / 1000000000) * 1000)</f>
        <v>61.519309</v>
      </c>
      <c r="N231" s="15" t="str">
        <f xml:space="preserve"> RAW!M231</f>
        <v>R</v>
      </c>
      <c r="O231" s="15" t="str">
        <f xml:space="preserve"> RAW!N231</f>
        <v>L</v>
      </c>
      <c r="P231" s="16" t="str">
        <f xml:space="preserve"> RAW!O231</f>
        <v>-</v>
      </c>
      <c r="Q231" s="17">
        <f xml:space="preserve"> ((RAW!P231 / 10000000000) * 1000)</f>
        <v>0</v>
      </c>
      <c r="R231" s="18">
        <f xml:space="preserve"> ((RAW!Q231 / 1000000000) * 1000)</f>
        <v>0.697797</v>
      </c>
      <c r="S231" s="15" t="str">
        <f xml:space="preserve"> RAW!R231</f>
        <v>S</v>
      </c>
      <c r="T231" s="15" t="str">
        <f xml:space="preserve"> RAW!S231</f>
        <v>L</v>
      </c>
      <c r="U231" s="16" t="str">
        <f xml:space="preserve"> RAW!T231</f>
        <v>N</v>
      </c>
      <c r="V231" s="17">
        <f xml:space="preserve"> ((RAW!U231 / 10000000000) * 1000)</f>
        <v>0</v>
      </c>
      <c r="W231" s="18">
        <f xml:space="preserve"> ((RAW!V231 / 1000000000) * 1000)</f>
        <v>266.054687</v>
      </c>
      <c r="X231" s="15" t="str">
        <f xml:space="preserve"> RAW!W231</f>
        <v>S</v>
      </c>
      <c r="Y231" s="15" t="str">
        <f xml:space="preserve"> RAW!X231</f>
        <v>L</v>
      </c>
      <c r="Z231" s="16" t="str">
        <f xml:space="preserve"> RAW!Y231</f>
        <v>N</v>
      </c>
      <c r="AA231" s="15">
        <f xml:space="preserve"> ((RAW!Z231 / 10000000000) * 1000)</f>
        <v>0.12570999999999999</v>
      </c>
      <c r="AB231" s="15">
        <f xml:space="preserve"> RAW!AA231 / 5</f>
        <v>1275</v>
      </c>
      <c r="AC231" s="16">
        <f xml:space="preserve"> ((RAW!AB231 / 1000000) * 1000)</f>
        <v>0</v>
      </c>
    </row>
    <row r="232" spans="1:29" x14ac:dyDescent="0.45">
      <c r="A232" s="19">
        <v>43262.883109050927</v>
      </c>
      <c r="B232" s="14">
        <f t="shared" si="3"/>
        <v>10.30244777770713</v>
      </c>
      <c r="C232" s="15">
        <f xml:space="preserve"> RAW!B232 / 5</f>
        <v>1275</v>
      </c>
      <c r="D232" s="15">
        <f xml:space="preserve"> RAW!C232 / 5</f>
        <v>1278.4000000000001</v>
      </c>
      <c r="E232" s="16">
        <f xml:space="preserve"> RAW!D232 / 5</f>
        <v>957.2</v>
      </c>
      <c r="F232" s="15">
        <f xml:space="preserve"> RAW!E232 / 5000</f>
        <v>1.3049999999999999</v>
      </c>
      <c r="G232" s="15">
        <f xml:space="preserve"> RAW!F232 / 5000</f>
        <v>-0.40960000000000002</v>
      </c>
      <c r="H232" s="15">
        <f xml:space="preserve"> RAW!G232 / 5000</f>
        <v>-6.7799999999999999E-2</v>
      </c>
      <c r="I232" s="15">
        <f xml:space="preserve"> RAW!H232 / 5000</f>
        <v>3.9600000000000003E-2</v>
      </c>
      <c r="J232" s="16">
        <f xml:space="preserve"> RAW!I232 / 5000</f>
        <v>0.44259999999999999</v>
      </c>
      <c r="K232" s="16">
        <f xml:space="preserve"> RAW!J232</f>
        <v>11111001</v>
      </c>
      <c r="L232" s="17">
        <f xml:space="preserve"> ((RAW!K232 / 10000000000) * 1000)</f>
        <v>0.10066800000000001</v>
      </c>
      <c r="M232" s="18">
        <f xml:space="preserve"> ((RAW!L232 / 1000000000) * 1000)</f>
        <v>61.372413999999999</v>
      </c>
      <c r="N232" s="15" t="str">
        <f xml:space="preserve"> RAW!M232</f>
        <v>R</v>
      </c>
      <c r="O232" s="15" t="str">
        <f xml:space="preserve"> RAW!N232</f>
        <v>L</v>
      </c>
      <c r="P232" s="16" t="str">
        <f xml:space="preserve"> RAW!O232</f>
        <v>-</v>
      </c>
      <c r="Q232" s="17">
        <f xml:space="preserve"> ((RAW!P232 / 10000000000) * 1000)</f>
        <v>0</v>
      </c>
      <c r="R232" s="18">
        <f xml:space="preserve"> ((RAW!Q232 / 1000000000) * 1000)</f>
        <v>0.697797</v>
      </c>
      <c r="S232" s="15" t="str">
        <f xml:space="preserve"> RAW!R232</f>
        <v>S</v>
      </c>
      <c r="T232" s="15" t="str">
        <f xml:space="preserve"> RAW!S232</f>
        <v>L</v>
      </c>
      <c r="U232" s="16" t="str">
        <f xml:space="preserve"> RAW!T232</f>
        <v>N</v>
      </c>
      <c r="V232" s="17">
        <f xml:space="preserve"> ((RAW!U232 / 10000000000) * 1000)</f>
        <v>0</v>
      </c>
      <c r="W232" s="18">
        <f xml:space="preserve"> ((RAW!V232 / 1000000000) * 1000)</f>
        <v>266.054687</v>
      </c>
      <c r="X232" s="15" t="str">
        <f xml:space="preserve"> RAW!W232</f>
        <v>S</v>
      </c>
      <c r="Y232" s="15" t="str">
        <f xml:space="preserve"> RAW!X232</f>
        <v>L</v>
      </c>
      <c r="Z232" s="16" t="str">
        <f xml:space="preserve"> RAW!Y232</f>
        <v>N</v>
      </c>
      <c r="AA232" s="15">
        <f xml:space="preserve"> ((RAW!Z232 / 10000000000) * 1000)</f>
        <v>0.10066800000000001</v>
      </c>
      <c r="AB232" s="15">
        <f xml:space="preserve"> RAW!AA232 / 5</f>
        <v>1275</v>
      </c>
      <c r="AC232" s="16">
        <f xml:space="preserve"> ((RAW!AB232 / 1000000) * 1000)</f>
        <v>0</v>
      </c>
    </row>
    <row r="233" spans="1:29" x14ac:dyDescent="0.45">
      <c r="A233" s="19">
        <v>43262.885192395835</v>
      </c>
      <c r="B233" s="14">
        <f t="shared" si="3"/>
        <v>10.352448055520654</v>
      </c>
      <c r="C233" s="15">
        <f xml:space="preserve"> RAW!B233 / 5</f>
        <v>1275</v>
      </c>
      <c r="D233" s="15">
        <f xml:space="preserve"> RAW!C233 / 5</f>
        <v>1278.4000000000001</v>
      </c>
      <c r="E233" s="16">
        <f xml:space="preserve"> RAW!D233 / 5</f>
        <v>957.2</v>
      </c>
      <c r="F233" s="15">
        <f xml:space="preserve"> RAW!E233 / 5000</f>
        <v>1.3048</v>
      </c>
      <c r="G233" s="15">
        <f xml:space="preserve"> RAW!F233 / 5000</f>
        <v>-0.40960000000000002</v>
      </c>
      <c r="H233" s="15">
        <f xml:space="preserve"> RAW!G233 / 5000</f>
        <v>-6.7799999999999999E-2</v>
      </c>
      <c r="I233" s="15">
        <f xml:space="preserve"> RAW!H233 / 5000</f>
        <v>3.9600000000000003E-2</v>
      </c>
      <c r="J233" s="16">
        <f xml:space="preserve"> RAW!I233 / 5000</f>
        <v>0.44259999999999999</v>
      </c>
      <c r="K233" s="16">
        <f xml:space="preserve"> RAW!J233</f>
        <v>11111001</v>
      </c>
      <c r="L233" s="17">
        <f xml:space="preserve"> ((RAW!K233 / 10000000000) * 1000)</f>
        <v>3.1925999999999996E-2</v>
      </c>
      <c r="M233" s="18">
        <f xml:space="preserve"> ((RAW!L233 / 1000000000) * 1000)</f>
        <v>61.209188999999995</v>
      </c>
      <c r="N233" s="15" t="str">
        <f xml:space="preserve"> RAW!M233</f>
        <v>R</v>
      </c>
      <c r="O233" s="15" t="str">
        <f xml:space="preserve"> RAW!N233</f>
        <v>L</v>
      </c>
      <c r="P233" s="16" t="str">
        <f xml:space="preserve"> RAW!O233</f>
        <v>-</v>
      </c>
      <c r="Q233" s="17">
        <f xml:space="preserve"> ((RAW!P233 / 10000000000) * 1000)</f>
        <v>0</v>
      </c>
      <c r="R233" s="18">
        <f xml:space="preserve"> ((RAW!Q233 / 1000000000) * 1000)</f>
        <v>0.697797</v>
      </c>
      <c r="S233" s="15" t="str">
        <f xml:space="preserve"> RAW!R233</f>
        <v>S</v>
      </c>
      <c r="T233" s="15" t="str">
        <f xml:space="preserve"> RAW!S233</f>
        <v>L</v>
      </c>
      <c r="U233" s="16" t="str">
        <f xml:space="preserve"> RAW!T233</f>
        <v>N</v>
      </c>
      <c r="V233" s="17">
        <f xml:space="preserve"> ((RAW!U233 / 10000000000) * 1000)</f>
        <v>0</v>
      </c>
      <c r="W233" s="18">
        <f xml:space="preserve"> ((RAW!V233 / 1000000000) * 1000)</f>
        <v>266.054687</v>
      </c>
      <c r="X233" s="15" t="str">
        <f xml:space="preserve"> RAW!W233</f>
        <v>S</v>
      </c>
      <c r="Y233" s="15" t="str">
        <f xml:space="preserve"> RAW!X233</f>
        <v>L</v>
      </c>
      <c r="Z233" s="16" t="str">
        <f xml:space="preserve"> RAW!Y233</f>
        <v>N</v>
      </c>
      <c r="AA233" s="15">
        <f xml:space="preserve"> ((RAW!Z233 / 10000000000) * 1000)</f>
        <v>3.1925999999999996E-2</v>
      </c>
      <c r="AB233" s="15">
        <f xml:space="preserve"> RAW!AA233 / 5</f>
        <v>1275</v>
      </c>
      <c r="AC233" s="16">
        <f xml:space="preserve"> ((RAW!AB233 / 1000000) * 1000)</f>
        <v>0</v>
      </c>
    </row>
    <row r="234" spans="1:29" x14ac:dyDescent="0.45">
      <c r="A234" s="19">
        <v>43262.887275717592</v>
      </c>
      <c r="B234" s="14">
        <f t="shared" si="3"/>
        <v>10.402447777683847</v>
      </c>
      <c r="C234" s="15">
        <f xml:space="preserve"> RAW!B234 / 5</f>
        <v>1275</v>
      </c>
      <c r="D234" s="15">
        <f xml:space="preserve"> RAW!C234 / 5</f>
        <v>1278.4000000000001</v>
      </c>
      <c r="E234" s="16">
        <f xml:space="preserve"> RAW!D234 / 5</f>
        <v>957.2</v>
      </c>
      <c r="F234" s="15">
        <f xml:space="preserve"> RAW!E234 / 5000</f>
        <v>1.3048</v>
      </c>
      <c r="G234" s="15">
        <f xml:space="preserve"> RAW!F234 / 5000</f>
        <v>-0.40960000000000002</v>
      </c>
      <c r="H234" s="15">
        <f xml:space="preserve"> RAW!G234 / 5000</f>
        <v>-6.7799999999999999E-2</v>
      </c>
      <c r="I234" s="15">
        <f xml:space="preserve"> RAW!H234 / 5000</f>
        <v>3.9600000000000003E-2</v>
      </c>
      <c r="J234" s="16">
        <f xml:space="preserve"> RAW!I234 / 5000</f>
        <v>0.44280000000000003</v>
      </c>
      <c r="K234" s="16">
        <f xml:space="preserve"> RAW!J234</f>
        <v>11111001</v>
      </c>
      <c r="L234" s="17">
        <f xml:space="preserve"> ((RAW!K234 / 10000000000) * 1000)</f>
        <v>5.1879999999999996E-2</v>
      </c>
      <c r="M234" s="18">
        <f xml:space="preserve"> ((RAW!L234 / 1000000000) * 1000)</f>
        <v>61.007951999999996</v>
      </c>
      <c r="N234" s="15" t="str">
        <f xml:space="preserve"> RAW!M234</f>
        <v>R</v>
      </c>
      <c r="O234" s="15" t="str">
        <f xml:space="preserve"> RAW!N234</f>
        <v>L</v>
      </c>
      <c r="P234" s="16" t="str">
        <f xml:space="preserve"> RAW!O234</f>
        <v>-</v>
      </c>
      <c r="Q234" s="17">
        <f xml:space="preserve"> ((RAW!P234 / 10000000000) * 1000)</f>
        <v>0</v>
      </c>
      <c r="R234" s="18">
        <f xml:space="preserve"> ((RAW!Q234 / 1000000000) * 1000)</f>
        <v>0.697797</v>
      </c>
      <c r="S234" s="15" t="str">
        <f xml:space="preserve"> RAW!R234</f>
        <v>S</v>
      </c>
      <c r="T234" s="15" t="str">
        <f xml:space="preserve"> RAW!S234</f>
        <v>L</v>
      </c>
      <c r="U234" s="16" t="str">
        <f xml:space="preserve"> RAW!T234</f>
        <v>N</v>
      </c>
      <c r="V234" s="17">
        <f xml:space="preserve"> ((RAW!U234 / 10000000000) * 1000)</f>
        <v>0</v>
      </c>
      <c r="W234" s="18">
        <f xml:space="preserve"> ((RAW!V234 / 1000000000) * 1000)</f>
        <v>266.054687</v>
      </c>
      <c r="X234" s="15" t="str">
        <f xml:space="preserve"> RAW!W234</f>
        <v>S</v>
      </c>
      <c r="Y234" s="15" t="str">
        <f xml:space="preserve"> RAW!X234</f>
        <v>L</v>
      </c>
      <c r="Z234" s="16" t="str">
        <f xml:space="preserve"> RAW!Y234</f>
        <v>N</v>
      </c>
      <c r="AA234" s="15">
        <f xml:space="preserve"> ((RAW!Z234 / 10000000000) * 1000)</f>
        <v>5.1879999999999996E-2</v>
      </c>
      <c r="AB234" s="15">
        <f xml:space="preserve"> RAW!AA234 / 5</f>
        <v>1275</v>
      </c>
      <c r="AC234" s="16">
        <f xml:space="preserve"> ((RAW!AB234 / 1000000) * 1000)</f>
        <v>0</v>
      </c>
    </row>
    <row r="235" spans="1:29" x14ac:dyDescent="0.45">
      <c r="A235" s="19">
        <v>43262.889359050925</v>
      </c>
      <c r="B235" s="14">
        <f t="shared" si="3"/>
        <v>10.452447777672205</v>
      </c>
      <c r="C235" s="15">
        <f xml:space="preserve"> RAW!B235 / 5</f>
        <v>1275</v>
      </c>
      <c r="D235" s="15">
        <f xml:space="preserve"> RAW!C235 / 5</f>
        <v>1278.4000000000001</v>
      </c>
      <c r="E235" s="16">
        <f xml:space="preserve"> RAW!D235 / 5</f>
        <v>957.2</v>
      </c>
      <c r="F235" s="15">
        <f xml:space="preserve"> RAW!E235 / 5000</f>
        <v>1.3049999999999999</v>
      </c>
      <c r="G235" s="15">
        <f xml:space="preserve"> RAW!F235 / 5000</f>
        <v>-0.4098</v>
      </c>
      <c r="H235" s="15">
        <f xml:space="preserve"> RAW!G235 / 5000</f>
        <v>-6.7799999999999999E-2</v>
      </c>
      <c r="I235" s="15">
        <f xml:space="preserve"> RAW!H235 / 5000</f>
        <v>3.9600000000000003E-2</v>
      </c>
      <c r="J235" s="16">
        <f xml:space="preserve"> RAW!I235 / 5000</f>
        <v>0.44259999999999999</v>
      </c>
      <c r="K235" s="16">
        <f xml:space="preserve"> RAW!J235</f>
        <v>11111001</v>
      </c>
      <c r="L235" s="17">
        <f xml:space="preserve"> ((RAW!K235 / 10000000000) * 1000)</f>
        <v>3.6215999999999998E-2</v>
      </c>
      <c r="M235" s="18">
        <f xml:space="preserve"> ((RAW!L235 / 1000000000) * 1000)</f>
        <v>60.831758000000001</v>
      </c>
      <c r="N235" s="15" t="str">
        <f xml:space="preserve"> RAW!M235</f>
        <v>R</v>
      </c>
      <c r="O235" s="15" t="str">
        <f xml:space="preserve"> RAW!N235</f>
        <v>L</v>
      </c>
      <c r="P235" s="16" t="str">
        <f xml:space="preserve"> RAW!O235</f>
        <v>-</v>
      </c>
      <c r="Q235" s="17">
        <f xml:space="preserve"> ((RAW!P235 / 10000000000) * 1000)</f>
        <v>0</v>
      </c>
      <c r="R235" s="18">
        <f xml:space="preserve"> ((RAW!Q235 / 1000000000) * 1000)</f>
        <v>0.697797</v>
      </c>
      <c r="S235" s="15" t="str">
        <f xml:space="preserve"> RAW!R235</f>
        <v>S</v>
      </c>
      <c r="T235" s="15" t="str">
        <f xml:space="preserve"> RAW!S235</f>
        <v>L</v>
      </c>
      <c r="U235" s="16" t="str">
        <f xml:space="preserve"> RAW!T235</f>
        <v>N</v>
      </c>
      <c r="V235" s="17">
        <f xml:space="preserve"> ((RAW!U235 / 10000000000) * 1000)</f>
        <v>0</v>
      </c>
      <c r="W235" s="18">
        <f xml:space="preserve"> ((RAW!V235 / 1000000000) * 1000)</f>
        <v>266.054687</v>
      </c>
      <c r="X235" s="15" t="str">
        <f xml:space="preserve"> RAW!W235</f>
        <v>S</v>
      </c>
      <c r="Y235" s="15" t="str">
        <f xml:space="preserve"> RAW!X235</f>
        <v>L</v>
      </c>
      <c r="Z235" s="16" t="str">
        <f xml:space="preserve"> RAW!Y235</f>
        <v>N</v>
      </c>
      <c r="AA235" s="15">
        <f xml:space="preserve"> ((RAW!Z235 / 10000000000) * 1000)</f>
        <v>3.6215999999999998E-2</v>
      </c>
      <c r="AB235" s="15">
        <f xml:space="preserve"> RAW!AA235 / 5</f>
        <v>1275</v>
      </c>
      <c r="AC235" s="16">
        <f xml:space="preserve"> ((RAW!AB235 / 1000000) * 1000)</f>
        <v>0</v>
      </c>
    </row>
    <row r="236" spans="1:29" x14ac:dyDescent="0.45">
      <c r="A236" s="19">
        <v>43262.891442384258</v>
      </c>
      <c r="B236" s="14">
        <f t="shared" si="3"/>
        <v>10.502447777660564</v>
      </c>
      <c r="C236" s="15">
        <f xml:space="preserve"> RAW!B236 / 5</f>
        <v>1275</v>
      </c>
      <c r="D236" s="15">
        <f xml:space="preserve"> RAW!C236 / 5</f>
        <v>1278.4000000000001</v>
      </c>
      <c r="E236" s="16">
        <f xml:space="preserve"> RAW!D236 / 5</f>
        <v>957.2</v>
      </c>
      <c r="F236" s="15">
        <f xml:space="preserve"> RAW!E236 / 5000</f>
        <v>1.3049999999999999</v>
      </c>
      <c r="G236" s="15">
        <f xml:space="preserve"> RAW!F236 / 5000</f>
        <v>-0.40960000000000002</v>
      </c>
      <c r="H236" s="15">
        <f xml:space="preserve"> RAW!G236 / 5000</f>
        <v>-6.7799999999999999E-2</v>
      </c>
      <c r="I236" s="15">
        <f xml:space="preserve"> RAW!H236 / 5000</f>
        <v>3.9600000000000003E-2</v>
      </c>
      <c r="J236" s="16">
        <f xml:space="preserve"> RAW!I236 / 5000</f>
        <v>0.44259999999999999</v>
      </c>
      <c r="K236" s="16">
        <f xml:space="preserve"> RAW!J236</f>
        <v>11111001</v>
      </c>
      <c r="L236" s="17">
        <f xml:space="preserve"> ((RAW!K236 / 10000000000) * 1000)</f>
        <v>1.9949999999999998E-3</v>
      </c>
      <c r="M236" s="18">
        <f xml:space="preserve"> ((RAW!L236 / 1000000000) * 1000)</f>
        <v>60.658506000000003</v>
      </c>
      <c r="N236" s="15" t="str">
        <f xml:space="preserve"> RAW!M236</f>
        <v>R</v>
      </c>
      <c r="O236" s="15" t="str">
        <f xml:space="preserve"> RAW!N236</f>
        <v>L</v>
      </c>
      <c r="P236" s="16" t="str">
        <f xml:space="preserve"> RAW!O236</f>
        <v>-</v>
      </c>
      <c r="Q236" s="17">
        <f xml:space="preserve"> ((RAW!P236 / 10000000000) * 1000)</f>
        <v>0</v>
      </c>
      <c r="R236" s="18">
        <f xml:space="preserve"> ((RAW!Q236 / 1000000000) * 1000)</f>
        <v>0.697797</v>
      </c>
      <c r="S236" s="15" t="str">
        <f xml:space="preserve"> RAW!R236</f>
        <v>S</v>
      </c>
      <c r="T236" s="15" t="str">
        <f xml:space="preserve"> RAW!S236</f>
        <v>L</v>
      </c>
      <c r="U236" s="16" t="str">
        <f xml:space="preserve"> RAW!T236</f>
        <v>N</v>
      </c>
      <c r="V236" s="17">
        <f xml:space="preserve"> ((RAW!U236 / 10000000000) * 1000)</f>
        <v>0</v>
      </c>
      <c r="W236" s="18">
        <f xml:space="preserve"> ((RAW!V236 / 1000000000) * 1000)</f>
        <v>266.054687</v>
      </c>
      <c r="X236" s="15" t="str">
        <f xml:space="preserve"> RAW!W236</f>
        <v>S</v>
      </c>
      <c r="Y236" s="15" t="str">
        <f xml:space="preserve"> RAW!X236</f>
        <v>L</v>
      </c>
      <c r="Z236" s="16" t="str">
        <f xml:space="preserve"> RAW!Y236</f>
        <v>N</v>
      </c>
      <c r="AA236" s="15">
        <f xml:space="preserve"> ((RAW!Z236 / 10000000000) * 1000)</f>
        <v>1.9949999999999998E-3</v>
      </c>
      <c r="AB236" s="15">
        <f xml:space="preserve"> RAW!AA236 / 5</f>
        <v>1275</v>
      </c>
      <c r="AC236" s="16">
        <f xml:space="preserve"> ((RAW!AB236 / 1000000) * 1000)</f>
        <v>0</v>
      </c>
    </row>
    <row r="237" spans="1:29" x14ac:dyDescent="0.45">
      <c r="A237" s="19">
        <v>43262.893525717591</v>
      </c>
      <c r="B237" s="14">
        <f t="shared" si="3"/>
        <v>10.552447777648922</v>
      </c>
      <c r="C237" s="15">
        <f xml:space="preserve"> RAW!B237 / 5</f>
        <v>1275</v>
      </c>
      <c r="D237" s="15">
        <f xml:space="preserve"> RAW!C237 / 5</f>
        <v>1278.4000000000001</v>
      </c>
      <c r="E237" s="16">
        <f xml:space="preserve"> RAW!D237 / 5</f>
        <v>957.2</v>
      </c>
      <c r="F237" s="15">
        <f xml:space="preserve"> RAW!E237 / 5000</f>
        <v>1.3049999999999999</v>
      </c>
      <c r="G237" s="15">
        <f xml:space="preserve"> RAW!F237 / 5000</f>
        <v>-0.40960000000000002</v>
      </c>
      <c r="H237" s="15">
        <f xml:space="preserve"> RAW!G237 / 5000</f>
        <v>-6.7799999999999999E-2</v>
      </c>
      <c r="I237" s="15">
        <f xml:space="preserve"> RAW!H237 / 5000</f>
        <v>3.9600000000000003E-2</v>
      </c>
      <c r="J237" s="16">
        <f xml:space="preserve"> RAW!I237 / 5000</f>
        <v>0.44259999999999999</v>
      </c>
      <c r="K237" s="16">
        <f xml:space="preserve"> RAW!J237</f>
        <v>11111001</v>
      </c>
      <c r="L237" s="17">
        <f xml:space="preserve"> ((RAW!K237 / 10000000000) * 1000)</f>
        <v>7.5825000000000004E-2</v>
      </c>
      <c r="M237" s="18">
        <f xml:space="preserve"> ((RAW!L237 / 1000000000) * 1000)</f>
        <v>60.464885000000002</v>
      </c>
      <c r="N237" s="15" t="str">
        <f xml:space="preserve"> RAW!M237</f>
        <v>R</v>
      </c>
      <c r="O237" s="15" t="str">
        <f xml:space="preserve"> RAW!N237</f>
        <v>L</v>
      </c>
      <c r="P237" s="16" t="str">
        <f xml:space="preserve"> RAW!O237</f>
        <v>-</v>
      </c>
      <c r="Q237" s="17">
        <f xml:space="preserve"> ((RAW!P237 / 10000000000) * 1000)</f>
        <v>0</v>
      </c>
      <c r="R237" s="18">
        <f xml:space="preserve"> ((RAW!Q237 / 1000000000) * 1000)</f>
        <v>0.697797</v>
      </c>
      <c r="S237" s="15" t="str">
        <f xml:space="preserve"> RAW!R237</f>
        <v>S</v>
      </c>
      <c r="T237" s="15" t="str">
        <f xml:space="preserve"> RAW!S237</f>
        <v>L</v>
      </c>
      <c r="U237" s="16" t="str">
        <f xml:space="preserve"> RAW!T237</f>
        <v>N</v>
      </c>
      <c r="V237" s="17">
        <f xml:space="preserve"> ((RAW!U237 / 10000000000) * 1000)</f>
        <v>0</v>
      </c>
      <c r="W237" s="18">
        <f xml:space="preserve"> ((RAW!V237 / 1000000000) * 1000)</f>
        <v>266.054687</v>
      </c>
      <c r="X237" s="15" t="str">
        <f xml:space="preserve"> RAW!W237</f>
        <v>S</v>
      </c>
      <c r="Y237" s="15" t="str">
        <f xml:space="preserve"> RAW!X237</f>
        <v>L</v>
      </c>
      <c r="Z237" s="16" t="str">
        <f xml:space="preserve"> RAW!Y237</f>
        <v>N</v>
      </c>
      <c r="AA237" s="15">
        <f xml:space="preserve"> ((RAW!Z237 / 10000000000) * 1000)</f>
        <v>7.5825000000000004E-2</v>
      </c>
      <c r="AB237" s="15">
        <f xml:space="preserve"> RAW!AA237 / 5</f>
        <v>1275</v>
      </c>
      <c r="AC237" s="16">
        <f xml:space="preserve"> ((RAW!AB237 / 1000000) * 1000)</f>
        <v>0</v>
      </c>
    </row>
    <row r="238" spans="1:29" x14ac:dyDescent="0.45">
      <c r="A238" s="19">
        <v>43262.8956090625</v>
      </c>
      <c r="B238" s="14">
        <f t="shared" si="3"/>
        <v>10.602448055462446</v>
      </c>
      <c r="C238" s="15">
        <f xml:space="preserve"> RAW!B238 / 5</f>
        <v>1275</v>
      </c>
      <c r="D238" s="15">
        <f xml:space="preserve"> RAW!C238 / 5</f>
        <v>1278.4000000000001</v>
      </c>
      <c r="E238" s="16">
        <f xml:space="preserve"> RAW!D238 / 5</f>
        <v>957.2</v>
      </c>
      <c r="F238" s="15">
        <f xml:space="preserve"> RAW!E238 / 5000</f>
        <v>1.3049999999999999</v>
      </c>
      <c r="G238" s="15">
        <f xml:space="preserve"> RAW!F238 / 5000</f>
        <v>-0.40960000000000002</v>
      </c>
      <c r="H238" s="15">
        <f xml:space="preserve"> RAW!G238 / 5000</f>
        <v>-6.7799999999999999E-2</v>
      </c>
      <c r="I238" s="15">
        <f xml:space="preserve"> RAW!H238 / 5000</f>
        <v>3.9600000000000003E-2</v>
      </c>
      <c r="J238" s="16">
        <f xml:space="preserve"> RAW!I238 / 5000</f>
        <v>0.44280000000000003</v>
      </c>
      <c r="K238" s="16">
        <f xml:space="preserve"> RAW!J238</f>
        <v>11111001</v>
      </c>
      <c r="L238" s="17">
        <f xml:space="preserve"> ((RAW!K238 / 10000000000) * 1000)</f>
        <v>0.107353</v>
      </c>
      <c r="M238" s="18">
        <f xml:space="preserve"> ((RAW!L238 / 1000000000) * 1000)</f>
        <v>60.328148999999996</v>
      </c>
      <c r="N238" s="15" t="str">
        <f xml:space="preserve"> RAW!M238</f>
        <v>R</v>
      </c>
      <c r="O238" s="15" t="str">
        <f xml:space="preserve"> RAW!N238</f>
        <v>L</v>
      </c>
      <c r="P238" s="16" t="str">
        <f xml:space="preserve"> RAW!O238</f>
        <v>-</v>
      </c>
      <c r="Q238" s="17">
        <f xml:space="preserve"> ((RAW!P238 / 10000000000) * 1000)</f>
        <v>0</v>
      </c>
      <c r="R238" s="18">
        <f xml:space="preserve"> ((RAW!Q238 / 1000000000) * 1000)</f>
        <v>0.697797</v>
      </c>
      <c r="S238" s="15" t="str">
        <f xml:space="preserve"> RAW!R238</f>
        <v>S</v>
      </c>
      <c r="T238" s="15" t="str">
        <f xml:space="preserve"> RAW!S238</f>
        <v>L</v>
      </c>
      <c r="U238" s="16" t="str">
        <f xml:space="preserve"> RAW!T238</f>
        <v>N</v>
      </c>
      <c r="V238" s="17">
        <f xml:space="preserve"> ((RAW!U238 / 10000000000) * 1000)</f>
        <v>0</v>
      </c>
      <c r="W238" s="18">
        <f xml:space="preserve"> ((RAW!V238 / 1000000000) * 1000)</f>
        <v>266.054687</v>
      </c>
      <c r="X238" s="15" t="str">
        <f xml:space="preserve"> RAW!W238</f>
        <v>S</v>
      </c>
      <c r="Y238" s="15" t="str">
        <f xml:space="preserve"> RAW!X238</f>
        <v>L</v>
      </c>
      <c r="Z238" s="16" t="str">
        <f xml:space="preserve"> RAW!Y238</f>
        <v>N</v>
      </c>
      <c r="AA238" s="15">
        <f xml:space="preserve"> ((RAW!Z238 / 10000000000) * 1000)</f>
        <v>0.107353</v>
      </c>
      <c r="AB238" s="15">
        <f xml:space="preserve"> RAW!AA238 / 5</f>
        <v>1275</v>
      </c>
      <c r="AC238" s="16">
        <f xml:space="preserve"> ((RAW!AB238 / 1000000) * 1000)</f>
        <v>0</v>
      </c>
    </row>
    <row r="239" spans="1:29" x14ac:dyDescent="0.45">
      <c r="A239" s="19">
        <v>43262.897692384257</v>
      </c>
      <c r="B239" s="14">
        <f t="shared" si="3"/>
        <v>10.652447777625639</v>
      </c>
      <c r="C239" s="15">
        <f xml:space="preserve"> RAW!B239 / 5</f>
        <v>1275</v>
      </c>
      <c r="D239" s="15">
        <f xml:space="preserve"> RAW!C239 / 5</f>
        <v>1278.4000000000001</v>
      </c>
      <c r="E239" s="16">
        <f xml:space="preserve"> RAW!D239 / 5</f>
        <v>957.2</v>
      </c>
      <c r="F239" s="15">
        <f xml:space="preserve"> RAW!E239 / 5000</f>
        <v>1.3049999999999999</v>
      </c>
      <c r="G239" s="15">
        <f xml:space="preserve"> RAW!F239 / 5000</f>
        <v>-0.40960000000000002</v>
      </c>
      <c r="H239" s="15">
        <f xml:space="preserve"> RAW!G239 / 5000</f>
        <v>-6.8000000000000005E-2</v>
      </c>
      <c r="I239" s="15">
        <f xml:space="preserve"> RAW!H239 / 5000</f>
        <v>3.9399999999999998E-2</v>
      </c>
      <c r="J239" s="16">
        <f xml:space="preserve"> RAW!I239 / 5000</f>
        <v>0.44280000000000003</v>
      </c>
      <c r="K239" s="16">
        <f xml:space="preserve"> RAW!J239</f>
        <v>11111001</v>
      </c>
      <c r="L239" s="17">
        <f xml:space="preserve"> ((RAW!K239 / 10000000000) * 1000)</f>
        <v>0</v>
      </c>
      <c r="M239" s="18">
        <f xml:space="preserve"> ((RAW!L239 / 1000000000) * 1000)</f>
        <v>60.135292999999997</v>
      </c>
      <c r="N239" s="15" t="str">
        <f xml:space="preserve"> RAW!M239</f>
        <v>R</v>
      </c>
      <c r="O239" s="15" t="str">
        <f xml:space="preserve"> RAW!N239</f>
        <v>L</v>
      </c>
      <c r="P239" s="16" t="str">
        <f xml:space="preserve"> RAW!O239</f>
        <v>-</v>
      </c>
      <c r="Q239" s="17">
        <f xml:space="preserve"> ((RAW!P239 / 10000000000) * 1000)</f>
        <v>0</v>
      </c>
      <c r="R239" s="18">
        <f xml:space="preserve"> ((RAW!Q239 / 1000000000) * 1000)</f>
        <v>0.697797</v>
      </c>
      <c r="S239" s="15" t="str">
        <f xml:space="preserve"> RAW!R239</f>
        <v>S</v>
      </c>
      <c r="T239" s="15" t="str">
        <f xml:space="preserve"> RAW!S239</f>
        <v>L</v>
      </c>
      <c r="U239" s="16" t="str">
        <f xml:space="preserve"> RAW!T239</f>
        <v>N</v>
      </c>
      <c r="V239" s="17">
        <f xml:space="preserve"> ((RAW!U239 / 10000000000) * 1000)</f>
        <v>0</v>
      </c>
      <c r="W239" s="18">
        <f xml:space="preserve"> ((RAW!V239 / 1000000000) * 1000)</f>
        <v>266.054687</v>
      </c>
      <c r="X239" s="15" t="str">
        <f xml:space="preserve"> RAW!W239</f>
        <v>S</v>
      </c>
      <c r="Y239" s="15" t="str">
        <f xml:space="preserve"> RAW!X239</f>
        <v>L</v>
      </c>
      <c r="Z239" s="16" t="str">
        <f xml:space="preserve"> RAW!Y239</f>
        <v>N</v>
      </c>
      <c r="AA239" s="15">
        <f xml:space="preserve"> ((RAW!Z239 / 10000000000) * 1000)</f>
        <v>0</v>
      </c>
      <c r="AB239" s="15">
        <f xml:space="preserve"> RAW!AA239 / 5</f>
        <v>1275</v>
      </c>
      <c r="AC239" s="16">
        <f xml:space="preserve"> ((RAW!AB239 / 1000000) * 1000)</f>
        <v>0</v>
      </c>
    </row>
    <row r="240" spans="1:29" x14ac:dyDescent="0.45">
      <c r="A240" s="19">
        <v>43262.899775717589</v>
      </c>
      <c r="B240" s="14">
        <f t="shared" si="3"/>
        <v>10.702447777613997</v>
      </c>
      <c r="C240" s="15">
        <f xml:space="preserve"> RAW!B240 / 5</f>
        <v>1275</v>
      </c>
      <c r="D240" s="15">
        <f xml:space="preserve"> RAW!C240 / 5</f>
        <v>1278.4000000000001</v>
      </c>
      <c r="E240" s="16">
        <f xml:space="preserve"> RAW!D240 / 5</f>
        <v>957.2</v>
      </c>
      <c r="F240" s="15">
        <f xml:space="preserve"> RAW!E240 / 5000</f>
        <v>1.3049999999999999</v>
      </c>
      <c r="G240" s="15">
        <f xml:space="preserve"> RAW!F240 / 5000</f>
        <v>-0.40939999999999999</v>
      </c>
      <c r="H240" s="15">
        <f xml:space="preserve"> RAW!G240 / 5000</f>
        <v>-6.7799999999999999E-2</v>
      </c>
      <c r="I240" s="15">
        <f xml:space="preserve"> RAW!H240 / 5000</f>
        <v>3.9600000000000003E-2</v>
      </c>
      <c r="J240" s="16">
        <f xml:space="preserve"> RAW!I240 / 5000</f>
        <v>0.44259999999999999</v>
      </c>
      <c r="K240" s="16">
        <f xml:space="preserve"> RAW!J240</f>
        <v>11111001</v>
      </c>
      <c r="L240" s="17">
        <f xml:space="preserve"> ((RAW!K240 / 10000000000) * 1000)</f>
        <v>3.9899999999999996E-3</v>
      </c>
      <c r="M240" s="18">
        <f xml:space="preserve"> ((RAW!L240 / 1000000000) * 1000)</f>
        <v>59.983741999999999</v>
      </c>
      <c r="N240" s="15" t="str">
        <f xml:space="preserve"> RAW!M240</f>
        <v>R</v>
      </c>
      <c r="O240" s="15" t="str">
        <f xml:space="preserve"> RAW!N240</f>
        <v>L</v>
      </c>
      <c r="P240" s="16" t="str">
        <f xml:space="preserve"> RAW!O240</f>
        <v>-</v>
      </c>
      <c r="Q240" s="17">
        <f xml:space="preserve"> ((RAW!P240 / 10000000000) * 1000)</f>
        <v>0</v>
      </c>
      <c r="R240" s="18">
        <f xml:space="preserve"> ((RAW!Q240 / 1000000000) * 1000)</f>
        <v>0.697797</v>
      </c>
      <c r="S240" s="15" t="str">
        <f xml:space="preserve"> RAW!R240</f>
        <v>S</v>
      </c>
      <c r="T240" s="15" t="str">
        <f xml:space="preserve"> RAW!S240</f>
        <v>L</v>
      </c>
      <c r="U240" s="16" t="str">
        <f xml:space="preserve"> RAW!T240</f>
        <v>N</v>
      </c>
      <c r="V240" s="17">
        <f xml:space="preserve"> ((RAW!U240 / 10000000000) * 1000)</f>
        <v>0</v>
      </c>
      <c r="W240" s="18">
        <f xml:space="preserve"> ((RAW!V240 / 1000000000) * 1000)</f>
        <v>266.054687</v>
      </c>
      <c r="X240" s="15" t="str">
        <f xml:space="preserve"> RAW!W240</f>
        <v>S</v>
      </c>
      <c r="Y240" s="15" t="str">
        <f xml:space="preserve"> RAW!X240</f>
        <v>L</v>
      </c>
      <c r="Z240" s="16" t="str">
        <f xml:space="preserve"> RAW!Y240</f>
        <v>N</v>
      </c>
      <c r="AA240" s="15">
        <f xml:space="preserve"> ((RAW!Z240 / 10000000000) * 1000)</f>
        <v>3.9899999999999996E-3</v>
      </c>
      <c r="AB240" s="15">
        <f xml:space="preserve"> RAW!AA240 / 5</f>
        <v>1275</v>
      </c>
      <c r="AC240" s="16">
        <f xml:space="preserve"> ((RAW!AB240 / 1000000) * 1000)</f>
        <v>0</v>
      </c>
    </row>
    <row r="241" spans="1:29" x14ac:dyDescent="0.45">
      <c r="A241" s="19">
        <v>43262.901859050929</v>
      </c>
      <c r="B241" s="14">
        <f t="shared" si="3"/>
        <v>10.752447777776979</v>
      </c>
      <c r="C241" s="15">
        <f xml:space="preserve"> RAW!B241 / 5</f>
        <v>1275</v>
      </c>
      <c r="D241" s="15">
        <f xml:space="preserve"> RAW!C241 / 5</f>
        <v>1278.4000000000001</v>
      </c>
      <c r="E241" s="16">
        <f xml:space="preserve"> RAW!D241 / 5</f>
        <v>957.2</v>
      </c>
      <c r="F241" s="15">
        <f xml:space="preserve"> RAW!E241 / 5000</f>
        <v>1.3049999999999999</v>
      </c>
      <c r="G241" s="15">
        <f xml:space="preserve"> RAW!F241 / 5000</f>
        <v>-0.4098</v>
      </c>
      <c r="H241" s="15">
        <f xml:space="preserve"> RAW!G241 / 5000</f>
        <v>-6.7599999999999993E-2</v>
      </c>
      <c r="I241" s="15">
        <f xml:space="preserve"> RAW!H241 / 5000</f>
        <v>3.9600000000000003E-2</v>
      </c>
      <c r="J241" s="16">
        <f xml:space="preserve"> RAW!I241 / 5000</f>
        <v>0.44259999999999999</v>
      </c>
      <c r="K241" s="16">
        <f xml:space="preserve"> RAW!J241</f>
        <v>11111001</v>
      </c>
      <c r="L241" s="17">
        <f xml:space="preserve"> ((RAW!K241 / 10000000000) * 1000)</f>
        <v>7.0237999999999995E-2</v>
      </c>
      <c r="M241" s="18">
        <f xml:space="preserve"> ((RAW!L241 / 1000000000) * 1000)</f>
        <v>59.814580999999997</v>
      </c>
      <c r="N241" s="15" t="str">
        <f xml:space="preserve"> RAW!M241</f>
        <v>R</v>
      </c>
      <c r="O241" s="15" t="str">
        <f xml:space="preserve"> RAW!N241</f>
        <v>L</v>
      </c>
      <c r="P241" s="16" t="str">
        <f xml:space="preserve"> RAW!O241</f>
        <v>-</v>
      </c>
      <c r="Q241" s="17">
        <f xml:space="preserve"> ((RAW!P241 / 10000000000) * 1000)</f>
        <v>0</v>
      </c>
      <c r="R241" s="18">
        <f xml:space="preserve"> ((RAW!Q241 / 1000000000) * 1000)</f>
        <v>0.697797</v>
      </c>
      <c r="S241" s="15" t="str">
        <f xml:space="preserve"> RAW!R241</f>
        <v>S</v>
      </c>
      <c r="T241" s="15" t="str">
        <f xml:space="preserve"> RAW!S241</f>
        <v>L</v>
      </c>
      <c r="U241" s="16" t="str">
        <f xml:space="preserve"> RAW!T241</f>
        <v>N</v>
      </c>
      <c r="V241" s="17">
        <f xml:space="preserve"> ((RAW!U241 / 10000000000) * 1000)</f>
        <v>0</v>
      </c>
      <c r="W241" s="18">
        <f xml:space="preserve"> ((RAW!V241 / 1000000000) * 1000)</f>
        <v>266.054687</v>
      </c>
      <c r="X241" s="15" t="str">
        <f xml:space="preserve"> RAW!W241</f>
        <v>S</v>
      </c>
      <c r="Y241" s="15" t="str">
        <f xml:space="preserve"> RAW!X241</f>
        <v>L</v>
      </c>
      <c r="Z241" s="16" t="str">
        <f xml:space="preserve"> RAW!Y241</f>
        <v>N</v>
      </c>
      <c r="AA241" s="15">
        <f xml:space="preserve"> ((RAW!Z241 / 10000000000) * 1000)</f>
        <v>7.0237999999999995E-2</v>
      </c>
      <c r="AB241" s="15">
        <f xml:space="preserve"> RAW!AA241 / 5</f>
        <v>1275</v>
      </c>
      <c r="AC241" s="16">
        <f xml:space="preserve"> ((RAW!AB241 / 1000000) * 1000)</f>
        <v>0</v>
      </c>
    </row>
    <row r="242" spans="1:29" x14ac:dyDescent="0.45">
      <c r="A242" s="19">
        <v>43262.903942384262</v>
      </c>
      <c r="B242" s="14">
        <f t="shared" si="3"/>
        <v>10.802447777765337</v>
      </c>
      <c r="C242" s="15">
        <f xml:space="preserve"> RAW!B242 / 5</f>
        <v>1275</v>
      </c>
      <c r="D242" s="15">
        <f xml:space="preserve"> RAW!C242 / 5</f>
        <v>1278.4000000000001</v>
      </c>
      <c r="E242" s="16">
        <f xml:space="preserve"> RAW!D242 / 5</f>
        <v>957.2</v>
      </c>
      <c r="F242" s="15">
        <f xml:space="preserve"> RAW!E242 / 5000</f>
        <v>1.3048</v>
      </c>
      <c r="G242" s="15">
        <f xml:space="preserve"> RAW!F242 / 5000</f>
        <v>-0.40960000000000002</v>
      </c>
      <c r="H242" s="15">
        <f xml:space="preserve"> RAW!G242 / 5000</f>
        <v>-6.7599999999999993E-2</v>
      </c>
      <c r="I242" s="15">
        <f xml:space="preserve"> RAW!H242 / 5000</f>
        <v>3.9600000000000003E-2</v>
      </c>
      <c r="J242" s="16">
        <f xml:space="preserve"> RAW!I242 / 5000</f>
        <v>0.44259999999999999</v>
      </c>
      <c r="K242" s="16">
        <f xml:space="preserve"> RAW!J242</f>
        <v>11111001</v>
      </c>
      <c r="L242" s="17">
        <f xml:space="preserve"> ((RAW!K242 / 10000000000) * 1000)</f>
        <v>1.9949999999999998E-3</v>
      </c>
      <c r="M242" s="18">
        <f xml:space="preserve"> ((RAW!L242 / 1000000000) * 1000)</f>
        <v>59.647630999999997</v>
      </c>
      <c r="N242" s="15" t="str">
        <f xml:space="preserve"> RAW!M242</f>
        <v>R</v>
      </c>
      <c r="O242" s="15" t="str">
        <f xml:space="preserve"> RAW!N242</f>
        <v>L</v>
      </c>
      <c r="P242" s="16" t="str">
        <f xml:space="preserve"> RAW!O242</f>
        <v>-</v>
      </c>
      <c r="Q242" s="17">
        <f xml:space="preserve"> ((RAW!P242 / 10000000000) * 1000)</f>
        <v>0</v>
      </c>
      <c r="R242" s="18">
        <f xml:space="preserve"> ((RAW!Q242 / 1000000000) * 1000)</f>
        <v>0.697797</v>
      </c>
      <c r="S242" s="15" t="str">
        <f xml:space="preserve"> RAW!R242</f>
        <v>S</v>
      </c>
      <c r="T242" s="15" t="str">
        <f xml:space="preserve"> RAW!S242</f>
        <v>L</v>
      </c>
      <c r="U242" s="16" t="str">
        <f xml:space="preserve"> RAW!T242</f>
        <v>N</v>
      </c>
      <c r="V242" s="17">
        <f xml:space="preserve"> ((RAW!U242 / 10000000000) * 1000)</f>
        <v>0</v>
      </c>
      <c r="W242" s="18">
        <f xml:space="preserve"> ((RAW!V242 / 1000000000) * 1000)</f>
        <v>266.054687</v>
      </c>
      <c r="X242" s="15" t="str">
        <f xml:space="preserve"> RAW!W242</f>
        <v>S</v>
      </c>
      <c r="Y242" s="15" t="str">
        <f xml:space="preserve"> RAW!X242</f>
        <v>L</v>
      </c>
      <c r="Z242" s="16" t="str">
        <f xml:space="preserve"> RAW!Y242</f>
        <v>N</v>
      </c>
      <c r="AA242" s="15">
        <f xml:space="preserve"> ((RAW!Z242 / 10000000000) * 1000)</f>
        <v>1.9949999999999998E-3</v>
      </c>
      <c r="AB242" s="15">
        <f xml:space="preserve"> RAW!AA242 / 5</f>
        <v>1275</v>
      </c>
      <c r="AC242" s="16">
        <f xml:space="preserve"> ((RAW!AB242 / 1000000) * 1000)</f>
        <v>0</v>
      </c>
    </row>
    <row r="243" spans="1:29" x14ac:dyDescent="0.45">
      <c r="A243" s="19">
        <v>43262.906025717595</v>
      </c>
      <c r="B243" s="14">
        <f t="shared" si="3"/>
        <v>10.852447777753696</v>
      </c>
      <c r="C243" s="15">
        <f xml:space="preserve"> RAW!B243 / 5</f>
        <v>1275</v>
      </c>
      <c r="D243" s="15">
        <f xml:space="preserve"> RAW!C243 / 5</f>
        <v>1278.4000000000001</v>
      </c>
      <c r="E243" s="16">
        <f xml:space="preserve"> RAW!D243 / 5</f>
        <v>957.2</v>
      </c>
      <c r="F243" s="15">
        <f xml:space="preserve"> RAW!E243 / 5000</f>
        <v>1.3049999999999999</v>
      </c>
      <c r="G243" s="15">
        <f xml:space="preserve"> RAW!F243 / 5000</f>
        <v>-0.4098</v>
      </c>
      <c r="H243" s="15">
        <f xml:space="preserve"> RAW!G243 / 5000</f>
        <v>-6.7599999999999993E-2</v>
      </c>
      <c r="I243" s="15">
        <f xml:space="preserve"> RAW!H243 / 5000</f>
        <v>3.9600000000000003E-2</v>
      </c>
      <c r="J243" s="16">
        <f xml:space="preserve"> RAW!I243 / 5000</f>
        <v>0.44259999999999999</v>
      </c>
      <c r="K243" s="16">
        <f xml:space="preserve"> RAW!J243</f>
        <v>11111001</v>
      </c>
      <c r="L243" s="17">
        <f xml:space="preserve"> ((RAW!K243 / 10000000000) * 1000)</f>
        <v>5.986E-3</v>
      </c>
      <c r="M243" s="18">
        <f xml:space="preserve"> ((RAW!L243 / 1000000000) * 1000)</f>
        <v>59.468809</v>
      </c>
      <c r="N243" s="15" t="str">
        <f xml:space="preserve"> RAW!M243</f>
        <v>R</v>
      </c>
      <c r="O243" s="15" t="str">
        <f xml:space="preserve"> RAW!N243</f>
        <v>L</v>
      </c>
      <c r="P243" s="16" t="str">
        <f xml:space="preserve"> RAW!O243</f>
        <v>-</v>
      </c>
      <c r="Q243" s="17">
        <f xml:space="preserve"> ((RAW!P243 / 10000000000) * 1000)</f>
        <v>0</v>
      </c>
      <c r="R243" s="18">
        <f xml:space="preserve"> ((RAW!Q243 / 1000000000) * 1000)</f>
        <v>0.697797</v>
      </c>
      <c r="S243" s="15" t="str">
        <f xml:space="preserve"> RAW!R243</f>
        <v>S</v>
      </c>
      <c r="T243" s="15" t="str">
        <f xml:space="preserve"> RAW!S243</f>
        <v>L</v>
      </c>
      <c r="U243" s="16" t="str">
        <f xml:space="preserve"> RAW!T243</f>
        <v>N</v>
      </c>
      <c r="V243" s="17">
        <f xml:space="preserve"> ((RAW!U243 / 10000000000) * 1000)</f>
        <v>0</v>
      </c>
      <c r="W243" s="18">
        <f xml:space="preserve"> ((RAW!V243 / 1000000000) * 1000)</f>
        <v>266.054687</v>
      </c>
      <c r="X243" s="15" t="str">
        <f xml:space="preserve"> RAW!W243</f>
        <v>S</v>
      </c>
      <c r="Y243" s="15" t="str">
        <f xml:space="preserve"> RAW!X243</f>
        <v>L</v>
      </c>
      <c r="Z243" s="16" t="str">
        <f xml:space="preserve"> RAW!Y243</f>
        <v>N</v>
      </c>
      <c r="AA243" s="15">
        <f xml:space="preserve"> ((RAW!Z243 / 10000000000) * 1000)</f>
        <v>5.986E-3</v>
      </c>
      <c r="AB243" s="15">
        <f xml:space="preserve"> RAW!AA243 / 5</f>
        <v>1275</v>
      </c>
      <c r="AC243" s="16">
        <f xml:space="preserve"> ((RAW!AB243 / 1000000) * 1000)</f>
        <v>0</v>
      </c>
    </row>
    <row r="244" spans="1:29" x14ac:dyDescent="0.45">
      <c r="A244" s="19">
        <v>43262.908109062497</v>
      </c>
      <c r="B244" s="14">
        <f t="shared" si="3"/>
        <v>10.902448055392597</v>
      </c>
      <c r="C244" s="15">
        <f xml:space="preserve"> RAW!B244 / 5</f>
        <v>1275</v>
      </c>
      <c r="D244" s="15">
        <f xml:space="preserve"> RAW!C244 / 5</f>
        <v>1278.4000000000001</v>
      </c>
      <c r="E244" s="16">
        <f xml:space="preserve"> RAW!D244 / 5</f>
        <v>957.2</v>
      </c>
      <c r="F244" s="15">
        <f xml:space="preserve"> RAW!E244 / 5000</f>
        <v>1.3049999999999999</v>
      </c>
      <c r="G244" s="15">
        <f xml:space="preserve"> RAW!F244 / 5000</f>
        <v>-0.40960000000000002</v>
      </c>
      <c r="H244" s="15">
        <f xml:space="preserve"> RAW!G244 / 5000</f>
        <v>-6.8000000000000005E-2</v>
      </c>
      <c r="I244" s="15">
        <f xml:space="preserve"> RAW!H244 / 5000</f>
        <v>3.9600000000000003E-2</v>
      </c>
      <c r="J244" s="16">
        <f xml:space="preserve"> RAW!I244 / 5000</f>
        <v>0.44280000000000003</v>
      </c>
      <c r="K244" s="16">
        <f xml:space="preserve"> RAW!J244</f>
        <v>11111001</v>
      </c>
      <c r="L244" s="17">
        <f xml:space="preserve"> ((RAW!K244 / 10000000000) * 1000)</f>
        <v>7.9810000000000002E-3</v>
      </c>
      <c r="M244" s="18">
        <f xml:space="preserve"> ((RAW!L244 / 1000000000) * 1000)</f>
        <v>59.289837999999996</v>
      </c>
      <c r="N244" s="15" t="str">
        <f xml:space="preserve"> RAW!M244</f>
        <v>R</v>
      </c>
      <c r="O244" s="15" t="str">
        <f xml:space="preserve"> RAW!N244</f>
        <v>L</v>
      </c>
      <c r="P244" s="16" t="str">
        <f xml:space="preserve"> RAW!O244</f>
        <v>-</v>
      </c>
      <c r="Q244" s="17">
        <f xml:space="preserve"> ((RAW!P244 / 10000000000) * 1000)</f>
        <v>0</v>
      </c>
      <c r="R244" s="18">
        <f xml:space="preserve"> ((RAW!Q244 / 1000000000) * 1000)</f>
        <v>0.697797</v>
      </c>
      <c r="S244" s="15" t="str">
        <f xml:space="preserve"> RAW!R244</f>
        <v>S</v>
      </c>
      <c r="T244" s="15" t="str">
        <f xml:space="preserve"> RAW!S244</f>
        <v>L</v>
      </c>
      <c r="U244" s="16" t="str">
        <f xml:space="preserve"> RAW!T244</f>
        <v>N</v>
      </c>
      <c r="V244" s="17">
        <f xml:space="preserve"> ((RAW!U244 / 10000000000) * 1000)</f>
        <v>0</v>
      </c>
      <c r="W244" s="18">
        <f xml:space="preserve"> ((RAW!V244 / 1000000000) * 1000)</f>
        <v>266.054687</v>
      </c>
      <c r="X244" s="15" t="str">
        <f xml:space="preserve"> RAW!W244</f>
        <v>S</v>
      </c>
      <c r="Y244" s="15" t="str">
        <f xml:space="preserve"> RAW!X244</f>
        <v>L</v>
      </c>
      <c r="Z244" s="16" t="str">
        <f xml:space="preserve"> RAW!Y244</f>
        <v>N</v>
      </c>
      <c r="AA244" s="15">
        <f xml:space="preserve"> ((RAW!Z244 / 10000000000) * 1000)</f>
        <v>7.9810000000000002E-3</v>
      </c>
      <c r="AB244" s="15">
        <f xml:space="preserve"> RAW!AA244 / 5</f>
        <v>1275</v>
      </c>
      <c r="AC244" s="16">
        <f xml:space="preserve"> ((RAW!AB244 / 1000000) * 1000)</f>
        <v>0</v>
      </c>
    </row>
    <row r="245" spans="1:29" x14ac:dyDescent="0.45">
      <c r="A245" s="19">
        <v>43262.910192384261</v>
      </c>
      <c r="B245" s="14">
        <f t="shared" si="3"/>
        <v>10.952447777730413</v>
      </c>
      <c r="C245" s="15">
        <f xml:space="preserve"> RAW!B245 / 5</f>
        <v>1275</v>
      </c>
      <c r="D245" s="15">
        <f xml:space="preserve"> RAW!C245 / 5</f>
        <v>1278.4000000000001</v>
      </c>
      <c r="E245" s="16">
        <f xml:space="preserve"> RAW!D245 / 5</f>
        <v>957.2</v>
      </c>
      <c r="F245" s="15">
        <f xml:space="preserve"> RAW!E245 / 5000</f>
        <v>1.3048</v>
      </c>
      <c r="G245" s="15">
        <f xml:space="preserve"> RAW!F245 / 5000</f>
        <v>-0.4098</v>
      </c>
      <c r="H245" s="15">
        <f xml:space="preserve"> RAW!G245 / 5000</f>
        <v>-6.7799999999999999E-2</v>
      </c>
      <c r="I245" s="15">
        <f xml:space="preserve"> RAW!H245 / 5000</f>
        <v>3.9399999999999998E-2</v>
      </c>
      <c r="J245" s="16">
        <f xml:space="preserve"> RAW!I245 / 5000</f>
        <v>0.44259999999999999</v>
      </c>
      <c r="K245" s="16">
        <f xml:space="preserve"> RAW!J245</f>
        <v>11111001</v>
      </c>
      <c r="L245" s="17">
        <f xml:space="preserve"> ((RAW!K245 / 10000000000) * 1000)</f>
        <v>3.8909999999999995E-3</v>
      </c>
      <c r="M245" s="18">
        <f xml:space="preserve"> ((RAW!L245 / 1000000000) * 1000)</f>
        <v>59.137039000000001</v>
      </c>
      <c r="N245" s="15" t="str">
        <f xml:space="preserve"> RAW!M245</f>
        <v>R</v>
      </c>
      <c r="O245" s="15" t="str">
        <f xml:space="preserve"> RAW!N245</f>
        <v>L</v>
      </c>
      <c r="P245" s="16" t="str">
        <f xml:space="preserve"> RAW!O245</f>
        <v>-</v>
      </c>
      <c r="Q245" s="17">
        <f xml:space="preserve"> ((RAW!P245 / 10000000000) * 1000)</f>
        <v>0</v>
      </c>
      <c r="R245" s="18">
        <f xml:space="preserve"> ((RAW!Q245 / 1000000000) * 1000)</f>
        <v>0.697797</v>
      </c>
      <c r="S245" s="15" t="str">
        <f xml:space="preserve"> RAW!R245</f>
        <v>S</v>
      </c>
      <c r="T245" s="15" t="str">
        <f xml:space="preserve"> RAW!S245</f>
        <v>L</v>
      </c>
      <c r="U245" s="16" t="str">
        <f xml:space="preserve"> RAW!T245</f>
        <v>N</v>
      </c>
      <c r="V245" s="17">
        <f xml:space="preserve"> ((RAW!U245 / 10000000000) * 1000)</f>
        <v>0</v>
      </c>
      <c r="W245" s="18">
        <f xml:space="preserve"> ((RAW!V245 / 1000000000) * 1000)</f>
        <v>266.054687</v>
      </c>
      <c r="X245" s="15" t="str">
        <f xml:space="preserve"> RAW!W245</f>
        <v>S</v>
      </c>
      <c r="Y245" s="15" t="str">
        <f xml:space="preserve"> RAW!X245</f>
        <v>L</v>
      </c>
      <c r="Z245" s="16" t="str">
        <f xml:space="preserve"> RAW!Y245</f>
        <v>N</v>
      </c>
      <c r="AA245" s="15">
        <f xml:space="preserve"> ((RAW!Z245 / 10000000000) * 1000)</f>
        <v>3.8909999999999995E-3</v>
      </c>
      <c r="AB245" s="15">
        <f xml:space="preserve"> RAW!AA245 / 5</f>
        <v>1275</v>
      </c>
      <c r="AC245" s="16">
        <f xml:space="preserve"> ((RAW!AB245 / 1000000) * 1000)</f>
        <v>0</v>
      </c>
    </row>
    <row r="246" spans="1:29" x14ac:dyDescent="0.45">
      <c r="A246" s="19">
        <v>43262.912275717594</v>
      </c>
      <c r="B246" s="14">
        <f t="shared" si="3"/>
        <v>11.002447777718771</v>
      </c>
      <c r="C246" s="15">
        <f xml:space="preserve"> RAW!B246 / 5</f>
        <v>1275</v>
      </c>
      <c r="D246" s="15">
        <f xml:space="preserve"> RAW!C246 / 5</f>
        <v>1278.4000000000001</v>
      </c>
      <c r="E246" s="16">
        <f xml:space="preserve"> RAW!D246 / 5</f>
        <v>957.2</v>
      </c>
      <c r="F246" s="15">
        <f xml:space="preserve"> RAW!E246 / 5000</f>
        <v>1.3049999999999999</v>
      </c>
      <c r="G246" s="15">
        <f xml:space="preserve"> RAW!F246 / 5000</f>
        <v>-0.40960000000000002</v>
      </c>
      <c r="H246" s="15">
        <f xml:space="preserve"> RAW!G246 / 5000</f>
        <v>-6.8000000000000005E-2</v>
      </c>
      <c r="I246" s="15">
        <f xml:space="preserve"> RAW!H246 / 5000</f>
        <v>3.9399999999999998E-2</v>
      </c>
      <c r="J246" s="16">
        <f xml:space="preserve"> RAW!I246 / 5000</f>
        <v>0.44280000000000003</v>
      </c>
      <c r="K246" s="16">
        <f xml:space="preserve"> RAW!J246</f>
        <v>11111001</v>
      </c>
      <c r="L246" s="17">
        <f xml:space="preserve"> ((RAW!K246 / 10000000000) * 1000)</f>
        <v>0.12221800000000001</v>
      </c>
      <c r="M246" s="18">
        <f xml:space="preserve"> ((RAW!L246 / 1000000000) * 1000)</f>
        <v>58.982278000000001</v>
      </c>
      <c r="N246" s="15" t="str">
        <f xml:space="preserve"> RAW!M246</f>
        <v>R</v>
      </c>
      <c r="O246" s="15" t="str">
        <f xml:space="preserve"> RAW!N246</f>
        <v>L</v>
      </c>
      <c r="P246" s="16" t="str">
        <f xml:space="preserve"> RAW!O246</f>
        <v>-</v>
      </c>
      <c r="Q246" s="17">
        <f xml:space="preserve"> ((RAW!P246 / 10000000000) * 1000)</f>
        <v>0</v>
      </c>
      <c r="R246" s="18">
        <f xml:space="preserve"> ((RAW!Q246 / 1000000000) * 1000)</f>
        <v>0.697797</v>
      </c>
      <c r="S246" s="15" t="str">
        <f xml:space="preserve"> RAW!R246</f>
        <v>S</v>
      </c>
      <c r="T246" s="15" t="str">
        <f xml:space="preserve"> RAW!S246</f>
        <v>L</v>
      </c>
      <c r="U246" s="16" t="str">
        <f xml:space="preserve"> RAW!T246</f>
        <v>N</v>
      </c>
      <c r="V246" s="17">
        <f xml:space="preserve"> ((RAW!U246 / 10000000000) * 1000)</f>
        <v>0</v>
      </c>
      <c r="W246" s="18">
        <f xml:space="preserve"> ((RAW!V246 / 1000000000) * 1000)</f>
        <v>266.054687</v>
      </c>
      <c r="X246" s="15" t="str">
        <f xml:space="preserve"> RAW!W246</f>
        <v>S</v>
      </c>
      <c r="Y246" s="15" t="str">
        <f xml:space="preserve"> RAW!X246</f>
        <v>L</v>
      </c>
      <c r="Z246" s="16" t="str">
        <f xml:space="preserve"> RAW!Y246</f>
        <v>N</v>
      </c>
      <c r="AA246" s="15">
        <f xml:space="preserve"> ((RAW!Z246 / 10000000000) * 1000)</f>
        <v>0.12221800000000001</v>
      </c>
      <c r="AB246" s="15">
        <f xml:space="preserve"> RAW!AA246 / 5</f>
        <v>1275</v>
      </c>
      <c r="AC246" s="16">
        <f xml:space="preserve"> ((RAW!AB246 / 1000000) * 1000)</f>
        <v>0</v>
      </c>
    </row>
    <row r="247" spans="1:29" x14ac:dyDescent="0.45">
      <c r="A247" s="19">
        <v>43262.914359050927</v>
      </c>
      <c r="B247" s="14">
        <f t="shared" si="3"/>
        <v>11.05244777770713</v>
      </c>
      <c r="C247" s="15">
        <f xml:space="preserve"> RAW!B247 / 5</f>
        <v>1275</v>
      </c>
      <c r="D247" s="15">
        <f xml:space="preserve"> RAW!C247 / 5</f>
        <v>1278.4000000000001</v>
      </c>
      <c r="E247" s="16">
        <f xml:space="preserve"> RAW!D247 / 5</f>
        <v>957.2</v>
      </c>
      <c r="F247" s="15">
        <f xml:space="preserve"> RAW!E247 / 5000</f>
        <v>1.3048</v>
      </c>
      <c r="G247" s="15">
        <f xml:space="preserve"> RAW!F247 / 5000</f>
        <v>-0.4098</v>
      </c>
      <c r="H247" s="15">
        <f xml:space="preserve"> RAW!G247 / 5000</f>
        <v>-6.7799999999999999E-2</v>
      </c>
      <c r="I247" s="15">
        <f xml:space="preserve"> RAW!H247 / 5000</f>
        <v>3.9399999999999998E-2</v>
      </c>
      <c r="J247" s="16">
        <f xml:space="preserve"> RAW!I247 / 5000</f>
        <v>0.44259999999999999</v>
      </c>
      <c r="K247" s="16">
        <f xml:space="preserve"> RAW!J247</f>
        <v>11111001</v>
      </c>
      <c r="L247" s="17">
        <f xml:space="preserve"> ((RAW!K247 / 10000000000) * 1000)</f>
        <v>0</v>
      </c>
      <c r="M247" s="18">
        <f xml:space="preserve"> ((RAW!L247 / 1000000000) * 1000)</f>
        <v>58.816077</v>
      </c>
      <c r="N247" s="15" t="str">
        <f xml:space="preserve"> RAW!M247</f>
        <v>R</v>
      </c>
      <c r="O247" s="15" t="str">
        <f xml:space="preserve"> RAW!N247</f>
        <v>L</v>
      </c>
      <c r="P247" s="16" t="str">
        <f xml:space="preserve"> RAW!O247</f>
        <v>-</v>
      </c>
      <c r="Q247" s="17">
        <f xml:space="preserve"> ((RAW!P247 / 10000000000) * 1000)</f>
        <v>0</v>
      </c>
      <c r="R247" s="18">
        <f xml:space="preserve"> ((RAW!Q247 / 1000000000) * 1000)</f>
        <v>0.697797</v>
      </c>
      <c r="S247" s="15" t="str">
        <f xml:space="preserve"> RAW!R247</f>
        <v>S</v>
      </c>
      <c r="T247" s="15" t="str">
        <f xml:space="preserve"> RAW!S247</f>
        <v>L</v>
      </c>
      <c r="U247" s="16" t="str">
        <f xml:space="preserve"> RAW!T247</f>
        <v>N</v>
      </c>
      <c r="V247" s="17">
        <f xml:space="preserve"> ((RAW!U247 / 10000000000) * 1000)</f>
        <v>0</v>
      </c>
      <c r="W247" s="18">
        <f xml:space="preserve"> ((RAW!V247 / 1000000000) * 1000)</f>
        <v>266.054687</v>
      </c>
      <c r="X247" s="15" t="str">
        <f xml:space="preserve"> RAW!W247</f>
        <v>S</v>
      </c>
      <c r="Y247" s="15" t="str">
        <f xml:space="preserve"> RAW!X247</f>
        <v>L</v>
      </c>
      <c r="Z247" s="16" t="str">
        <f xml:space="preserve"> RAW!Y247</f>
        <v>N</v>
      </c>
      <c r="AA247" s="15">
        <f xml:space="preserve"> ((RAW!Z247 / 10000000000) * 1000)</f>
        <v>0</v>
      </c>
      <c r="AB247" s="15">
        <f xml:space="preserve"> RAW!AA247 / 5</f>
        <v>1275</v>
      </c>
      <c r="AC247" s="16">
        <f xml:space="preserve"> ((RAW!AB247 / 1000000) * 1000)</f>
        <v>0</v>
      </c>
    </row>
    <row r="248" spans="1:29" x14ac:dyDescent="0.45">
      <c r="A248" s="19">
        <v>43262.916442395835</v>
      </c>
      <c r="B248" s="14">
        <f t="shared" si="3"/>
        <v>11.102448055520654</v>
      </c>
      <c r="C248" s="15">
        <f xml:space="preserve"> RAW!B248 / 5</f>
        <v>1275</v>
      </c>
      <c r="D248" s="15">
        <f xml:space="preserve"> RAW!C248 / 5</f>
        <v>1278.4000000000001</v>
      </c>
      <c r="E248" s="16">
        <f xml:space="preserve"> RAW!D248 / 5</f>
        <v>957.2</v>
      </c>
      <c r="F248" s="15">
        <f xml:space="preserve"> RAW!E248 / 5000</f>
        <v>1.3049999999999999</v>
      </c>
      <c r="G248" s="15">
        <f xml:space="preserve"> RAW!F248 / 5000</f>
        <v>-0.4098</v>
      </c>
      <c r="H248" s="15">
        <f xml:space="preserve"> RAW!G248 / 5000</f>
        <v>-6.7799999999999999E-2</v>
      </c>
      <c r="I248" s="15">
        <f xml:space="preserve"> RAW!H248 / 5000</f>
        <v>3.9399999999999998E-2</v>
      </c>
      <c r="J248" s="16">
        <f xml:space="preserve"> RAW!I248 / 5000</f>
        <v>0.44259999999999999</v>
      </c>
      <c r="K248" s="16">
        <f xml:space="preserve"> RAW!J248</f>
        <v>11111001</v>
      </c>
      <c r="L248" s="17">
        <f xml:space="preserve"> ((RAW!K248 / 10000000000) * 1000)</f>
        <v>0.47490700000000002</v>
      </c>
      <c r="M248" s="18">
        <f xml:space="preserve"> ((RAW!L248 / 1000000000) * 1000)</f>
        <v>58.4514</v>
      </c>
      <c r="N248" s="15" t="str">
        <f xml:space="preserve"> RAW!M248</f>
        <v>R</v>
      </c>
      <c r="O248" s="15" t="str">
        <f xml:space="preserve"> RAW!N248</f>
        <v>L</v>
      </c>
      <c r="P248" s="16" t="str">
        <f xml:space="preserve"> RAW!O248</f>
        <v>-</v>
      </c>
      <c r="Q248" s="17">
        <f xml:space="preserve"> ((RAW!P248 / 10000000000) * 1000)</f>
        <v>0</v>
      </c>
      <c r="R248" s="18">
        <f xml:space="preserve"> ((RAW!Q248 / 1000000000) * 1000)</f>
        <v>0.697797</v>
      </c>
      <c r="S248" s="15" t="str">
        <f xml:space="preserve"> RAW!R248</f>
        <v>S</v>
      </c>
      <c r="T248" s="15" t="str">
        <f xml:space="preserve"> RAW!S248</f>
        <v>L</v>
      </c>
      <c r="U248" s="16" t="str">
        <f xml:space="preserve"> RAW!T248</f>
        <v>N</v>
      </c>
      <c r="V248" s="17">
        <f xml:space="preserve"> ((RAW!U248 / 10000000000) * 1000)</f>
        <v>0</v>
      </c>
      <c r="W248" s="18">
        <f xml:space="preserve"> ((RAW!V248 / 1000000000) * 1000)</f>
        <v>266.054687</v>
      </c>
      <c r="X248" s="15" t="str">
        <f xml:space="preserve"> RAW!W248</f>
        <v>S</v>
      </c>
      <c r="Y248" s="15" t="str">
        <f xml:space="preserve"> RAW!X248</f>
        <v>L</v>
      </c>
      <c r="Z248" s="16" t="str">
        <f xml:space="preserve"> RAW!Y248</f>
        <v>N</v>
      </c>
      <c r="AA248" s="15">
        <f xml:space="preserve"> ((RAW!Z248 / 10000000000) * 1000)</f>
        <v>0.47490700000000002</v>
      </c>
      <c r="AB248" s="15">
        <f xml:space="preserve"> RAW!AA248 / 5</f>
        <v>1275</v>
      </c>
      <c r="AC248" s="16">
        <f xml:space="preserve"> ((RAW!AB248 / 1000000) * 1000)</f>
        <v>0</v>
      </c>
    </row>
    <row r="249" spans="1:29" x14ac:dyDescent="0.45">
      <c r="A249" s="19">
        <v>43262.918525717592</v>
      </c>
      <c r="B249" s="14">
        <f t="shared" si="3"/>
        <v>11.152447777683847</v>
      </c>
      <c r="C249" s="15">
        <f xml:space="preserve"> RAW!B249 / 5</f>
        <v>1275</v>
      </c>
      <c r="D249" s="15">
        <f xml:space="preserve"> RAW!C249 / 5</f>
        <v>1278.4000000000001</v>
      </c>
      <c r="E249" s="16">
        <f xml:space="preserve"> RAW!D249 / 5</f>
        <v>957.2</v>
      </c>
      <c r="F249" s="15">
        <f xml:space="preserve"> RAW!E249 / 5000</f>
        <v>1.3049999999999999</v>
      </c>
      <c r="G249" s="15">
        <f xml:space="preserve"> RAW!F249 / 5000</f>
        <v>-0.4098</v>
      </c>
      <c r="H249" s="15">
        <f xml:space="preserve"> RAW!G249 / 5000</f>
        <v>-6.8000000000000005E-2</v>
      </c>
      <c r="I249" s="15">
        <f xml:space="preserve"> RAW!H249 / 5000</f>
        <v>3.9399999999999998E-2</v>
      </c>
      <c r="J249" s="16">
        <f xml:space="preserve"> RAW!I249 / 5000</f>
        <v>0.44259999999999999</v>
      </c>
      <c r="K249" s="16">
        <f xml:space="preserve"> RAW!J249</f>
        <v>11111001</v>
      </c>
      <c r="L249" s="17">
        <f xml:space="preserve"> ((RAW!K249 / 10000000000) * 1000)</f>
        <v>7.9810000000000002E-3</v>
      </c>
      <c r="M249" s="18">
        <f xml:space="preserve"> ((RAW!L249 / 1000000000) * 1000)</f>
        <v>58.086405999999997</v>
      </c>
      <c r="N249" s="15" t="str">
        <f xml:space="preserve"> RAW!M249</f>
        <v>R</v>
      </c>
      <c r="O249" s="15" t="str">
        <f xml:space="preserve"> RAW!N249</f>
        <v>L</v>
      </c>
      <c r="P249" s="16" t="str">
        <f xml:space="preserve"> RAW!O249</f>
        <v>-</v>
      </c>
      <c r="Q249" s="17">
        <f xml:space="preserve"> ((RAW!P249 / 10000000000) * 1000)</f>
        <v>0</v>
      </c>
      <c r="R249" s="18">
        <f xml:space="preserve"> ((RAW!Q249 / 1000000000) * 1000)</f>
        <v>0.697797</v>
      </c>
      <c r="S249" s="15" t="str">
        <f xml:space="preserve"> RAW!R249</f>
        <v>S</v>
      </c>
      <c r="T249" s="15" t="str">
        <f xml:space="preserve"> RAW!S249</f>
        <v>L</v>
      </c>
      <c r="U249" s="16" t="str">
        <f xml:space="preserve"> RAW!T249</f>
        <v>N</v>
      </c>
      <c r="V249" s="17">
        <f xml:space="preserve"> ((RAW!U249 / 10000000000) * 1000)</f>
        <v>0</v>
      </c>
      <c r="W249" s="18">
        <f xml:space="preserve"> ((RAW!V249 / 1000000000) * 1000)</f>
        <v>266.054687</v>
      </c>
      <c r="X249" s="15" t="str">
        <f xml:space="preserve"> RAW!W249</f>
        <v>S</v>
      </c>
      <c r="Y249" s="15" t="str">
        <f xml:space="preserve"> RAW!X249</f>
        <v>L</v>
      </c>
      <c r="Z249" s="16" t="str">
        <f xml:space="preserve"> RAW!Y249</f>
        <v>N</v>
      </c>
      <c r="AA249" s="15">
        <f xml:space="preserve"> ((RAW!Z249 / 10000000000) * 1000)</f>
        <v>7.9810000000000002E-3</v>
      </c>
      <c r="AB249" s="15">
        <f xml:space="preserve"> RAW!AA249 / 5</f>
        <v>1275</v>
      </c>
      <c r="AC249" s="16">
        <f xml:space="preserve"> ((RAW!AB249 / 1000000) * 1000)</f>
        <v>0</v>
      </c>
    </row>
    <row r="250" spans="1:29" x14ac:dyDescent="0.45">
      <c r="A250" s="19">
        <v>43262.920609050925</v>
      </c>
      <c r="B250" s="14">
        <f t="shared" ref="B250:B262" si="4" xml:space="preserve"> ((A250 - T_0) * 24)</f>
        <v>11.202447777672205</v>
      </c>
      <c r="C250" s="15">
        <f xml:space="preserve"> RAW!B250 / 5</f>
        <v>1275</v>
      </c>
      <c r="D250" s="15">
        <f xml:space="preserve"> RAW!C250 / 5</f>
        <v>1278.4000000000001</v>
      </c>
      <c r="E250" s="16">
        <f xml:space="preserve"> RAW!D250 / 5</f>
        <v>957.2</v>
      </c>
      <c r="F250" s="15">
        <f xml:space="preserve"> RAW!E250 / 5000</f>
        <v>1.3046</v>
      </c>
      <c r="G250" s="15">
        <f xml:space="preserve"> RAW!F250 / 5000</f>
        <v>-0.41</v>
      </c>
      <c r="H250" s="15">
        <f xml:space="preserve"> RAW!G250 / 5000</f>
        <v>-6.8000000000000005E-2</v>
      </c>
      <c r="I250" s="15">
        <f xml:space="preserve"> RAW!H250 / 5000</f>
        <v>3.9199999999999999E-2</v>
      </c>
      <c r="J250" s="16">
        <f xml:space="preserve"> RAW!I250 / 5000</f>
        <v>0.44240000000000002</v>
      </c>
      <c r="K250" s="16">
        <f xml:space="preserve"> RAW!J250</f>
        <v>11111001</v>
      </c>
      <c r="L250" s="17">
        <f xml:space="preserve"> ((RAW!K250 / 10000000000) * 1000)</f>
        <v>0.102065</v>
      </c>
      <c r="M250" s="18">
        <f xml:space="preserve"> ((RAW!L250 / 1000000000) * 1000)</f>
        <v>57.695338999999997</v>
      </c>
      <c r="N250" s="15" t="str">
        <f xml:space="preserve"> RAW!M250</f>
        <v>R</v>
      </c>
      <c r="O250" s="15" t="str">
        <f xml:space="preserve"> RAW!N250</f>
        <v>L</v>
      </c>
      <c r="P250" s="16" t="str">
        <f xml:space="preserve"> RAW!O250</f>
        <v>-</v>
      </c>
      <c r="Q250" s="17">
        <f xml:space="preserve"> ((RAW!P250 / 10000000000) * 1000)</f>
        <v>0</v>
      </c>
      <c r="R250" s="18">
        <f xml:space="preserve"> ((RAW!Q250 / 1000000000) * 1000)</f>
        <v>0.697797</v>
      </c>
      <c r="S250" s="15" t="str">
        <f xml:space="preserve"> RAW!R250</f>
        <v>S</v>
      </c>
      <c r="T250" s="15" t="str">
        <f xml:space="preserve"> RAW!S250</f>
        <v>L</v>
      </c>
      <c r="U250" s="16" t="str">
        <f xml:space="preserve"> RAW!T250</f>
        <v>N</v>
      </c>
      <c r="V250" s="17">
        <f xml:space="preserve"> ((RAW!U250 / 10000000000) * 1000)</f>
        <v>0</v>
      </c>
      <c r="W250" s="18">
        <f xml:space="preserve"> ((RAW!V250 / 1000000000) * 1000)</f>
        <v>266.054687</v>
      </c>
      <c r="X250" s="15" t="str">
        <f xml:space="preserve"> RAW!W250</f>
        <v>S</v>
      </c>
      <c r="Y250" s="15" t="str">
        <f xml:space="preserve"> RAW!X250</f>
        <v>L</v>
      </c>
      <c r="Z250" s="16" t="str">
        <f xml:space="preserve"> RAW!Y250</f>
        <v>N</v>
      </c>
      <c r="AA250" s="15">
        <f xml:space="preserve"> ((RAW!Z250 / 10000000000) * 1000)</f>
        <v>0.102065</v>
      </c>
      <c r="AB250" s="15">
        <f xml:space="preserve"> RAW!AA250 / 5</f>
        <v>1275</v>
      </c>
      <c r="AC250" s="16">
        <f xml:space="preserve"> ((RAW!AB250 / 1000000) * 1000)</f>
        <v>0</v>
      </c>
    </row>
    <row r="251" spans="1:29" x14ac:dyDescent="0.45">
      <c r="A251" s="19">
        <v>43262.922692384258</v>
      </c>
      <c r="B251" s="14">
        <f t="shared" si="4"/>
        <v>11.252447777660564</v>
      </c>
      <c r="C251" s="15">
        <f xml:space="preserve"> RAW!B251 / 5</f>
        <v>1275</v>
      </c>
      <c r="D251" s="15">
        <f xml:space="preserve"> RAW!C251 / 5</f>
        <v>1278.4000000000001</v>
      </c>
      <c r="E251" s="16">
        <f xml:space="preserve"> RAW!D251 / 5</f>
        <v>957.2</v>
      </c>
      <c r="F251" s="15">
        <f xml:space="preserve"> RAW!E251 / 5000</f>
        <v>1.3048</v>
      </c>
      <c r="G251" s="15">
        <f xml:space="preserve"> RAW!F251 / 5000</f>
        <v>-0.41</v>
      </c>
      <c r="H251" s="15">
        <f xml:space="preserve"> RAW!G251 / 5000</f>
        <v>-6.8000000000000005E-2</v>
      </c>
      <c r="I251" s="15">
        <f xml:space="preserve"> RAW!H251 / 5000</f>
        <v>3.9399999999999998E-2</v>
      </c>
      <c r="J251" s="16">
        <f xml:space="preserve"> RAW!I251 / 5000</f>
        <v>0.44259999999999999</v>
      </c>
      <c r="K251" s="16">
        <f xml:space="preserve"> RAW!J251</f>
        <v>11111001</v>
      </c>
      <c r="L251" s="17">
        <f xml:space="preserve"> ((RAW!K251 / 10000000000) * 1000)</f>
        <v>8.1811000000000009E-2</v>
      </c>
      <c r="M251" s="18">
        <f xml:space="preserve"> ((RAW!L251 / 1000000000) * 1000)</f>
        <v>57.388544000000003</v>
      </c>
      <c r="N251" s="15" t="str">
        <f xml:space="preserve"> RAW!M251</f>
        <v>R</v>
      </c>
      <c r="O251" s="15" t="str">
        <f xml:space="preserve"> RAW!N251</f>
        <v>L</v>
      </c>
      <c r="P251" s="16" t="str">
        <f xml:space="preserve"> RAW!O251</f>
        <v>-</v>
      </c>
      <c r="Q251" s="17">
        <f xml:space="preserve"> ((RAW!P251 / 10000000000) * 1000)</f>
        <v>0</v>
      </c>
      <c r="R251" s="18">
        <f xml:space="preserve"> ((RAW!Q251 / 1000000000) * 1000)</f>
        <v>0.697797</v>
      </c>
      <c r="S251" s="15" t="str">
        <f xml:space="preserve"> RAW!R251</f>
        <v>S</v>
      </c>
      <c r="T251" s="15" t="str">
        <f xml:space="preserve"> RAW!S251</f>
        <v>L</v>
      </c>
      <c r="U251" s="16" t="str">
        <f xml:space="preserve"> RAW!T251</f>
        <v>N</v>
      </c>
      <c r="V251" s="17">
        <f xml:space="preserve"> ((RAW!U251 / 10000000000) * 1000)</f>
        <v>0</v>
      </c>
      <c r="W251" s="18">
        <f xml:space="preserve"> ((RAW!V251 / 1000000000) * 1000)</f>
        <v>266.054687</v>
      </c>
      <c r="X251" s="15" t="str">
        <f xml:space="preserve"> RAW!W251</f>
        <v>S</v>
      </c>
      <c r="Y251" s="15" t="str">
        <f xml:space="preserve"> RAW!X251</f>
        <v>L</v>
      </c>
      <c r="Z251" s="16" t="str">
        <f xml:space="preserve"> RAW!Y251</f>
        <v>N</v>
      </c>
      <c r="AA251" s="15">
        <f xml:space="preserve"> ((RAW!Z251 / 10000000000) * 1000)</f>
        <v>8.1811000000000009E-2</v>
      </c>
      <c r="AB251" s="15">
        <f xml:space="preserve"> RAW!AA251 / 5</f>
        <v>1275</v>
      </c>
      <c r="AC251" s="16">
        <f xml:space="preserve"> ((RAW!AB251 / 1000000) * 1000)</f>
        <v>0</v>
      </c>
    </row>
    <row r="252" spans="1:29" x14ac:dyDescent="0.45">
      <c r="A252" s="19">
        <v>43262.924775717591</v>
      </c>
      <c r="B252" s="14">
        <f t="shared" si="4"/>
        <v>11.302447777648922</v>
      </c>
      <c r="C252" s="15">
        <f xml:space="preserve"> RAW!B252 / 5</f>
        <v>1275</v>
      </c>
      <c r="D252" s="15">
        <f xml:space="preserve"> RAW!C252 / 5</f>
        <v>1278.4000000000001</v>
      </c>
      <c r="E252" s="16">
        <f xml:space="preserve"> RAW!D252 / 5</f>
        <v>957.2</v>
      </c>
      <c r="F252" s="15">
        <f xml:space="preserve"> RAW!E252 / 5000</f>
        <v>1.3049999999999999</v>
      </c>
      <c r="G252" s="15">
        <f xml:space="preserve"> RAW!F252 / 5000</f>
        <v>-0.4098</v>
      </c>
      <c r="H252" s="15">
        <f xml:space="preserve"> RAW!G252 / 5000</f>
        <v>-6.8000000000000005E-2</v>
      </c>
      <c r="I252" s="15">
        <f xml:space="preserve"> RAW!H252 / 5000</f>
        <v>3.9399999999999998E-2</v>
      </c>
      <c r="J252" s="16">
        <f xml:space="preserve"> RAW!I252 / 5000</f>
        <v>0.44240000000000002</v>
      </c>
      <c r="K252" s="16">
        <f xml:space="preserve"> RAW!J252</f>
        <v>11111001</v>
      </c>
      <c r="L252" s="17">
        <f xml:space="preserve"> ((RAW!K252 / 10000000000) * 1000)</f>
        <v>0</v>
      </c>
      <c r="M252" s="18">
        <f xml:space="preserve"> ((RAW!L252 / 1000000000) * 1000)</f>
        <v>57.077126999999997</v>
      </c>
      <c r="N252" s="15" t="str">
        <f xml:space="preserve"> RAW!M252</f>
        <v>R</v>
      </c>
      <c r="O252" s="15" t="str">
        <f xml:space="preserve"> RAW!N252</f>
        <v>L</v>
      </c>
      <c r="P252" s="16" t="str">
        <f xml:space="preserve"> RAW!O252</f>
        <v>-</v>
      </c>
      <c r="Q252" s="17">
        <f xml:space="preserve"> ((RAW!P252 / 10000000000) * 1000)</f>
        <v>0</v>
      </c>
      <c r="R252" s="18">
        <f xml:space="preserve"> ((RAW!Q252 / 1000000000) * 1000)</f>
        <v>0.697797</v>
      </c>
      <c r="S252" s="15" t="str">
        <f xml:space="preserve"> RAW!R252</f>
        <v>S</v>
      </c>
      <c r="T252" s="15" t="str">
        <f xml:space="preserve"> RAW!S252</f>
        <v>L</v>
      </c>
      <c r="U252" s="16" t="str">
        <f xml:space="preserve"> RAW!T252</f>
        <v>N</v>
      </c>
      <c r="V252" s="17">
        <f xml:space="preserve"> ((RAW!U252 / 10000000000) * 1000)</f>
        <v>0</v>
      </c>
      <c r="W252" s="18">
        <f xml:space="preserve"> ((RAW!V252 / 1000000000) * 1000)</f>
        <v>266.054687</v>
      </c>
      <c r="X252" s="15" t="str">
        <f xml:space="preserve"> RAW!W252</f>
        <v>S</v>
      </c>
      <c r="Y252" s="15" t="str">
        <f xml:space="preserve"> RAW!X252</f>
        <v>L</v>
      </c>
      <c r="Z252" s="16" t="str">
        <f xml:space="preserve"> RAW!Y252</f>
        <v>N</v>
      </c>
      <c r="AA252" s="15">
        <f xml:space="preserve"> ((RAW!Z252 / 10000000000) * 1000)</f>
        <v>0</v>
      </c>
      <c r="AB252" s="15">
        <f xml:space="preserve"> RAW!AA252 / 5</f>
        <v>1275</v>
      </c>
      <c r="AC252" s="16">
        <f xml:space="preserve"> ((RAW!AB252 / 1000000) * 1000)</f>
        <v>0</v>
      </c>
    </row>
    <row r="253" spans="1:29" x14ac:dyDescent="0.45">
      <c r="A253" s="19">
        <v>43262.926859050924</v>
      </c>
      <c r="B253" s="14">
        <f t="shared" si="4"/>
        <v>11.352447777637281</v>
      </c>
      <c r="C253" s="15">
        <f xml:space="preserve"> RAW!B253 / 5</f>
        <v>1275</v>
      </c>
      <c r="D253" s="15">
        <f xml:space="preserve"> RAW!C253 / 5</f>
        <v>1278.4000000000001</v>
      </c>
      <c r="E253" s="16">
        <f xml:space="preserve"> RAW!D253 / 5</f>
        <v>957.2</v>
      </c>
      <c r="F253" s="15">
        <f xml:space="preserve"> RAW!E253 / 5000</f>
        <v>1.3049999999999999</v>
      </c>
      <c r="G253" s="15">
        <f xml:space="preserve"> RAW!F253 / 5000</f>
        <v>-0.4098</v>
      </c>
      <c r="H253" s="15">
        <f xml:space="preserve"> RAW!G253 / 5000</f>
        <v>-6.7799999999999999E-2</v>
      </c>
      <c r="I253" s="15">
        <f xml:space="preserve"> RAW!H253 / 5000</f>
        <v>3.9399999999999998E-2</v>
      </c>
      <c r="J253" s="16">
        <f xml:space="preserve"> RAW!I253 / 5000</f>
        <v>0.44280000000000003</v>
      </c>
      <c r="K253" s="16">
        <f xml:space="preserve"> RAW!J253</f>
        <v>11111001</v>
      </c>
      <c r="L253" s="17">
        <f xml:space="preserve"> ((RAW!K253 / 10000000000) * 1000)</f>
        <v>0.13738300000000001</v>
      </c>
      <c r="M253" s="18">
        <f xml:space="preserve"> ((RAW!L253 / 1000000000) * 1000)</f>
        <v>56.792165999999995</v>
      </c>
      <c r="N253" s="15" t="str">
        <f xml:space="preserve"> RAW!M253</f>
        <v>R</v>
      </c>
      <c r="O253" s="15" t="str">
        <f xml:space="preserve"> RAW!N253</f>
        <v>L</v>
      </c>
      <c r="P253" s="16" t="str">
        <f xml:space="preserve"> RAW!O253</f>
        <v>-</v>
      </c>
      <c r="Q253" s="17">
        <f xml:space="preserve"> ((RAW!P253 / 10000000000) * 1000)</f>
        <v>0</v>
      </c>
      <c r="R253" s="18">
        <f xml:space="preserve"> ((RAW!Q253 / 1000000000) * 1000)</f>
        <v>0.697797</v>
      </c>
      <c r="S253" s="15" t="str">
        <f xml:space="preserve"> RAW!R253</f>
        <v>S</v>
      </c>
      <c r="T253" s="15" t="str">
        <f xml:space="preserve"> RAW!S253</f>
        <v>L</v>
      </c>
      <c r="U253" s="16" t="str">
        <f xml:space="preserve"> RAW!T253</f>
        <v>N</v>
      </c>
      <c r="V253" s="17">
        <f xml:space="preserve"> ((RAW!U253 / 10000000000) * 1000)</f>
        <v>0</v>
      </c>
      <c r="W253" s="18">
        <f xml:space="preserve"> ((RAW!V253 / 1000000000) * 1000)</f>
        <v>266.054687</v>
      </c>
      <c r="X253" s="15" t="str">
        <f xml:space="preserve"> RAW!W253</f>
        <v>S</v>
      </c>
      <c r="Y253" s="15" t="str">
        <f xml:space="preserve"> RAW!X253</f>
        <v>L</v>
      </c>
      <c r="Z253" s="16" t="str">
        <f xml:space="preserve"> RAW!Y253</f>
        <v>N</v>
      </c>
      <c r="AA253" s="15">
        <f xml:space="preserve"> ((RAW!Z253 / 10000000000) * 1000)</f>
        <v>0.13738300000000001</v>
      </c>
      <c r="AB253" s="15">
        <f xml:space="preserve"> RAW!AA253 / 5</f>
        <v>1275</v>
      </c>
      <c r="AC253" s="16">
        <f xml:space="preserve"> ((RAW!AB253 / 1000000) * 1000)</f>
        <v>0</v>
      </c>
    </row>
    <row r="254" spans="1:29" x14ac:dyDescent="0.45">
      <c r="A254" s="19">
        <v>43262.928942384257</v>
      </c>
      <c r="B254" s="14">
        <f t="shared" si="4"/>
        <v>11.402447777625639</v>
      </c>
      <c r="C254" s="15">
        <f xml:space="preserve"> RAW!B254 / 5</f>
        <v>1275</v>
      </c>
      <c r="D254" s="15">
        <f xml:space="preserve"> RAW!C254 / 5</f>
        <v>1278.4000000000001</v>
      </c>
      <c r="E254" s="16">
        <f xml:space="preserve"> RAW!D254 / 5</f>
        <v>957.2</v>
      </c>
      <c r="F254" s="15">
        <f xml:space="preserve"> RAW!E254 / 5000</f>
        <v>1.3049999999999999</v>
      </c>
      <c r="G254" s="15">
        <f xml:space="preserve"> RAW!F254 / 5000</f>
        <v>-0.4098</v>
      </c>
      <c r="H254" s="15">
        <f xml:space="preserve"> RAW!G254 / 5000</f>
        <v>-6.7799999999999999E-2</v>
      </c>
      <c r="I254" s="15">
        <f xml:space="preserve"> RAW!H254 / 5000</f>
        <v>3.9199999999999999E-2</v>
      </c>
      <c r="J254" s="16">
        <f xml:space="preserve"> RAW!I254 / 5000</f>
        <v>0.443</v>
      </c>
      <c r="K254" s="16">
        <f xml:space="preserve"> RAW!J254</f>
        <v>11111001</v>
      </c>
      <c r="L254" s="17">
        <f xml:space="preserve"> ((RAW!K254 / 10000000000) * 1000)</f>
        <v>1.2371E-2</v>
      </c>
      <c r="M254" s="18">
        <f xml:space="preserve"> ((RAW!L254 / 1000000000) * 1000)</f>
        <v>56.660103000000007</v>
      </c>
      <c r="N254" s="15" t="str">
        <f xml:space="preserve"> RAW!M254</f>
        <v>R</v>
      </c>
      <c r="O254" s="15" t="str">
        <f xml:space="preserve"> RAW!N254</f>
        <v>L</v>
      </c>
      <c r="P254" s="16" t="str">
        <f xml:space="preserve"> RAW!O254</f>
        <v>-</v>
      </c>
      <c r="Q254" s="17">
        <f xml:space="preserve"> ((RAW!P254 / 10000000000) * 1000)</f>
        <v>0</v>
      </c>
      <c r="R254" s="18">
        <f xml:space="preserve"> ((RAW!Q254 / 1000000000) * 1000)</f>
        <v>0.697797</v>
      </c>
      <c r="S254" s="15" t="str">
        <f xml:space="preserve"> RAW!R254</f>
        <v>S</v>
      </c>
      <c r="T254" s="15" t="str">
        <f xml:space="preserve"> RAW!S254</f>
        <v>L</v>
      </c>
      <c r="U254" s="16" t="str">
        <f xml:space="preserve"> RAW!T254</f>
        <v>N</v>
      </c>
      <c r="V254" s="17">
        <f xml:space="preserve"> ((RAW!U254 / 10000000000) * 1000)</f>
        <v>0</v>
      </c>
      <c r="W254" s="18">
        <f xml:space="preserve"> ((RAW!V254 / 1000000000) * 1000)</f>
        <v>266.054687</v>
      </c>
      <c r="X254" s="15" t="str">
        <f xml:space="preserve"> RAW!W254</f>
        <v>S</v>
      </c>
      <c r="Y254" s="15" t="str">
        <f xml:space="preserve"> RAW!X254</f>
        <v>L</v>
      </c>
      <c r="Z254" s="16" t="str">
        <f xml:space="preserve"> RAW!Y254</f>
        <v>N</v>
      </c>
      <c r="AA254" s="15">
        <f xml:space="preserve"> ((RAW!Z254 / 10000000000) * 1000)</f>
        <v>1.2371E-2</v>
      </c>
      <c r="AB254" s="15">
        <f xml:space="preserve"> RAW!AA254 / 5</f>
        <v>1275</v>
      </c>
      <c r="AC254" s="16">
        <f xml:space="preserve"> ((RAW!AB254 / 1000000) * 1000)</f>
        <v>0</v>
      </c>
    </row>
    <row r="255" spans="1:29" x14ac:dyDescent="0.45">
      <c r="A255" s="19">
        <v>43262.931025729165</v>
      </c>
      <c r="B255" s="14">
        <f t="shared" si="4"/>
        <v>11.452448055439163</v>
      </c>
      <c r="C255" s="15">
        <f xml:space="preserve"> RAW!B255 / 5</f>
        <v>1275</v>
      </c>
      <c r="D255" s="15">
        <f xml:space="preserve"> RAW!C255 / 5</f>
        <v>1278.4000000000001</v>
      </c>
      <c r="E255" s="16">
        <f xml:space="preserve"> RAW!D255 / 5</f>
        <v>957.2</v>
      </c>
      <c r="F255" s="15">
        <f xml:space="preserve"> RAW!E255 / 5000</f>
        <v>1.3049999999999999</v>
      </c>
      <c r="G255" s="15">
        <f xml:space="preserve"> RAW!F255 / 5000</f>
        <v>-0.41</v>
      </c>
      <c r="H255" s="15">
        <f xml:space="preserve"> RAW!G255 / 5000</f>
        <v>-6.7799999999999999E-2</v>
      </c>
      <c r="I255" s="15">
        <f xml:space="preserve"> RAW!H255 / 5000</f>
        <v>3.9600000000000003E-2</v>
      </c>
      <c r="J255" s="16">
        <f xml:space="preserve"> RAW!I255 / 5000</f>
        <v>0.44280000000000003</v>
      </c>
      <c r="K255" s="16">
        <f xml:space="preserve"> RAW!J255</f>
        <v>11111001</v>
      </c>
      <c r="L255" s="17">
        <f xml:space="preserve"> ((RAW!K255 / 10000000000) * 1000)</f>
        <v>0.25142100000000001</v>
      </c>
      <c r="M255" s="18">
        <f xml:space="preserve"> ((RAW!L255 / 1000000000) * 1000)</f>
        <v>56.347954999999999</v>
      </c>
      <c r="N255" s="15" t="str">
        <f xml:space="preserve"> RAW!M255</f>
        <v>R</v>
      </c>
      <c r="O255" s="15" t="str">
        <f xml:space="preserve"> RAW!N255</f>
        <v>L</v>
      </c>
      <c r="P255" s="16" t="str">
        <f xml:space="preserve"> RAW!O255</f>
        <v>-</v>
      </c>
      <c r="Q255" s="17">
        <f xml:space="preserve"> ((RAW!P255 / 10000000000) * 1000)</f>
        <v>0</v>
      </c>
      <c r="R255" s="18">
        <f xml:space="preserve"> ((RAW!Q255 / 1000000000) * 1000)</f>
        <v>0.697797</v>
      </c>
      <c r="S255" s="15" t="str">
        <f xml:space="preserve"> RAW!R255</f>
        <v>S</v>
      </c>
      <c r="T255" s="15" t="str">
        <f xml:space="preserve"> RAW!S255</f>
        <v>L</v>
      </c>
      <c r="U255" s="16" t="str">
        <f xml:space="preserve"> RAW!T255</f>
        <v>N</v>
      </c>
      <c r="V255" s="17">
        <f xml:space="preserve"> ((RAW!U255 / 10000000000) * 1000)</f>
        <v>0</v>
      </c>
      <c r="W255" s="18">
        <f xml:space="preserve"> ((RAW!V255 / 1000000000) * 1000)</f>
        <v>266.054687</v>
      </c>
      <c r="X255" s="15" t="str">
        <f xml:space="preserve"> RAW!W255</f>
        <v>S</v>
      </c>
      <c r="Y255" s="15" t="str">
        <f xml:space="preserve"> RAW!X255</f>
        <v>L</v>
      </c>
      <c r="Z255" s="16" t="str">
        <f xml:space="preserve"> RAW!Y255</f>
        <v>N</v>
      </c>
      <c r="AA255" s="15">
        <f xml:space="preserve"> ((RAW!Z255 / 10000000000) * 1000)</f>
        <v>0.25142100000000001</v>
      </c>
      <c r="AB255" s="15">
        <f xml:space="preserve"> RAW!AA255 / 5</f>
        <v>1275</v>
      </c>
      <c r="AC255" s="16">
        <f xml:space="preserve"> ((RAW!AB255 / 1000000) * 1000)</f>
        <v>0</v>
      </c>
    </row>
    <row r="256" spans="1:29" x14ac:dyDescent="0.45">
      <c r="A256" s="19">
        <v>43262.933109050929</v>
      </c>
      <c r="B256" s="14">
        <f t="shared" si="4"/>
        <v>11.502447777776979</v>
      </c>
      <c r="C256" s="15">
        <f xml:space="preserve"> RAW!B256 / 5</f>
        <v>1276.4000000000001</v>
      </c>
      <c r="D256" s="15">
        <f xml:space="preserve"> RAW!C256 / 5</f>
        <v>1278.4000000000001</v>
      </c>
      <c r="E256" s="16">
        <f xml:space="preserve"> RAW!D256 / 5</f>
        <v>957.2</v>
      </c>
      <c r="F256" s="15">
        <f xml:space="preserve"> RAW!E256 / 5000</f>
        <v>1.3049999999999999</v>
      </c>
      <c r="G256" s="15">
        <f xml:space="preserve"> RAW!F256 / 5000</f>
        <v>-0.4098</v>
      </c>
      <c r="H256" s="15">
        <f xml:space="preserve"> RAW!G256 / 5000</f>
        <v>-6.8000000000000005E-2</v>
      </c>
      <c r="I256" s="15">
        <f xml:space="preserve"> RAW!H256 / 5000</f>
        <v>3.9199999999999999E-2</v>
      </c>
      <c r="J256" s="16">
        <f xml:space="preserve"> RAW!I256 / 5000</f>
        <v>0.44240000000000002</v>
      </c>
      <c r="K256" s="16">
        <f xml:space="preserve"> RAW!J256</f>
        <v>11111001</v>
      </c>
      <c r="L256" s="17">
        <f xml:space="preserve"> ((RAW!K256 / 10000000000) * 1000)</f>
        <v>0.12570999999999999</v>
      </c>
      <c r="M256" s="18">
        <f xml:space="preserve"> ((RAW!L256 / 1000000000) * 1000)</f>
        <v>55.924346</v>
      </c>
      <c r="N256" s="15" t="str">
        <f xml:space="preserve"> RAW!M256</f>
        <v>R</v>
      </c>
      <c r="O256" s="15" t="str">
        <f xml:space="preserve"> RAW!N256</f>
        <v>L</v>
      </c>
      <c r="P256" s="16" t="str">
        <f xml:space="preserve"> RAW!O256</f>
        <v>-</v>
      </c>
      <c r="Q256" s="17">
        <f xml:space="preserve"> ((RAW!P256 / 10000000000) * 1000)</f>
        <v>0</v>
      </c>
      <c r="R256" s="18">
        <f xml:space="preserve"> ((RAW!Q256 / 1000000000) * 1000)</f>
        <v>0.697797</v>
      </c>
      <c r="S256" s="15" t="str">
        <f xml:space="preserve"> RAW!R256</f>
        <v>S</v>
      </c>
      <c r="T256" s="15" t="str">
        <f xml:space="preserve"> RAW!S256</f>
        <v>L</v>
      </c>
      <c r="U256" s="16" t="str">
        <f xml:space="preserve"> RAW!T256</f>
        <v>N</v>
      </c>
      <c r="V256" s="17">
        <f xml:space="preserve"> ((RAW!U256 / 10000000000) * 1000)</f>
        <v>0</v>
      </c>
      <c r="W256" s="18">
        <f xml:space="preserve"> ((RAW!V256 / 1000000000) * 1000)</f>
        <v>266.054687</v>
      </c>
      <c r="X256" s="15" t="str">
        <f xml:space="preserve"> RAW!W256</f>
        <v>S</v>
      </c>
      <c r="Y256" s="15" t="str">
        <f xml:space="preserve"> RAW!X256</f>
        <v>L</v>
      </c>
      <c r="Z256" s="16" t="str">
        <f xml:space="preserve"> RAW!Y256</f>
        <v>N</v>
      </c>
      <c r="AA256" s="15">
        <f xml:space="preserve"> ((RAW!Z256 / 10000000000) * 1000)</f>
        <v>0.12570999999999999</v>
      </c>
      <c r="AB256" s="15">
        <f xml:space="preserve"> RAW!AA256 / 5</f>
        <v>1276.4000000000001</v>
      </c>
      <c r="AC256" s="16">
        <f xml:space="preserve"> ((RAW!AB256 / 1000000) * 1000)</f>
        <v>0</v>
      </c>
    </row>
    <row r="257" spans="1:29" x14ac:dyDescent="0.45">
      <c r="A257" s="19">
        <v>43262.935192384262</v>
      </c>
      <c r="B257" s="14">
        <f t="shared" si="4"/>
        <v>11.552447777765337</v>
      </c>
      <c r="C257" s="15">
        <f xml:space="preserve"> RAW!B257 / 5</f>
        <v>1275</v>
      </c>
      <c r="D257" s="15">
        <f xml:space="preserve"> RAW!C257 / 5</f>
        <v>1278.4000000000001</v>
      </c>
      <c r="E257" s="16">
        <f xml:space="preserve"> RAW!D257 / 5</f>
        <v>957.2</v>
      </c>
      <c r="F257" s="15">
        <f xml:space="preserve"> RAW!E257 / 5000</f>
        <v>1.3049999999999999</v>
      </c>
      <c r="G257" s="15">
        <f xml:space="preserve"> RAW!F257 / 5000</f>
        <v>-0.41</v>
      </c>
      <c r="H257" s="15">
        <f xml:space="preserve"> RAW!G257 / 5000</f>
        <v>-6.7799999999999999E-2</v>
      </c>
      <c r="I257" s="15">
        <f xml:space="preserve"> RAW!H257 / 5000</f>
        <v>3.9399999999999998E-2</v>
      </c>
      <c r="J257" s="16">
        <f xml:space="preserve"> RAW!I257 / 5000</f>
        <v>0.44259999999999999</v>
      </c>
      <c r="K257" s="16">
        <f xml:space="preserve"> RAW!J257</f>
        <v>11111001</v>
      </c>
      <c r="L257" s="17">
        <f xml:space="preserve"> ((RAW!K257 / 10000000000) * 1000)</f>
        <v>0.11393700000000001</v>
      </c>
      <c r="M257" s="18">
        <f xml:space="preserve"> ((RAW!L257 / 1000000000) * 1000)</f>
        <v>55.750495999999998</v>
      </c>
      <c r="N257" s="15" t="str">
        <f xml:space="preserve"> RAW!M257</f>
        <v>R</v>
      </c>
      <c r="O257" s="15" t="str">
        <f xml:space="preserve"> RAW!N257</f>
        <v>L</v>
      </c>
      <c r="P257" s="16" t="str">
        <f xml:space="preserve"> RAW!O257</f>
        <v>-</v>
      </c>
      <c r="Q257" s="17">
        <f xml:space="preserve"> ((RAW!P257 / 10000000000) * 1000)</f>
        <v>0</v>
      </c>
      <c r="R257" s="18">
        <f xml:space="preserve"> ((RAW!Q257 / 1000000000) * 1000)</f>
        <v>0.697797</v>
      </c>
      <c r="S257" s="15" t="str">
        <f xml:space="preserve"> RAW!R257</f>
        <v>S</v>
      </c>
      <c r="T257" s="15" t="str">
        <f xml:space="preserve"> RAW!S257</f>
        <v>L</v>
      </c>
      <c r="U257" s="16" t="str">
        <f xml:space="preserve"> RAW!T257</f>
        <v>N</v>
      </c>
      <c r="V257" s="17">
        <f xml:space="preserve"> ((RAW!U257 / 10000000000) * 1000)</f>
        <v>0</v>
      </c>
      <c r="W257" s="18">
        <f xml:space="preserve"> ((RAW!V257 / 1000000000) * 1000)</f>
        <v>266.054687</v>
      </c>
      <c r="X257" s="15" t="str">
        <f xml:space="preserve"> RAW!W257</f>
        <v>S</v>
      </c>
      <c r="Y257" s="15" t="str">
        <f xml:space="preserve"> RAW!X257</f>
        <v>L</v>
      </c>
      <c r="Z257" s="16" t="str">
        <f xml:space="preserve"> RAW!Y257</f>
        <v>N</v>
      </c>
      <c r="AA257" s="15">
        <f xml:space="preserve"> ((RAW!Z257 / 10000000000) * 1000)</f>
        <v>0.11393700000000001</v>
      </c>
      <c r="AB257" s="15">
        <f xml:space="preserve"> RAW!AA257 / 5</f>
        <v>1275</v>
      </c>
      <c r="AC257" s="16">
        <f xml:space="preserve"> ((RAW!AB257 / 1000000) * 1000)</f>
        <v>0</v>
      </c>
    </row>
    <row r="258" spans="1:29" x14ac:dyDescent="0.45">
      <c r="A258" s="19">
        <v>43262.937275729164</v>
      </c>
      <c r="B258" s="14">
        <f t="shared" si="4"/>
        <v>11.602448055404238</v>
      </c>
      <c r="C258" s="15">
        <f xml:space="preserve"> RAW!B258 / 5</f>
        <v>1275</v>
      </c>
      <c r="D258" s="15">
        <f xml:space="preserve"> RAW!C258 / 5</f>
        <v>1278.4000000000001</v>
      </c>
      <c r="E258" s="16">
        <f xml:space="preserve"> RAW!D258 / 5</f>
        <v>957.2</v>
      </c>
      <c r="F258" s="15">
        <f xml:space="preserve"> RAW!E258 / 5000</f>
        <v>1.3051999999999999</v>
      </c>
      <c r="G258" s="15">
        <f xml:space="preserve"> RAW!F258 / 5000</f>
        <v>-0.41</v>
      </c>
      <c r="H258" s="15">
        <f xml:space="preserve"> RAW!G258 / 5000</f>
        <v>-6.7799999999999999E-2</v>
      </c>
      <c r="I258" s="15">
        <f xml:space="preserve"> RAW!H258 / 5000</f>
        <v>3.9399999999999998E-2</v>
      </c>
      <c r="J258" s="16">
        <f xml:space="preserve"> RAW!I258 / 5000</f>
        <v>0.44280000000000003</v>
      </c>
      <c r="K258" s="16">
        <f xml:space="preserve"> RAW!J258</f>
        <v>11111001</v>
      </c>
      <c r="L258" s="17">
        <f xml:space="preserve"> ((RAW!K258 / 10000000000) * 1000)</f>
        <v>0.15943299999999999</v>
      </c>
      <c r="M258" s="18">
        <f xml:space="preserve"> ((RAW!L258 / 1000000000) * 1000)</f>
        <v>55.513092</v>
      </c>
      <c r="N258" s="15" t="str">
        <f xml:space="preserve"> RAW!M258</f>
        <v>R</v>
      </c>
      <c r="O258" s="15" t="str">
        <f xml:space="preserve"> RAW!N258</f>
        <v>L</v>
      </c>
      <c r="P258" s="16" t="str">
        <f xml:space="preserve"> RAW!O258</f>
        <v>-</v>
      </c>
      <c r="Q258" s="17">
        <f xml:space="preserve"> ((RAW!P258 / 10000000000) * 1000)</f>
        <v>0</v>
      </c>
      <c r="R258" s="18">
        <f xml:space="preserve"> ((RAW!Q258 / 1000000000) * 1000)</f>
        <v>0.697797</v>
      </c>
      <c r="S258" s="15" t="str">
        <f xml:space="preserve"> RAW!R258</f>
        <v>S</v>
      </c>
      <c r="T258" s="15" t="str">
        <f xml:space="preserve"> RAW!S258</f>
        <v>L</v>
      </c>
      <c r="U258" s="16" t="str">
        <f xml:space="preserve"> RAW!T258</f>
        <v>N</v>
      </c>
      <c r="V258" s="17">
        <f xml:space="preserve"> ((RAW!U258 / 10000000000) * 1000)</f>
        <v>0</v>
      </c>
      <c r="W258" s="18">
        <f xml:space="preserve"> ((RAW!V258 / 1000000000) * 1000)</f>
        <v>266.054687</v>
      </c>
      <c r="X258" s="15" t="str">
        <f xml:space="preserve"> RAW!W258</f>
        <v>S</v>
      </c>
      <c r="Y258" s="15" t="str">
        <f xml:space="preserve"> RAW!X258</f>
        <v>L</v>
      </c>
      <c r="Z258" s="16" t="str">
        <f xml:space="preserve"> RAW!Y258</f>
        <v>N</v>
      </c>
      <c r="AA258" s="15">
        <f xml:space="preserve"> ((RAW!Z258 / 10000000000) * 1000)</f>
        <v>0.15943299999999999</v>
      </c>
      <c r="AB258" s="15">
        <f xml:space="preserve"> RAW!AA258 / 5</f>
        <v>1275</v>
      </c>
      <c r="AC258" s="16">
        <f xml:space="preserve"> ((RAW!AB258 / 1000000) * 1000)</f>
        <v>0</v>
      </c>
    </row>
    <row r="259" spans="1:29" x14ac:dyDescent="0.45">
      <c r="A259" s="19">
        <v>43262.939359050928</v>
      </c>
      <c r="B259" s="14">
        <f t="shared" si="4"/>
        <v>11.652447777742054</v>
      </c>
      <c r="C259" s="15">
        <f xml:space="preserve"> RAW!B259 / 5</f>
        <v>1275</v>
      </c>
      <c r="D259" s="15">
        <f xml:space="preserve"> RAW!C259 / 5</f>
        <v>1278.4000000000001</v>
      </c>
      <c r="E259" s="16">
        <f xml:space="preserve"> RAW!D259 / 5</f>
        <v>957.2</v>
      </c>
      <c r="F259" s="15">
        <f xml:space="preserve"> RAW!E259 / 5000</f>
        <v>1.3049999999999999</v>
      </c>
      <c r="G259" s="15">
        <f xml:space="preserve"> RAW!F259 / 5000</f>
        <v>-0.41</v>
      </c>
      <c r="H259" s="15">
        <f xml:space="preserve"> RAW!G259 / 5000</f>
        <v>-6.8000000000000005E-2</v>
      </c>
      <c r="I259" s="15">
        <f xml:space="preserve"> RAW!H259 / 5000</f>
        <v>3.9399999999999998E-2</v>
      </c>
      <c r="J259" s="16">
        <f xml:space="preserve"> RAW!I259 / 5000</f>
        <v>0.44280000000000003</v>
      </c>
      <c r="K259" s="16">
        <f xml:space="preserve"> RAW!J259</f>
        <v>11111001</v>
      </c>
      <c r="L259" s="17">
        <f xml:space="preserve"> ((RAW!K259 / 10000000000) * 1000)</f>
        <v>6.0160999999999999E-2</v>
      </c>
      <c r="M259" s="18">
        <f xml:space="preserve"> ((RAW!L259 / 1000000000) * 1000)</f>
        <v>55.326304999999998</v>
      </c>
      <c r="N259" s="15" t="str">
        <f xml:space="preserve"> RAW!M259</f>
        <v>R</v>
      </c>
      <c r="O259" s="15" t="str">
        <f xml:space="preserve"> RAW!N259</f>
        <v>L</v>
      </c>
      <c r="P259" s="16" t="str">
        <f xml:space="preserve"> RAW!O259</f>
        <v>-</v>
      </c>
      <c r="Q259" s="17">
        <f xml:space="preserve"> ((RAW!P259 / 10000000000) * 1000)</f>
        <v>0</v>
      </c>
      <c r="R259" s="18">
        <f xml:space="preserve"> ((RAW!Q259 / 1000000000) * 1000)</f>
        <v>0.697797</v>
      </c>
      <c r="S259" s="15" t="str">
        <f xml:space="preserve"> RAW!R259</f>
        <v>S</v>
      </c>
      <c r="T259" s="15" t="str">
        <f xml:space="preserve"> RAW!S259</f>
        <v>L</v>
      </c>
      <c r="U259" s="16" t="str">
        <f xml:space="preserve"> RAW!T259</f>
        <v>N</v>
      </c>
      <c r="V259" s="17">
        <f xml:space="preserve"> ((RAW!U259 / 10000000000) * 1000)</f>
        <v>0</v>
      </c>
      <c r="W259" s="18">
        <f xml:space="preserve"> ((RAW!V259 / 1000000000) * 1000)</f>
        <v>266.054687</v>
      </c>
      <c r="X259" s="15" t="str">
        <f xml:space="preserve"> RAW!W259</f>
        <v>S</v>
      </c>
      <c r="Y259" s="15" t="str">
        <f xml:space="preserve"> RAW!X259</f>
        <v>L</v>
      </c>
      <c r="Z259" s="16" t="str">
        <f xml:space="preserve"> RAW!Y259</f>
        <v>N</v>
      </c>
      <c r="AA259" s="15">
        <f xml:space="preserve"> ((RAW!Z259 / 10000000000) * 1000)</f>
        <v>6.0160999999999999E-2</v>
      </c>
      <c r="AB259" s="15">
        <f xml:space="preserve"> RAW!AA259 / 5</f>
        <v>1275</v>
      </c>
      <c r="AC259" s="16">
        <f xml:space="preserve"> ((RAW!AB259 / 1000000) * 1000)</f>
        <v>0</v>
      </c>
    </row>
    <row r="260" spans="1:29" x14ac:dyDescent="0.45">
      <c r="A260" s="19">
        <v>43262.941442384261</v>
      </c>
      <c r="B260" s="14">
        <f t="shared" si="4"/>
        <v>11.702447777730413</v>
      </c>
      <c r="C260" s="15">
        <f xml:space="preserve"> RAW!B260 / 5</f>
        <v>1275</v>
      </c>
      <c r="D260" s="15">
        <f xml:space="preserve"> RAW!C260 / 5</f>
        <v>1278.4000000000001</v>
      </c>
      <c r="E260" s="16">
        <f xml:space="preserve"> RAW!D260 / 5</f>
        <v>957.2</v>
      </c>
      <c r="F260" s="15">
        <f xml:space="preserve"> RAW!E260 / 5000</f>
        <v>1.3049999999999999</v>
      </c>
      <c r="G260" s="15">
        <f xml:space="preserve"> RAW!F260 / 5000</f>
        <v>-0.40960000000000002</v>
      </c>
      <c r="H260" s="15">
        <f xml:space="preserve"> RAW!G260 / 5000</f>
        <v>-6.8000000000000005E-2</v>
      </c>
      <c r="I260" s="15">
        <f xml:space="preserve"> RAW!H260 / 5000</f>
        <v>3.9399999999999998E-2</v>
      </c>
      <c r="J260" s="16">
        <f xml:space="preserve"> RAW!I260 / 5000</f>
        <v>0.44280000000000003</v>
      </c>
      <c r="K260" s="16">
        <f xml:space="preserve"> RAW!J260</f>
        <v>11111001</v>
      </c>
      <c r="L260" s="17">
        <f xml:space="preserve"> ((RAW!K260 / 10000000000) * 1000)</f>
        <v>5.4074999999999998E-2</v>
      </c>
      <c r="M260" s="18">
        <f xml:space="preserve"> ((RAW!L260 / 1000000000) * 1000)</f>
        <v>55.122123999999999</v>
      </c>
      <c r="N260" s="15" t="str">
        <f xml:space="preserve"> RAW!M260</f>
        <v>R</v>
      </c>
      <c r="O260" s="15" t="str">
        <f xml:space="preserve"> RAW!N260</f>
        <v>L</v>
      </c>
      <c r="P260" s="16" t="str">
        <f xml:space="preserve"> RAW!O260</f>
        <v>-</v>
      </c>
      <c r="Q260" s="17">
        <f xml:space="preserve"> ((RAW!P260 / 10000000000) * 1000)</f>
        <v>0</v>
      </c>
      <c r="R260" s="18">
        <f xml:space="preserve"> ((RAW!Q260 / 1000000000) * 1000)</f>
        <v>0.697797</v>
      </c>
      <c r="S260" s="15" t="str">
        <f xml:space="preserve"> RAW!R260</f>
        <v>S</v>
      </c>
      <c r="T260" s="15" t="str">
        <f xml:space="preserve"> RAW!S260</f>
        <v>L</v>
      </c>
      <c r="U260" s="16" t="str">
        <f xml:space="preserve"> RAW!T260</f>
        <v>N</v>
      </c>
      <c r="V260" s="17">
        <f xml:space="preserve"> ((RAW!U260 / 10000000000) * 1000)</f>
        <v>0</v>
      </c>
      <c r="W260" s="18">
        <f xml:space="preserve"> ((RAW!V260 / 1000000000) * 1000)</f>
        <v>266.054687</v>
      </c>
      <c r="X260" s="15" t="str">
        <f xml:space="preserve"> RAW!W260</f>
        <v>S</v>
      </c>
      <c r="Y260" s="15" t="str">
        <f xml:space="preserve"> RAW!X260</f>
        <v>L</v>
      </c>
      <c r="Z260" s="16" t="str">
        <f xml:space="preserve"> RAW!Y260</f>
        <v>N</v>
      </c>
      <c r="AA260" s="15">
        <f xml:space="preserve"> ((RAW!Z260 / 10000000000) * 1000)</f>
        <v>5.4074999999999998E-2</v>
      </c>
      <c r="AB260" s="15">
        <f xml:space="preserve"> RAW!AA260 / 5</f>
        <v>1275</v>
      </c>
      <c r="AC260" s="16">
        <f xml:space="preserve"> ((RAW!AB260 / 1000000) * 1000)</f>
        <v>0</v>
      </c>
    </row>
    <row r="261" spans="1:29" x14ac:dyDescent="0.45">
      <c r="A261" s="19">
        <v>43262.94352572917</v>
      </c>
      <c r="B261" s="14">
        <f t="shared" si="4"/>
        <v>11.752448055543937</v>
      </c>
      <c r="C261" s="15">
        <f xml:space="preserve"> RAW!B261 / 5</f>
        <v>1275</v>
      </c>
      <c r="D261" s="15">
        <f xml:space="preserve"> RAW!C261 / 5</f>
        <v>1278.4000000000001</v>
      </c>
      <c r="E261" s="16">
        <f xml:space="preserve"> RAW!D261 / 5</f>
        <v>957.2</v>
      </c>
      <c r="F261" s="15">
        <f xml:space="preserve"> RAW!E261 / 5000</f>
        <v>1.3049999999999999</v>
      </c>
      <c r="G261" s="15">
        <f xml:space="preserve"> RAW!F261 / 5000</f>
        <v>-0.41020000000000001</v>
      </c>
      <c r="H261" s="15">
        <f xml:space="preserve"> RAW!G261 / 5000</f>
        <v>-6.8000000000000005E-2</v>
      </c>
      <c r="I261" s="15">
        <f xml:space="preserve"> RAW!H261 / 5000</f>
        <v>3.9399999999999998E-2</v>
      </c>
      <c r="J261" s="16">
        <f xml:space="preserve"> RAW!I261 / 5000</f>
        <v>0.44280000000000003</v>
      </c>
      <c r="K261" s="16">
        <f xml:space="preserve"> RAW!J261</f>
        <v>11111001</v>
      </c>
      <c r="L261" s="17">
        <f xml:space="preserve"> ((RAW!K261 / 10000000000) * 1000)</f>
        <v>0.107752</v>
      </c>
      <c r="M261" s="18">
        <f xml:space="preserve"> ((RAW!L261 / 1000000000) * 1000)</f>
        <v>54.911707999999997</v>
      </c>
      <c r="N261" s="15" t="str">
        <f xml:space="preserve"> RAW!M261</f>
        <v>R</v>
      </c>
      <c r="O261" s="15" t="str">
        <f xml:space="preserve"> RAW!N261</f>
        <v>L</v>
      </c>
      <c r="P261" s="16" t="str">
        <f xml:space="preserve"> RAW!O261</f>
        <v>-</v>
      </c>
      <c r="Q261" s="17">
        <f xml:space="preserve"> ((RAW!P261 / 10000000000) * 1000)</f>
        <v>0</v>
      </c>
      <c r="R261" s="18">
        <f xml:space="preserve"> ((RAW!Q261 / 1000000000) * 1000)</f>
        <v>0.697797</v>
      </c>
      <c r="S261" s="15" t="str">
        <f xml:space="preserve"> RAW!R261</f>
        <v>S</v>
      </c>
      <c r="T261" s="15" t="str">
        <f xml:space="preserve"> RAW!S261</f>
        <v>L</v>
      </c>
      <c r="U261" s="16" t="str">
        <f xml:space="preserve"> RAW!T261</f>
        <v>N</v>
      </c>
      <c r="V261" s="17">
        <f xml:space="preserve"> ((RAW!U261 / 10000000000) * 1000)</f>
        <v>0</v>
      </c>
      <c r="W261" s="18">
        <f xml:space="preserve"> ((RAW!V261 / 1000000000) * 1000)</f>
        <v>266.054687</v>
      </c>
      <c r="X261" s="15" t="str">
        <f xml:space="preserve"> RAW!W261</f>
        <v>S</v>
      </c>
      <c r="Y261" s="15" t="str">
        <f xml:space="preserve"> RAW!X261</f>
        <v>L</v>
      </c>
      <c r="Z261" s="16" t="str">
        <f xml:space="preserve"> RAW!Y261</f>
        <v>N</v>
      </c>
      <c r="AA261" s="15">
        <f xml:space="preserve"> ((RAW!Z261 / 10000000000) * 1000)</f>
        <v>0.107752</v>
      </c>
      <c r="AB261" s="15">
        <f xml:space="preserve"> RAW!AA261 / 5</f>
        <v>1275</v>
      </c>
      <c r="AC261" s="16">
        <f xml:space="preserve"> ((RAW!AB261 / 1000000) * 1000)</f>
        <v>0</v>
      </c>
    </row>
    <row r="262" spans="1:29" x14ac:dyDescent="0.45">
      <c r="A262" s="19">
        <v>43262.945609050927</v>
      </c>
      <c r="B262" s="14">
        <f t="shared" si="4"/>
        <v>11.80244777770713</v>
      </c>
      <c r="C262" s="15">
        <f xml:space="preserve"> RAW!B262 / 5</f>
        <v>1275</v>
      </c>
      <c r="D262" s="15">
        <f xml:space="preserve"> RAW!C262 / 5</f>
        <v>1278.4000000000001</v>
      </c>
      <c r="E262" s="16">
        <f xml:space="preserve"> RAW!D262 / 5</f>
        <v>957.2</v>
      </c>
      <c r="F262" s="15">
        <f xml:space="preserve"> RAW!E262 / 5000</f>
        <v>1.3051999999999999</v>
      </c>
      <c r="G262" s="15">
        <f xml:space="preserve"> RAW!F262 / 5000</f>
        <v>-0.41</v>
      </c>
      <c r="H262" s="15">
        <f xml:space="preserve"> RAW!G262 / 5000</f>
        <v>-6.7799999999999999E-2</v>
      </c>
      <c r="I262" s="15">
        <f xml:space="preserve"> RAW!H262 / 5000</f>
        <v>3.9399999999999998E-2</v>
      </c>
      <c r="J262" s="16">
        <f xml:space="preserve"> RAW!I262 / 5000</f>
        <v>0.44280000000000003</v>
      </c>
      <c r="K262" s="16">
        <f xml:space="preserve"> RAW!J262</f>
        <v>11111001</v>
      </c>
      <c r="L262" s="17">
        <f xml:space="preserve"> ((RAW!K262 / 10000000000) * 1000)</f>
        <v>1.9949999999999998E-3</v>
      </c>
      <c r="M262" s="18">
        <f xml:space="preserve"> ((RAW!L262 / 1000000000) * 1000)</f>
        <v>54.716141</v>
      </c>
      <c r="N262" s="15" t="str">
        <f xml:space="preserve"> RAW!M262</f>
        <v>R</v>
      </c>
      <c r="O262" s="15" t="str">
        <f xml:space="preserve"> RAW!N262</f>
        <v>L</v>
      </c>
      <c r="P262" s="16" t="str">
        <f xml:space="preserve"> RAW!O262</f>
        <v>-</v>
      </c>
      <c r="Q262" s="17">
        <f xml:space="preserve"> ((RAW!P262 / 10000000000) * 1000)</f>
        <v>0</v>
      </c>
      <c r="R262" s="18">
        <f xml:space="preserve"> ((RAW!Q262 / 1000000000) * 1000)</f>
        <v>0.697797</v>
      </c>
      <c r="S262" s="15" t="str">
        <f xml:space="preserve"> RAW!R262</f>
        <v>S</v>
      </c>
      <c r="T262" s="15" t="str">
        <f xml:space="preserve"> RAW!S262</f>
        <v>L</v>
      </c>
      <c r="U262" s="16" t="str">
        <f xml:space="preserve"> RAW!T262</f>
        <v>N</v>
      </c>
      <c r="V262" s="17">
        <f xml:space="preserve"> ((RAW!U262 / 10000000000) * 1000)</f>
        <v>0</v>
      </c>
      <c r="W262" s="18">
        <f xml:space="preserve"> ((RAW!V262 / 1000000000) * 1000)</f>
        <v>266.054687</v>
      </c>
      <c r="X262" s="15" t="str">
        <f xml:space="preserve"> RAW!W262</f>
        <v>S</v>
      </c>
      <c r="Y262" s="15" t="str">
        <f xml:space="preserve"> RAW!X262</f>
        <v>L</v>
      </c>
      <c r="Z262" s="16" t="str">
        <f xml:space="preserve"> RAW!Y262</f>
        <v>N</v>
      </c>
      <c r="AA262" s="15">
        <f xml:space="preserve"> ((RAW!Z262 / 10000000000) * 1000)</f>
        <v>1.9949999999999998E-3</v>
      </c>
      <c r="AB262" s="15">
        <f xml:space="preserve"> RAW!AA262 / 5</f>
        <v>1275</v>
      </c>
      <c r="AC262" s="16">
        <f xml:space="preserve"> ((RAW!AB262 / 1000000) * 1000)</f>
        <v>0</v>
      </c>
    </row>
    <row r="263" spans="1:29" x14ac:dyDescent="0.45">
      <c r="A263" s="19">
        <v>43262.947692384259</v>
      </c>
      <c r="B263" s="14">
        <f t="shared" ref="B263:B326" si="5" xml:space="preserve"> ((A263 - T_0) * 24)</f>
        <v>11.852447777695488</v>
      </c>
      <c r="C263" s="15">
        <f xml:space="preserve"> RAW!B263 / 5</f>
        <v>1275</v>
      </c>
      <c r="D263" s="15">
        <f xml:space="preserve"> RAW!C263 / 5</f>
        <v>1278.4000000000001</v>
      </c>
      <c r="E263" s="16">
        <f xml:space="preserve"> RAW!D263 / 5</f>
        <v>957.2</v>
      </c>
      <c r="F263" s="15">
        <f xml:space="preserve"> RAW!E263 / 5000</f>
        <v>1.3049999999999999</v>
      </c>
      <c r="G263" s="15">
        <f xml:space="preserve"> RAW!F263 / 5000</f>
        <v>-0.4098</v>
      </c>
      <c r="H263" s="15">
        <f xml:space="preserve"> RAW!G263 / 5000</f>
        <v>-6.8000000000000005E-2</v>
      </c>
      <c r="I263" s="15">
        <f xml:space="preserve"> RAW!H263 / 5000</f>
        <v>3.9399999999999998E-2</v>
      </c>
      <c r="J263" s="16">
        <f xml:space="preserve"> RAW!I263 / 5000</f>
        <v>0.44280000000000003</v>
      </c>
      <c r="K263" s="16">
        <f xml:space="preserve"> RAW!J263</f>
        <v>11111001</v>
      </c>
      <c r="L263" s="17">
        <f xml:space="preserve"> ((RAW!K263 / 10000000000) * 1000)</f>
        <v>4.9800000000000007E-4</v>
      </c>
      <c r="M263" s="18">
        <f xml:space="preserve"> ((RAW!L263 / 1000000000) * 1000)</f>
        <v>54.530202000000003</v>
      </c>
      <c r="N263" s="15" t="str">
        <f xml:space="preserve"> RAW!M263</f>
        <v>R</v>
      </c>
      <c r="O263" s="15" t="str">
        <f xml:space="preserve"> RAW!N263</f>
        <v>L</v>
      </c>
      <c r="P263" s="16" t="str">
        <f xml:space="preserve"> RAW!O263</f>
        <v>-</v>
      </c>
      <c r="Q263" s="17">
        <f xml:space="preserve"> ((RAW!P263 / 10000000000) * 1000)</f>
        <v>0</v>
      </c>
      <c r="R263" s="18">
        <f xml:space="preserve"> ((RAW!Q263 / 1000000000) * 1000)</f>
        <v>0.697797</v>
      </c>
      <c r="S263" s="15" t="str">
        <f xml:space="preserve"> RAW!R263</f>
        <v>S</v>
      </c>
      <c r="T263" s="15" t="str">
        <f xml:space="preserve"> RAW!S263</f>
        <v>L</v>
      </c>
      <c r="U263" s="16" t="str">
        <f xml:space="preserve"> RAW!T263</f>
        <v>N</v>
      </c>
      <c r="V263" s="17">
        <f xml:space="preserve"> ((RAW!U263 / 10000000000) * 1000)</f>
        <v>0</v>
      </c>
      <c r="W263" s="18">
        <f xml:space="preserve"> ((RAW!V263 / 1000000000) * 1000)</f>
        <v>266.054687</v>
      </c>
      <c r="X263" s="15" t="str">
        <f xml:space="preserve"> RAW!W263</f>
        <v>S</v>
      </c>
      <c r="Y263" s="15" t="str">
        <f xml:space="preserve"> RAW!X263</f>
        <v>L</v>
      </c>
      <c r="Z263" s="16" t="str">
        <f xml:space="preserve"> RAW!Y263</f>
        <v>N</v>
      </c>
      <c r="AA263" s="15">
        <f xml:space="preserve"> ((RAW!Z263 / 10000000000) * 1000)</f>
        <v>4.9800000000000007E-4</v>
      </c>
      <c r="AB263" s="15">
        <f xml:space="preserve"> RAW!AA263 / 5</f>
        <v>1275</v>
      </c>
      <c r="AC263" s="16">
        <f xml:space="preserve"> ((RAW!AB263 / 1000000) * 1000)</f>
        <v>0</v>
      </c>
    </row>
    <row r="264" spans="1:29" x14ac:dyDescent="0.45">
      <c r="A264" s="19">
        <v>43262.949775717592</v>
      </c>
      <c r="B264" s="14">
        <f t="shared" si="5"/>
        <v>11.902447777683847</v>
      </c>
      <c r="C264" s="15">
        <f xml:space="preserve"> RAW!B264 / 5</f>
        <v>1275</v>
      </c>
      <c r="D264" s="15">
        <f xml:space="preserve"> RAW!C264 / 5</f>
        <v>1278.4000000000001</v>
      </c>
      <c r="E264" s="16">
        <f xml:space="preserve"> RAW!D264 / 5</f>
        <v>957.2</v>
      </c>
      <c r="F264" s="15">
        <f xml:space="preserve"> RAW!E264 / 5000</f>
        <v>1.3051999999999999</v>
      </c>
      <c r="G264" s="15">
        <f xml:space="preserve"> RAW!F264 / 5000</f>
        <v>-0.4098</v>
      </c>
      <c r="H264" s="15">
        <f xml:space="preserve"> RAW!G264 / 5000</f>
        <v>-6.7799999999999999E-2</v>
      </c>
      <c r="I264" s="15">
        <f xml:space="preserve"> RAW!H264 / 5000</f>
        <v>3.9600000000000003E-2</v>
      </c>
      <c r="J264" s="16">
        <f xml:space="preserve"> RAW!I264 / 5000</f>
        <v>0.44280000000000003</v>
      </c>
      <c r="K264" s="16">
        <f xml:space="preserve"> RAW!J264</f>
        <v>11111001</v>
      </c>
      <c r="L264" s="17">
        <f xml:space="preserve"> ((RAW!K264 / 10000000000) * 1000)</f>
        <v>0.24543500000000001</v>
      </c>
      <c r="M264" s="18">
        <f xml:space="preserve"> ((RAW!L264 / 1000000000) * 1000)</f>
        <v>54.340589000000001</v>
      </c>
      <c r="N264" s="15" t="str">
        <f xml:space="preserve"> RAW!M264</f>
        <v>R</v>
      </c>
      <c r="O264" s="15" t="str">
        <f xml:space="preserve"> RAW!N264</f>
        <v>L</v>
      </c>
      <c r="P264" s="16" t="str">
        <f xml:space="preserve"> RAW!O264</f>
        <v>-</v>
      </c>
      <c r="Q264" s="17">
        <f xml:space="preserve"> ((RAW!P264 / 10000000000) * 1000)</f>
        <v>0</v>
      </c>
      <c r="R264" s="18">
        <f xml:space="preserve"> ((RAW!Q264 / 1000000000) * 1000)</f>
        <v>0.697797</v>
      </c>
      <c r="S264" s="15" t="str">
        <f xml:space="preserve"> RAW!R264</f>
        <v>S</v>
      </c>
      <c r="T264" s="15" t="str">
        <f xml:space="preserve"> RAW!S264</f>
        <v>L</v>
      </c>
      <c r="U264" s="16" t="str">
        <f xml:space="preserve"> RAW!T264</f>
        <v>N</v>
      </c>
      <c r="V264" s="17">
        <f xml:space="preserve"> ((RAW!U264 / 10000000000) * 1000)</f>
        <v>0</v>
      </c>
      <c r="W264" s="18">
        <f xml:space="preserve"> ((RAW!V264 / 1000000000) * 1000)</f>
        <v>266.054687</v>
      </c>
      <c r="X264" s="15" t="str">
        <f xml:space="preserve"> RAW!W264</f>
        <v>S</v>
      </c>
      <c r="Y264" s="15" t="str">
        <f xml:space="preserve"> RAW!X264</f>
        <v>L</v>
      </c>
      <c r="Z264" s="16" t="str">
        <f xml:space="preserve"> RAW!Y264</f>
        <v>N</v>
      </c>
      <c r="AA264" s="15">
        <f xml:space="preserve"> ((RAW!Z264 / 10000000000) * 1000)</f>
        <v>0.24543500000000001</v>
      </c>
      <c r="AB264" s="15">
        <f xml:space="preserve"> RAW!AA264 / 5</f>
        <v>1275</v>
      </c>
      <c r="AC264" s="16">
        <f xml:space="preserve"> ((RAW!AB264 / 1000000) * 1000)</f>
        <v>0</v>
      </c>
    </row>
    <row r="265" spans="1:29" x14ac:dyDescent="0.45">
      <c r="A265" s="19">
        <v>43262.951859062501</v>
      </c>
      <c r="B265" s="14">
        <f t="shared" si="5"/>
        <v>11.952448055497371</v>
      </c>
      <c r="C265" s="15">
        <f xml:space="preserve"> RAW!B265 / 5</f>
        <v>1275</v>
      </c>
      <c r="D265" s="15">
        <f xml:space="preserve"> RAW!C265 / 5</f>
        <v>1278.4000000000001</v>
      </c>
      <c r="E265" s="16">
        <f xml:space="preserve"> RAW!D265 / 5</f>
        <v>957.2</v>
      </c>
      <c r="F265" s="15">
        <f xml:space="preserve"> RAW!E265 / 5000</f>
        <v>1.3049999999999999</v>
      </c>
      <c r="G265" s="15">
        <f xml:space="preserve"> RAW!F265 / 5000</f>
        <v>-0.41020000000000001</v>
      </c>
      <c r="H265" s="15">
        <f xml:space="preserve"> RAW!G265 / 5000</f>
        <v>-6.7799999999999999E-2</v>
      </c>
      <c r="I265" s="15">
        <f xml:space="preserve"> RAW!H265 / 5000</f>
        <v>3.9399999999999998E-2</v>
      </c>
      <c r="J265" s="16">
        <f xml:space="preserve"> RAW!I265 / 5000</f>
        <v>0.44280000000000003</v>
      </c>
      <c r="K265" s="16">
        <f xml:space="preserve"> RAW!J265</f>
        <v>11111001</v>
      </c>
      <c r="L265" s="17">
        <f xml:space="preserve"> ((RAW!K265 / 10000000000) * 1000)</f>
        <v>3.7910000000000001E-3</v>
      </c>
      <c r="M265" s="18">
        <f xml:space="preserve"> ((RAW!L265 / 1000000000) * 1000)</f>
        <v>54.171478</v>
      </c>
      <c r="N265" s="15" t="str">
        <f xml:space="preserve"> RAW!M265</f>
        <v>R</v>
      </c>
      <c r="O265" s="15" t="str">
        <f xml:space="preserve"> RAW!N265</f>
        <v>L</v>
      </c>
      <c r="P265" s="16" t="str">
        <f xml:space="preserve"> RAW!O265</f>
        <v>-</v>
      </c>
      <c r="Q265" s="17">
        <f xml:space="preserve"> ((RAW!P265 / 10000000000) * 1000)</f>
        <v>0</v>
      </c>
      <c r="R265" s="18">
        <f xml:space="preserve"> ((RAW!Q265 / 1000000000) * 1000)</f>
        <v>0.697797</v>
      </c>
      <c r="S265" s="15" t="str">
        <f xml:space="preserve"> RAW!R265</f>
        <v>S</v>
      </c>
      <c r="T265" s="15" t="str">
        <f xml:space="preserve"> RAW!S265</f>
        <v>L</v>
      </c>
      <c r="U265" s="16" t="str">
        <f xml:space="preserve"> RAW!T265</f>
        <v>N</v>
      </c>
      <c r="V265" s="17">
        <f xml:space="preserve"> ((RAW!U265 / 10000000000) * 1000)</f>
        <v>0</v>
      </c>
      <c r="W265" s="18">
        <f xml:space="preserve"> ((RAW!V265 / 1000000000) * 1000)</f>
        <v>266.054687</v>
      </c>
      <c r="X265" s="15" t="str">
        <f xml:space="preserve"> RAW!W265</f>
        <v>S</v>
      </c>
      <c r="Y265" s="15" t="str">
        <f xml:space="preserve"> RAW!X265</f>
        <v>L</v>
      </c>
      <c r="Z265" s="16" t="str">
        <f xml:space="preserve"> RAW!Y265</f>
        <v>N</v>
      </c>
      <c r="AA265" s="15">
        <f xml:space="preserve"> ((RAW!Z265 / 10000000000) * 1000)</f>
        <v>3.7910000000000001E-3</v>
      </c>
      <c r="AB265" s="15">
        <f xml:space="preserve"> RAW!AA265 / 5</f>
        <v>1275</v>
      </c>
      <c r="AC265" s="16">
        <f xml:space="preserve"> ((RAW!AB265 / 1000000) * 1000)</f>
        <v>0</v>
      </c>
    </row>
    <row r="266" spans="1:29" x14ac:dyDescent="0.45">
      <c r="A266" s="19">
        <v>43262.953942384258</v>
      </c>
      <c r="B266" s="14">
        <f t="shared" si="5"/>
        <v>12.002447777660564</v>
      </c>
      <c r="C266" s="15">
        <f xml:space="preserve"> RAW!B266 / 5</f>
        <v>1275</v>
      </c>
      <c r="D266" s="15">
        <f xml:space="preserve"> RAW!C266 / 5</f>
        <v>1278.4000000000001</v>
      </c>
      <c r="E266" s="16">
        <f xml:space="preserve"> RAW!D266 / 5</f>
        <v>957.2</v>
      </c>
      <c r="F266" s="15">
        <f xml:space="preserve"> RAW!E266 / 5000</f>
        <v>1.3049999999999999</v>
      </c>
      <c r="G266" s="15">
        <f xml:space="preserve"> RAW!F266 / 5000</f>
        <v>-0.4098</v>
      </c>
      <c r="H266" s="15">
        <f xml:space="preserve"> RAW!G266 / 5000</f>
        <v>-6.7799999999999999E-2</v>
      </c>
      <c r="I266" s="15">
        <f xml:space="preserve"> RAW!H266 / 5000</f>
        <v>3.9399999999999998E-2</v>
      </c>
      <c r="J266" s="16">
        <f xml:space="preserve"> RAW!I266 / 5000</f>
        <v>0.44280000000000003</v>
      </c>
      <c r="K266" s="16">
        <f xml:space="preserve"> RAW!J266</f>
        <v>11111001</v>
      </c>
      <c r="L266" s="17">
        <f xml:space="preserve"> ((RAW!K266 / 10000000000) * 1000)</f>
        <v>3.7912000000000001E-2</v>
      </c>
      <c r="M266" s="18">
        <f xml:space="preserve"> ((RAW!L266 / 1000000000) * 1000)</f>
        <v>54.002548999999995</v>
      </c>
      <c r="N266" s="15" t="str">
        <f xml:space="preserve"> RAW!M266</f>
        <v>R</v>
      </c>
      <c r="O266" s="15" t="str">
        <f xml:space="preserve"> RAW!N266</f>
        <v>L</v>
      </c>
      <c r="P266" s="16" t="str">
        <f xml:space="preserve"> RAW!O266</f>
        <v>-</v>
      </c>
      <c r="Q266" s="17">
        <f xml:space="preserve"> ((RAW!P266 / 10000000000) * 1000)</f>
        <v>0</v>
      </c>
      <c r="R266" s="18">
        <f xml:space="preserve"> ((RAW!Q266 / 1000000000) * 1000)</f>
        <v>0.697797</v>
      </c>
      <c r="S266" s="15" t="str">
        <f xml:space="preserve"> RAW!R266</f>
        <v>S</v>
      </c>
      <c r="T266" s="15" t="str">
        <f xml:space="preserve"> RAW!S266</f>
        <v>L</v>
      </c>
      <c r="U266" s="16" t="str">
        <f xml:space="preserve"> RAW!T266</f>
        <v>N</v>
      </c>
      <c r="V266" s="17">
        <f xml:space="preserve"> ((RAW!U266 / 10000000000) * 1000)</f>
        <v>0</v>
      </c>
      <c r="W266" s="18">
        <f xml:space="preserve"> ((RAW!V266 / 1000000000) * 1000)</f>
        <v>266.054687</v>
      </c>
      <c r="X266" s="15" t="str">
        <f xml:space="preserve"> RAW!W266</f>
        <v>S</v>
      </c>
      <c r="Y266" s="15" t="str">
        <f xml:space="preserve"> RAW!X266</f>
        <v>L</v>
      </c>
      <c r="Z266" s="16" t="str">
        <f xml:space="preserve"> RAW!Y266</f>
        <v>N</v>
      </c>
      <c r="AA266" s="15">
        <f xml:space="preserve"> ((RAW!Z266 / 10000000000) * 1000)</f>
        <v>3.7912000000000001E-2</v>
      </c>
      <c r="AB266" s="15">
        <f xml:space="preserve"> RAW!AA266 / 5</f>
        <v>1275</v>
      </c>
      <c r="AC266" s="16">
        <f xml:space="preserve"> ((RAW!AB266 / 1000000) * 1000)</f>
        <v>0</v>
      </c>
    </row>
    <row r="267" spans="1:29" x14ac:dyDescent="0.45">
      <c r="A267" s="19">
        <v>43262.956025729167</v>
      </c>
      <c r="B267" s="14">
        <f t="shared" si="5"/>
        <v>12.052448055474088</v>
      </c>
      <c r="C267" s="15">
        <f xml:space="preserve"> RAW!B267 / 5</f>
        <v>1275</v>
      </c>
      <c r="D267" s="15">
        <f xml:space="preserve"> RAW!C267 / 5</f>
        <v>1278.4000000000001</v>
      </c>
      <c r="E267" s="16">
        <f xml:space="preserve"> RAW!D267 / 5</f>
        <v>957.2</v>
      </c>
      <c r="F267" s="15">
        <f xml:space="preserve"> RAW!E267 / 5000</f>
        <v>1.3051999999999999</v>
      </c>
      <c r="G267" s="15">
        <f xml:space="preserve"> RAW!F267 / 5000</f>
        <v>-0.41</v>
      </c>
      <c r="H267" s="15">
        <f xml:space="preserve"> RAW!G267 / 5000</f>
        <v>-6.8000000000000005E-2</v>
      </c>
      <c r="I267" s="15">
        <f xml:space="preserve"> RAW!H267 / 5000</f>
        <v>3.9399999999999998E-2</v>
      </c>
      <c r="J267" s="16">
        <f xml:space="preserve"> RAW!I267 / 5000</f>
        <v>0.44280000000000003</v>
      </c>
      <c r="K267" s="16">
        <f xml:space="preserve"> RAW!J267</f>
        <v>11111001</v>
      </c>
      <c r="L267" s="17">
        <f xml:space="preserve"> ((RAW!K267 / 10000000000) * 1000)</f>
        <v>0</v>
      </c>
      <c r="M267" s="18">
        <f xml:space="preserve"> ((RAW!L267 / 1000000000) * 1000)</f>
        <v>53.830677999999999</v>
      </c>
      <c r="N267" s="15" t="str">
        <f xml:space="preserve"> RAW!M267</f>
        <v>R</v>
      </c>
      <c r="O267" s="15" t="str">
        <f xml:space="preserve"> RAW!N267</f>
        <v>L</v>
      </c>
      <c r="P267" s="16" t="str">
        <f xml:space="preserve"> RAW!O267</f>
        <v>-</v>
      </c>
      <c r="Q267" s="17">
        <f xml:space="preserve"> ((RAW!P267 / 10000000000) * 1000)</f>
        <v>0</v>
      </c>
      <c r="R267" s="18">
        <f xml:space="preserve"> ((RAW!Q267 / 1000000000) * 1000)</f>
        <v>0.697797</v>
      </c>
      <c r="S267" s="15" t="str">
        <f xml:space="preserve"> RAW!R267</f>
        <v>S</v>
      </c>
      <c r="T267" s="15" t="str">
        <f xml:space="preserve"> RAW!S267</f>
        <v>L</v>
      </c>
      <c r="U267" s="16" t="str">
        <f xml:space="preserve"> RAW!T267</f>
        <v>N</v>
      </c>
      <c r="V267" s="17">
        <f xml:space="preserve"> ((RAW!U267 / 10000000000) * 1000)</f>
        <v>0</v>
      </c>
      <c r="W267" s="18">
        <f xml:space="preserve"> ((RAW!V267 / 1000000000) * 1000)</f>
        <v>266.054687</v>
      </c>
      <c r="X267" s="15" t="str">
        <f xml:space="preserve"> RAW!W267</f>
        <v>S</v>
      </c>
      <c r="Y267" s="15" t="str">
        <f xml:space="preserve"> RAW!X267</f>
        <v>L</v>
      </c>
      <c r="Z267" s="16" t="str">
        <f xml:space="preserve"> RAW!Y267</f>
        <v>N</v>
      </c>
      <c r="AA267" s="15">
        <f xml:space="preserve"> ((RAW!Z267 / 10000000000) * 1000)</f>
        <v>0</v>
      </c>
      <c r="AB267" s="15">
        <f xml:space="preserve"> RAW!AA267 / 5</f>
        <v>1275</v>
      </c>
      <c r="AC267" s="16">
        <f xml:space="preserve"> ((RAW!AB267 / 1000000) * 1000)</f>
        <v>0</v>
      </c>
    </row>
    <row r="268" spans="1:29" x14ac:dyDescent="0.45">
      <c r="A268" s="19">
        <v>43262.958109050924</v>
      </c>
      <c r="B268" s="14">
        <f t="shared" si="5"/>
        <v>12.102447777637281</v>
      </c>
      <c r="C268" s="15">
        <f xml:space="preserve"> RAW!B268 / 5</f>
        <v>1275</v>
      </c>
      <c r="D268" s="15">
        <f xml:space="preserve"> RAW!C268 / 5</f>
        <v>1278.4000000000001</v>
      </c>
      <c r="E268" s="16">
        <f xml:space="preserve"> RAW!D268 / 5</f>
        <v>957.2</v>
      </c>
      <c r="F268" s="15">
        <f xml:space="preserve"> RAW!E268 / 5000</f>
        <v>1.3051999999999999</v>
      </c>
      <c r="G268" s="15">
        <f xml:space="preserve"> RAW!F268 / 5000</f>
        <v>-0.40960000000000002</v>
      </c>
      <c r="H268" s="15">
        <f xml:space="preserve"> RAW!G268 / 5000</f>
        <v>-6.7599999999999993E-2</v>
      </c>
      <c r="I268" s="15">
        <f xml:space="preserve"> RAW!H268 / 5000</f>
        <v>3.9600000000000003E-2</v>
      </c>
      <c r="J268" s="16">
        <f xml:space="preserve"> RAW!I268 / 5000</f>
        <v>0.443</v>
      </c>
      <c r="K268" s="16">
        <f xml:space="preserve"> RAW!J268</f>
        <v>11111001</v>
      </c>
      <c r="L268" s="17">
        <f xml:space="preserve"> ((RAW!K268 / 10000000000) * 1000)</f>
        <v>0</v>
      </c>
      <c r="M268" s="18">
        <f xml:space="preserve"> ((RAW!L268 / 1000000000) * 1000)</f>
        <v>53.773575999999998</v>
      </c>
      <c r="N268" s="15" t="str">
        <f xml:space="preserve"> RAW!M268</f>
        <v>R</v>
      </c>
      <c r="O268" s="15" t="str">
        <f xml:space="preserve"> RAW!N268</f>
        <v>L</v>
      </c>
      <c r="P268" s="16" t="str">
        <f xml:space="preserve"> RAW!O268</f>
        <v>-</v>
      </c>
      <c r="Q268" s="17">
        <f xml:space="preserve"> ((RAW!P268 / 10000000000) * 1000)</f>
        <v>0</v>
      </c>
      <c r="R268" s="18">
        <f xml:space="preserve"> ((RAW!Q268 / 1000000000) * 1000)</f>
        <v>0.697797</v>
      </c>
      <c r="S268" s="15" t="str">
        <f xml:space="preserve"> RAW!R268</f>
        <v>S</v>
      </c>
      <c r="T268" s="15" t="str">
        <f xml:space="preserve"> RAW!S268</f>
        <v>L</v>
      </c>
      <c r="U268" s="16" t="str">
        <f xml:space="preserve"> RAW!T268</f>
        <v>N</v>
      </c>
      <c r="V268" s="17">
        <f xml:space="preserve"> ((RAW!U268 / 10000000000) * 1000)</f>
        <v>0</v>
      </c>
      <c r="W268" s="18">
        <f xml:space="preserve"> ((RAW!V268 / 1000000000) * 1000)</f>
        <v>266.054687</v>
      </c>
      <c r="X268" s="15" t="str">
        <f xml:space="preserve"> RAW!W268</f>
        <v>S</v>
      </c>
      <c r="Y268" s="15" t="str">
        <f xml:space="preserve"> RAW!X268</f>
        <v>L</v>
      </c>
      <c r="Z268" s="16" t="str">
        <f xml:space="preserve"> RAW!Y268</f>
        <v>N</v>
      </c>
      <c r="AA268" s="15">
        <f xml:space="preserve"> ((RAW!Z268 / 10000000000) * 1000)</f>
        <v>0</v>
      </c>
      <c r="AB268" s="15">
        <f xml:space="preserve"> RAW!AA268 / 5</f>
        <v>1275</v>
      </c>
      <c r="AC268" s="16">
        <f xml:space="preserve"> ((RAW!AB268 / 1000000) * 1000)</f>
        <v>0</v>
      </c>
    </row>
    <row r="269" spans="1:29" x14ac:dyDescent="0.45">
      <c r="A269" s="19">
        <v>43262.960192384257</v>
      </c>
      <c r="B269" s="14">
        <f t="shared" si="5"/>
        <v>12.152447777625639</v>
      </c>
      <c r="C269" s="15">
        <f xml:space="preserve"> RAW!B269 / 5</f>
        <v>1275</v>
      </c>
      <c r="D269" s="15">
        <f xml:space="preserve"> RAW!C269 / 5</f>
        <v>1278.4000000000001</v>
      </c>
      <c r="E269" s="16">
        <f xml:space="preserve"> RAW!D269 / 5</f>
        <v>957.2</v>
      </c>
      <c r="F269" s="15">
        <f xml:space="preserve"> RAW!E269 / 5000</f>
        <v>1.3049999999999999</v>
      </c>
      <c r="G269" s="15">
        <f xml:space="preserve"> RAW!F269 / 5000</f>
        <v>-0.41</v>
      </c>
      <c r="H269" s="15">
        <f xml:space="preserve"> RAW!G269 / 5000</f>
        <v>-6.7799999999999999E-2</v>
      </c>
      <c r="I269" s="15">
        <f xml:space="preserve"> RAW!H269 / 5000</f>
        <v>3.9399999999999998E-2</v>
      </c>
      <c r="J269" s="16">
        <f xml:space="preserve"> RAW!I269 / 5000</f>
        <v>0.443</v>
      </c>
      <c r="K269" s="16">
        <f xml:space="preserve"> RAW!J269</f>
        <v>11111001</v>
      </c>
      <c r="L269" s="17">
        <f xml:space="preserve"> ((RAW!K269 / 10000000000) * 1000)</f>
        <v>0.10994699999999999</v>
      </c>
      <c r="M269" s="18">
        <f xml:space="preserve"> ((RAW!L269 / 1000000000) * 1000)</f>
        <v>53.598811000000005</v>
      </c>
      <c r="N269" s="15" t="str">
        <f xml:space="preserve"> RAW!M269</f>
        <v>R</v>
      </c>
      <c r="O269" s="15" t="str">
        <f xml:space="preserve"> RAW!N269</f>
        <v>L</v>
      </c>
      <c r="P269" s="16" t="str">
        <f xml:space="preserve"> RAW!O269</f>
        <v>-</v>
      </c>
      <c r="Q269" s="17">
        <f xml:space="preserve"> ((RAW!P269 / 10000000000) * 1000)</f>
        <v>0</v>
      </c>
      <c r="R269" s="18">
        <f xml:space="preserve"> ((RAW!Q269 / 1000000000) * 1000)</f>
        <v>0.697797</v>
      </c>
      <c r="S269" s="15" t="str">
        <f xml:space="preserve"> RAW!R269</f>
        <v>S</v>
      </c>
      <c r="T269" s="15" t="str">
        <f xml:space="preserve"> RAW!S269</f>
        <v>L</v>
      </c>
      <c r="U269" s="16" t="str">
        <f xml:space="preserve"> RAW!T269</f>
        <v>N</v>
      </c>
      <c r="V269" s="17">
        <f xml:space="preserve"> ((RAW!U269 / 10000000000) * 1000)</f>
        <v>0</v>
      </c>
      <c r="W269" s="18">
        <f xml:space="preserve"> ((RAW!V269 / 1000000000) * 1000)</f>
        <v>266.054687</v>
      </c>
      <c r="X269" s="15" t="str">
        <f xml:space="preserve"> RAW!W269</f>
        <v>S</v>
      </c>
      <c r="Y269" s="15" t="str">
        <f xml:space="preserve"> RAW!X269</f>
        <v>L</v>
      </c>
      <c r="Z269" s="16" t="str">
        <f xml:space="preserve"> RAW!Y269</f>
        <v>N</v>
      </c>
      <c r="AA269" s="15">
        <f xml:space="preserve"> ((RAW!Z269 / 10000000000) * 1000)</f>
        <v>0.10994699999999999</v>
      </c>
      <c r="AB269" s="15">
        <f xml:space="preserve"> RAW!AA269 / 5</f>
        <v>1275</v>
      </c>
      <c r="AC269" s="16">
        <f xml:space="preserve"> ((RAW!AB269 / 1000000) * 1000)</f>
        <v>0</v>
      </c>
    </row>
    <row r="270" spans="1:29" x14ac:dyDescent="0.45">
      <c r="A270" s="19">
        <v>43262.962275717589</v>
      </c>
      <c r="B270" s="14">
        <f t="shared" si="5"/>
        <v>12.202447777613997</v>
      </c>
      <c r="C270" s="15">
        <f xml:space="preserve"> RAW!B270 / 5</f>
        <v>1275</v>
      </c>
      <c r="D270" s="15">
        <f xml:space="preserve"> RAW!C270 / 5</f>
        <v>1278.4000000000001</v>
      </c>
      <c r="E270" s="16">
        <f xml:space="preserve"> RAW!D270 / 5</f>
        <v>957.2</v>
      </c>
      <c r="F270" s="15">
        <f xml:space="preserve"> RAW!E270 / 5000</f>
        <v>1.3051999999999999</v>
      </c>
      <c r="G270" s="15">
        <f xml:space="preserve"> RAW!F270 / 5000</f>
        <v>-0.41</v>
      </c>
      <c r="H270" s="15">
        <f xml:space="preserve"> RAW!G270 / 5000</f>
        <v>-6.7799999999999999E-2</v>
      </c>
      <c r="I270" s="15">
        <f xml:space="preserve"> RAW!H270 / 5000</f>
        <v>3.9600000000000003E-2</v>
      </c>
      <c r="J270" s="16">
        <f xml:space="preserve"> RAW!I270 / 5000</f>
        <v>0.44280000000000003</v>
      </c>
      <c r="K270" s="16">
        <f xml:space="preserve"> RAW!J270</f>
        <v>11111001</v>
      </c>
      <c r="L270" s="17">
        <f xml:space="preserve"> ((RAW!K270 / 10000000000) * 1000)</f>
        <v>0.159632</v>
      </c>
      <c r="M270" s="18">
        <f xml:space="preserve"> ((RAW!L270 / 1000000000) * 1000)</f>
        <v>53.378618000000003</v>
      </c>
      <c r="N270" s="15" t="str">
        <f xml:space="preserve"> RAW!M270</f>
        <v>R</v>
      </c>
      <c r="O270" s="15" t="str">
        <f xml:space="preserve"> RAW!N270</f>
        <v>L</v>
      </c>
      <c r="P270" s="16" t="str">
        <f xml:space="preserve"> RAW!O270</f>
        <v>-</v>
      </c>
      <c r="Q270" s="17">
        <f xml:space="preserve"> ((RAW!P270 / 10000000000) * 1000)</f>
        <v>0</v>
      </c>
      <c r="R270" s="18">
        <f xml:space="preserve"> ((RAW!Q270 / 1000000000) * 1000)</f>
        <v>0.697797</v>
      </c>
      <c r="S270" s="15" t="str">
        <f xml:space="preserve"> RAW!R270</f>
        <v>S</v>
      </c>
      <c r="T270" s="15" t="str">
        <f xml:space="preserve"> RAW!S270</f>
        <v>L</v>
      </c>
      <c r="U270" s="16" t="str">
        <f xml:space="preserve"> RAW!T270</f>
        <v>N</v>
      </c>
      <c r="V270" s="17">
        <f xml:space="preserve"> ((RAW!U270 / 10000000000) * 1000)</f>
        <v>0</v>
      </c>
      <c r="W270" s="18">
        <f xml:space="preserve"> ((RAW!V270 / 1000000000) * 1000)</f>
        <v>266.054687</v>
      </c>
      <c r="X270" s="15" t="str">
        <f xml:space="preserve"> RAW!W270</f>
        <v>S</v>
      </c>
      <c r="Y270" s="15" t="str">
        <f xml:space="preserve"> RAW!X270</f>
        <v>L</v>
      </c>
      <c r="Z270" s="16" t="str">
        <f xml:space="preserve"> RAW!Y270</f>
        <v>N</v>
      </c>
      <c r="AA270" s="15">
        <f xml:space="preserve"> ((RAW!Z270 / 10000000000) * 1000)</f>
        <v>0.159632</v>
      </c>
      <c r="AB270" s="15">
        <f xml:space="preserve"> RAW!AA270 / 5</f>
        <v>1275</v>
      </c>
      <c r="AC270" s="16">
        <f xml:space="preserve"> ((RAW!AB270 / 1000000) * 1000)</f>
        <v>0</v>
      </c>
    </row>
    <row r="271" spans="1:29" x14ac:dyDescent="0.45">
      <c r="A271" s="19">
        <v>43262.964359062498</v>
      </c>
      <c r="B271" s="14">
        <f t="shared" si="5"/>
        <v>12.252448055427521</v>
      </c>
      <c r="C271" s="15">
        <f xml:space="preserve"> RAW!B271 / 5</f>
        <v>1275</v>
      </c>
      <c r="D271" s="15">
        <f xml:space="preserve"> RAW!C271 / 5</f>
        <v>1278.4000000000001</v>
      </c>
      <c r="E271" s="16">
        <f xml:space="preserve"> RAW!D271 / 5</f>
        <v>957.2</v>
      </c>
      <c r="F271" s="15">
        <f xml:space="preserve"> RAW!E271 / 5000</f>
        <v>1.3049999999999999</v>
      </c>
      <c r="G271" s="15">
        <f xml:space="preserve"> RAW!F271 / 5000</f>
        <v>-0.41</v>
      </c>
      <c r="H271" s="15">
        <f xml:space="preserve"> RAW!G271 / 5000</f>
        <v>-6.7799999999999999E-2</v>
      </c>
      <c r="I271" s="15">
        <f xml:space="preserve"> RAW!H271 / 5000</f>
        <v>3.9399999999999998E-2</v>
      </c>
      <c r="J271" s="16">
        <f xml:space="preserve"> RAW!I271 / 5000</f>
        <v>0.44280000000000003</v>
      </c>
      <c r="K271" s="16">
        <f xml:space="preserve"> RAW!J271</f>
        <v>11111001</v>
      </c>
      <c r="L271" s="17">
        <f xml:space="preserve"> ((RAW!K271 / 10000000000) * 1000)</f>
        <v>8.8596000000000008E-2</v>
      </c>
      <c r="M271" s="18">
        <f xml:space="preserve"> ((RAW!L271 / 1000000000) * 1000)</f>
        <v>53.185712000000002</v>
      </c>
      <c r="N271" s="15" t="str">
        <f xml:space="preserve"> RAW!M271</f>
        <v>R</v>
      </c>
      <c r="O271" s="15" t="str">
        <f xml:space="preserve"> RAW!N271</f>
        <v>L</v>
      </c>
      <c r="P271" s="16" t="str">
        <f xml:space="preserve"> RAW!O271</f>
        <v>-</v>
      </c>
      <c r="Q271" s="17">
        <f xml:space="preserve"> ((RAW!P271 / 10000000000) * 1000)</f>
        <v>0</v>
      </c>
      <c r="R271" s="18">
        <f xml:space="preserve"> ((RAW!Q271 / 1000000000) * 1000)</f>
        <v>0.697797</v>
      </c>
      <c r="S271" s="15" t="str">
        <f xml:space="preserve"> RAW!R271</f>
        <v>S</v>
      </c>
      <c r="T271" s="15" t="str">
        <f xml:space="preserve"> RAW!S271</f>
        <v>L</v>
      </c>
      <c r="U271" s="16" t="str">
        <f xml:space="preserve"> RAW!T271</f>
        <v>N</v>
      </c>
      <c r="V271" s="17">
        <f xml:space="preserve"> ((RAW!U271 / 10000000000) * 1000)</f>
        <v>0</v>
      </c>
      <c r="W271" s="18">
        <f xml:space="preserve"> ((RAW!V271 / 1000000000) * 1000)</f>
        <v>266.054687</v>
      </c>
      <c r="X271" s="15" t="str">
        <f xml:space="preserve"> RAW!W271</f>
        <v>S</v>
      </c>
      <c r="Y271" s="15" t="str">
        <f xml:space="preserve"> RAW!X271</f>
        <v>L</v>
      </c>
      <c r="Z271" s="16" t="str">
        <f xml:space="preserve"> RAW!Y271</f>
        <v>N</v>
      </c>
      <c r="AA271" s="15">
        <f xml:space="preserve"> ((RAW!Z271 / 10000000000) * 1000)</f>
        <v>8.8596000000000008E-2</v>
      </c>
      <c r="AB271" s="15">
        <f xml:space="preserve"> RAW!AA271 / 5</f>
        <v>1275</v>
      </c>
      <c r="AC271" s="16">
        <f xml:space="preserve"> ((RAW!AB271 / 1000000) * 1000)</f>
        <v>0</v>
      </c>
    </row>
    <row r="272" spans="1:29" x14ac:dyDescent="0.45">
      <c r="A272" s="19">
        <v>43262.966442395831</v>
      </c>
      <c r="B272" s="14">
        <f t="shared" si="5"/>
        <v>12.30244805541588</v>
      </c>
      <c r="C272" s="15">
        <f xml:space="preserve"> RAW!B272 / 5</f>
        <v>1275</v>
      </c>
      <c r="D272" s="15">
        <f xml:space="preserve"> RAW!C272 / 5</f>
        <v>1278.4000000000001</v>
      </c>
      <c r="E272" s="16">
        <f xml:space="preserve"> RAW!D272 / 5</f>
        <v>957.2</v>
      </c>
      <c r="F272" s="15">
        <f xml:space="preserve"> RAW!E272 / 5000</f>
        <v>1.3049999999999999</v>
      </c>
      <c r="G272" s="15">
        <f xml:space="preserve"> RAW!F272 / 5000</f>
        <v>-0.41</v>
      </c>
      <c r="H272" s="15">
        <f xml:space="preserve"> RAW!G272 / 5000</f>
        <v>-6.7799999999999999E-2</v>
      </c>
      <c r="I272" s="15">
        <f xml:space="preserve"> RAW!H272 / 5000</f>
        <v>3.9399999999999998E-2</v>
      </c>
      <c r="J272" s="16">
        <f xml:space="preserve"> RAW!I272 / 5000</f>
        <v>0.443</v>
      </c>
      <c r="K272" s="16">
        <f xml:space="preserve"> RAW!J272</f>
        <v>11111001</v>
      </c>
      <c r="L272" s="17">
        <f xml:space="preserve"> ((RAW!K272 / 10000000000) * 1000)</f>
        <v>7.9810000000000002E-3</v>
      </c>
      <c r="M272" s="18">
        <f xml:space="preserve"> ((RAW!L272 / 1000000000) * 1000)</f>
        <v>52.992888999999998</v>
      </c>
      <c r="N272" s="15" t="str">
        <f xml:space="preserve"> RAW!M272</f>
        <v>R</v>
      </c>
      <c r="O272" s="15" t="str">
        <f xml:space="preserve"> RAW!N272</f>
        <v>L</v>
      </c>
      <c r="P272" s="16" t="str">
        <f xml:space="preserve"> RAW!O272</f>
        <v>-</v>
      </c>
      <c r="Q272" s="17">
        <f xml:space="preserve"> ((RAW!P272 / 10000000000) * 1000)</f>
        <v>0</v>
      </c>
      <c r="R272" s="18">
        <f xml:space="preserve"> ((RAW!Q272 / 1000000000) * 1000)</f>
        <v>0.697797</v>
      </c>
      <c r="S272" s="15" t="str">
        <f xml:space="preserve"> RAW!R272</f>
        <v>S</v>
      </c>
      <c r="T272" s="15" t="str">
        <f xml:space="preserve"> RAW!S272</f>
        <v>L</v>
      </c>
      <c r="U272" s="16" t="str">
        <f xml:space="preserve"> RAW!T272</f>
        <v>N</v>
      </c>
      <c r="V272" s="17">
        <f xml:space="preserve"> ((RAW!U272 / 10000000000) * 1000)</f>
        <v>0</v>
      </c>
      <c r="W272" s="18">
        <f xml:space="preserve"> ((RAW!V272 / 1000000000) * 1000)</f>
        <v>266.054687</v>
      </c>
      <c r="X272" s="15" t="str">
        <f xml:space="preserve"> RAW!W272</f>
        <v>S</v>
      </c>
      <c r="Y272" s="15" t="str">
        <f xml:space="preserve"> RAW!X272</f>
        <v>L</v>
      </c>
      <c r="Z272" s="16" t="str">
        <f xml:space="preserve"> RAW!Y272</f>
        <v>N</v>
      </c>
      <c r="AA272" s="15">
        <f xml:space="preserve"> ((RAW!Z272 / 10000000000) * 1000)</f>
        <v>7.9810000000000002E-3</v>
      </c>
      <c r="AB272" s="15">
        <f xml:space="preserve"> RAW!AA272 / 5</f>
        <v>1275</v>
      </c>
      <c r="AC272" s="16">
        <f xml:space="preserve"> ((RAW!AB272 / 1000000) * 1000)</f>
        <v>0</v>
      </c>
    </row>
    <row r="273" spans="1:29" x14ac:dyDescent="0.45">
      <c r="A273" s="19">
        <v>43262.968525729164</v>
      </c>
      <c r="B273" s="14">
        <f t="shared" si="5"/>
        <v>12.352448055404238</v>
      </c>
      <c r="C273" s="15">
        <f xml:space="preserve"> RAW!B273 / 5</f>
        <v>1275</v>
      </c>
      <c r="D273" s="15">
        <f xml:space="preserve"> RAW!C273 / 5</f>
        <v>1278.4000000000001</v>
      </c>
      <c r="E273" s="16">
        <f xml:space="preserve"> RAW!D273 / 5</f>
        <v>957.2</v>
      </c>
      <c r="F273" s="15">
        <f xml:space="preserve"> RAW!E273 / 5000</f>
        <v>1.3049999999999999</v>
      </c>
      <c r="G273" s="15">
        <f xml:space="preserve"> RAW!F273 / 5000</f>
        <v>-0.41</v>
      </c>
      <c r="H273" s="15">
        <f xml:space="preserve"> RAW!G273 / 5000</f>
        <v>-6.7799999999999999E-2</v>
      </c>
      <c r="I273" s="15">
        <f xml:space="preserve"> RAW!H273 / 5000</f>
        <v>3.9399999999999998E-2</v>
      </c>
      <c r="J273" s="16">
        <f xml:space="preserve"> RAW!I273 / 5000</f>
        <v>0.44280000000000003</v>
      </c>
      <c r="K273" s="16">
        <f xml:space="preserve"> RAW!J273</f>
        <v>11111001</v>
      </c>
      <c r="L273" s="17">
        <f xml:space="preserve"> ((RAW!K273 / 10000000000) * 1000)</f>
        <v>5.986E-3</v>
      </c>
      <c r="M273" s="18">
        <f xml:space="preserve"> ((RAW!L273 / 1000000000) * 1000)</f>
        <v>52.807748000000004</v>
      </c>
      <c r="N273" s="15" t="str">
        <f xml:space="preserve"> RAW!M273</f>
        <v>R</v>
      </c>
      <c r="O273" s="15" t="str">
        <f xml:space="preserve"> RAW!N273</f>
        <v>L</v>
      </c>
      <c r="P273" s="16" t="str">
        <f xml:space="preserve"> RAW!O273</f>
        <v>-</v>
      </c>
      <c r="Q273" s="17">
        <f xml:space="preserve"> ((RAW!P273 / 10000000000) * 1000)</f>
        <v>0</v>
      </c>
      <c r="R273" s="18">
        <f xml:space="preserve"> ((RAW!Q273 / 1000000000) * 1000)</f>
        <v>0.697797</v>
      </c>
      <c r="S273" s="15" t="str">
        <f xml:space="preserve"> RAW!R273</f>
        <v>S</v>
      </c>
      <c r="T273" s="15" t="str">
        <f xml:space="preserve"> RAW!S273</f>
        <v>L</v>
      </c>
      <c r="U273" s="16" t="str">
        <f xml:space="preserve"> RAW!T273</f>
        <v>N</v>
      </c>
      <c r="V273" s="17">
        <f xml:space="preserve"> ((RAW!U273 / 10000000000) * 1000)</f>
        <v>0</v>
      </c>
      <c r="W273" s="18">
        <f xml:space="preserve"> ((RAW!V273 / 1000000000) * 1000)</f>
        <v>266.054687</v>
      </c>
      <c r="X273" s="15" t="str">
        <f xml:space="preserve"> RAW!W273</f>
        <v>S</v>
      </c>
      <c r="Y273" s="15" t="str">
        <f xml:space="preserve"> RAW!X273</f>
        <v>L</v>
      </c>
      <c r="Z273" s="16" t="str">
        <f xml:space="preserve"> RAW!Y273</f>
        <v>N</v>
      </c>
      <c r="AA273" s="15">
        <f xml:space="preserve"> ((RAW!Z273 / 10000000000) * 1000)</f>
        <v>5.986E-3</v>
      </c>
      <c r="AB273" s="15">
        <f xml:space="preserve"> RAW!AA273 / 5</f>
        <v>1275</v>
      </c>
      <c r="AC273" s="16">
        <f xml:space="preserve"> ((RAW!AB273 / 1000000) * 1000)</f>
        <v>0</v>
      </c>
    </row>
    <row r="274" spans="1:29" x14ac:dyDescent="0.45">
      <c r="A274" s="19">
        <v>43262.970609050928</v>
      </c>
      <c r="B274" s="14">
        <f t="shared" si="5"/>
        <v>12.402447777742054</v>
      </c>
      <c r="C274" s="15">
        <f xml:space="preserve"> RAW!B274 / 5</f>
        <v>1275</v>
      </c>
      <c r="D274" s="15">
        <f xml:space="preserve"> RAW!C274 / 5</f>
        <v>1278.4000000000001</v>
      </c>
      <c r="E274" s="16">
        <f xml:space="preserve"> RAW!D274 / 5</f>
        <v>957.2</v>
      </c>
      <c r="F274" s="15">
        <f xml:space="preserve"> RAW!E274 / 5000</f>
        <v>1.3049999999999999</v>
      </c>
      <c r="G274" s="15">
        <f xml:space="preserve"> RAW!F274 / 5000</f>
        <v>-0.41</v>
      </c>
      <c r="H274" s="15">
        <f xml:space="preserve"> RAW!G274 / 5000</f>
        <v>-6.8000000000000005E-2</v>
      </c>
      <c r="I274" s="15">
        <f xml:space="preserve"> RAW!H274 / 5000</f>
        <v>3.9399999999999998E-2</v>
      </c>
      <c r="J274" s="16">
        <f xml:space="preserve"> RAW!I274 / 5000</f>
        <v>0.44280000000000003</v>
      </c>
      <c r="K274" s="16">
        <f xml:space="preserve"> RAW!J274</f>
        <v>11111001</v>
      </c>
      <c r="L274" s="17">
        <f xml:space="preserve"> ((RAW!K274 / 10000000000) * 1000)</f>
        <v>6.3753000000000004E-2</v>
      </c>
      <c r="M274" s="18">
        <f xml:space="preserve"> ((RAW!L274 / 1000000000) * 1000)</f>
        <v>52.641148000000001</v>
      </c>
      <c r="N274" s="15" t="str">
        <f xml:space="preserve"> RAW!M274</f>
        <v>R</v>
      </c>
      <c r="O274" s="15" t="str">
        <f xml:space="preserve"> RAW!N274</f>
        <v>L</v>
      </c>
      <c r="P274" s="16" t="str">
        <f xml:space="preserve"> RAW!O274</f>
        <v>-</v>
      </c>
      <c r="Q274" s="17">
        <f xml:space="preserve"> ((RAW!P274 / 10000000000) * 1000)</f>
        <v>0</v>
      </c>
      <c r="R274" s="18">
        <f xml:space="preserve"> ((RAW!Q274 / 1000000000) * 1000)</f>
        <v>0.697797</v>
      </c>
      <c r="S274" s="15" t="str">
        <f xml:space="preserve"> RAW!R274</f>
        <v>S</v>
      </c>
      <c r="T274" s="15" t="str">
        <f xml:space="preserve"> RAW!S274</f>
        <v>L</v>
      </c>
      <c r="U274" s="16" t="str">
        <f xml:space="preserve"> RAW!T274</f>
        <v>N</v>
      </c>
      <c r="V274" s="17">
        <f xml:space="preserve"> ((RAW!U274 / 10000000000) * 1000)</f>
        <v>0</v>
      </c>
      <c r="W274" s="18">
        <f xml:space="preserve"> ((RAW!V274 / 1000000000) * 1000)</f>
        <v>266.054687</v>
      </c>
      <c r="X274" s="15" t="str">
        <f xml:space="preserve"> RAW!W274</f>
        <v>S</v>
      </c>
      <c r="Y274" s="15" t="str">
        <f xml:space="preserve"> RAW!X274</f>
        <v>L</v>
      </c>
      <c r="Z274" s="16" t="str">
        <f xml:space="preserve"> RAW!Y274</f>
        <v>N</v>
      </c>
      <c r="AA274" s="15">
        <f xml:space="preserve"> ((RAW!Z274 / 10000000000) * 1000)</f>
        <v>6.3753000000000004E-2</v>
      </c>
      <c r="AB274" s="15">
        <f xml:space="preserve"> RAW!AA274 / 5</f>
        <v>1275</v>
      </c>
      <c r="AC274" s="16">
        <f xml:space="preserve"> ((RAW!AB274 / 1000000) * 1000)</f>
        <v>0</v>
      </c>
    </row>
    <row r="275" spans="1:29" x14ac:dyDescent="0.45">
      <c r="A275" s="19">
        <v>43262.972692384261</v>
      </c>
      <c r="B275" s="14">
        <f t="shared" si="5"/>
        <v>12.452447777730413</v>
      </c>
      <c r="C275" s="15">
        <f xml:space="preserve"> RAW!B275 / 5</f>
        <v>1275</v>
      </c>
      <c r="D275" s="15">
        <f xml:space="preserve"> RAW!C275 / 5</f>
        <v>1278.4000000000001</v>
      </c>
      <c r="E275" s="16">
        <f xml:space="preserve"> RAW!D275 / 5</f>
        <v>957.2</v>
      </c>
      <c r="F275" s="15">
        <f xml:space="preserve"> RAW!E275 / 5000</f>
        <v>1.3049999999999999</v>
      </c>
      <c r="G275" s="15">
        <f xml:space="preserve"> RAW!F275 / 5000</f>
        <v>-0.41</v>
      </c>
      <c r="H275" s="15">
        <f xml:space="preserve"> RAW!G275 / 5000</f>
        <v>-6.7799999999999999E-2</v>
      </c>
      <c r="I275" s="15">
        <f xml:space="preserve"> RAW!H275 / 5000</f>
        <v>3.9399999999999998E-2</v>
      </c>
      <c r="J275" s="16">
        <f xml:space="preserve"> RAW!I275 / 5000</f>
        <v>0.44280000000000003</v>
      </c>
      <c r="K275" s="16">
        <f xml:space="preserve"> RAW!J275</f>
        <v>11111001</v>
      </c>
      <c r="L275" s="17">
        <f xml:space="preserve"> ((RAW!K275 / 10000000000) * 1000)</f>
        <v>0.117729</v>
      </c>
      <c r="M275" s="18">
        <f xml:space="preserve"> ((RAW!L275 / 1000000000) * 1000)</f>
        <v>52.434273000000005</v>
      </c>
      <c r="N275" s="15" t="str">
        <f xml:space="preserve"> RAW!M275</f>
        <v>R</v>
      </c>
      <c r="O275" s="15" t="str">
        <f xml:space="preserve"> RAW!N275</f>
        <v>L</v>
      </c>
      <c r="P275" s="16" t="str">
        <f xml:space="preserve"> RAW!O275</f>
        <v>-</v>
      </c>
      <c r="Q275" s="17">
        <f xml:space="preserve"> ((RAW!P275 / 10000000000) * 1000)</f>
        <v>0</v>
      </c>
      <c r="R275" s="18">
        <f xml:space="preserve"> ((RAW!Q275 / 1000000000) * 1000)</f>
        <v>0.697797</v>
      </c>
      <c r="S275" s="15" t="str">
        <f xml:space="preserve"> RAW!R275</f>
        <v>S</v>
      </c>
      <c r="T275" s="15" t="str">
        <f xml:space="preserve"> RAW!S275</f>
        <v>L</v>
      </c>
      <c r="U275" s="16" t="str">
        <f xml:space="preserve"> RAW!T275</f>
        <v>N</v>
      </c>
      <c r="V275" s="17">
        <f xml:space="preserve"> ((RAW!U275 / 10000000000) * 1000)</f>
        <v>0</v>
      </c>
      <c r="W275" s="18">
        <f xml:space="preserve"> ((RAW!V275 / 1000000000) * 1000)</f>
        <v>266.054687</v>
      </c>
      <c r="X275" s="15" t="str">
        <f xml:space="preserve"> RAW!W275</f>
        <v>S</v>
      </c>
      <c r="Y275" s="15" t="str">
        <f xml:space="preserve"> RAW!X275</f>
        <v>L</v>
      </c>
      <c r="Z275" s="16" t="str">
        <f xml:space="preserve"> RAW!Y275</f>
        <v>N</v>
      </c>
      <c r="AA275" s="15">
        <f xml:space="preserve"> ((RAW!Z275 / 10000000000) * 1000)</f>
        <v>0.117729</v>
      </c>
      <c r="AB275" s="15">
        <f xml:space="preserve"> RAW!AA275 / 5</f>
        <v>1275</v>
      </c>
      <c r="AC275" s="16">
        <f xml:space="preserve"> ((RAW!AB275 / 1000000) * 1000)</f>
        <v>0</v>
      </c>
    </row>
    <row r="276" spans="1:29" x14ac:dyDescent="0.45">
      <c r="A276" s="19">
        <v>43262.974775717594</v>
      </c>
      <c r="B276" s="14">
        <f t="shared" si="5"/>
        <v>12.502447777718771</v>
      </c>
      <c r="C276" s="15">
        <f xml:space="preserve"> RAW!B276 / 5</f>
        <v>1275</v>
      </c>
      <c r="D276" s="15">
        <f xml:space="preserve"> RAW!C276 / 5</f>
        <v>1278.4000000000001</v>
      </c>
      <c r="E276" s="16">
        <f xml:space="preserve"> RAW!D276 / 5</f>
        <v>957.2</v>
      </c>
      <c r="F276" s="15">
        <f xml:space="preserve"> RAW!E276 / 5000</f>
        <v>1.3051999999999999</v>
      </c>
      <c r="G276" s="15">
        <f xml:space="preserve"> RAW!F276 / 5000</f>
        <v>-0.4098</v>
      </c>
      <c r="H276" s="15">
        <f xml:space="preserve"> RAW!G276 / 5000</f>
        <v>-6.7799999999999999E-2</v>
      </c>
      <c r="I276" s="15">
        <f xml:space="preserve"> RAW!H276 / 5000</f>
        <v>3.9399999999999998E-2</v>
      </c>
      <c r="J276" s="16">
        <f xml:space="preserve"> RAW!I276 / 5000</f>
        <v>0.44280000000000003</v>
      </c>
      <c r="K276" s="16">
        <f xml:space="preserve"> RAW!J276</f>
        <v>11111001</v>
      </c>
      <c r="L276" s="17">
        <f xml:space="preserve"> ((RAW!K276 / 10000000000) * 1000)</f>
        <v>0.42302600000000001</v>
      </c>
      <c r="M276" s="18">
        <f xml:space="preserve"> ((RAW!L276 / 1000000000) * 1000)</f>
        <v>52.295425999999999</v>
      </c>
      <c r="N276" s="15" t="str">
        <f xml:space="preserve"> RAW!M276</f>
        <v>R</v>
      </c>
      <c r="O276" s="15" t="str">
        <f xml:space="preserve"> RAW!N276</f>
        <v>L</v>
      </c>
      <c r="P276" s="16" t="str">
        <f xml:space="preserve"> RAW!O276</f>
        <v>-</v>
      </c>
      <c r="Q276" s="17">
        <f xml:space="preserve"> ((RAW!P276 / 10000000000) * 1000)</f>
        <v>0</v>
      </c>
      <c r="R276" s="18">
        <f xml:space="preserve"> ((RAW!Q276 / 1000000000) * 1000)</f>
        <v>0.697797</v>
      </c>
      <c r="S276" s="15" t="str">
        <f xml:space="preserve"> RAW!R276</f>
        <v>S</v>
      </c>
      <c r="T276" s="15" t="str">
        <f xml:space="preserve"> RAW!S276</f>
        <v>L</v>
      </c>
      <c r="U276" s="16" t="str">
        <f xml:space="preserve"> RAW!T276</f>
        <v>N</v>
      </c>
      <c r="V276" s="17">
        <f xml:space="preserve"> ((RAW!U276 / 10000000000) * 1000)</f>
        <v>0</v>
      </c>
      <c r="W276" s="18">
        <f xml:space="preserve"> ((RAW!V276 / 1000000000) * 1000)</f>
        <v>266.054687</v>
      </c>
      <c r="X276" s="15" t="str">
        <f xml:space="preserve"> RAW!W276</f>
        <v>S</v>
      </c>
      <c r="Y276" s="15" t="str">
        <f xml:space="preserve"> RAW!X276</f>
        <v>L</v>
      </c>
      <c r="Z276" s="16" t="str">
        <f xml:space="preserve"> RAW!Y276</f>
        <v>N</v>
      </c>
      <c r="AA276" s="15">
        <f xml:space="preserve"> ((RAW!Z276 / 10000000000) * 1000)</f>
        <v>0.42302600000000001</v>
      </c>
      <c r="AB276" s="15">
        <f xml:space="preserve"> RAW!AA276 / 5</f>
        <v>1275</v>
      </c>
      <c r="AC276" s="16">
        <f xml:space="preserve"> ((RAW!AB276 / 1000000) * 1000)</f>
        <v>0</v>
      </c>
    </row>
    <row r="277" spans="1:29" x14ac:dyDescent="0.45">
      <c r="A277" s="19">
        <v>43262.976859062503</v>
      </c>
      <c r="B277" s="14">
        <f t="shared" si="5"/>
        <v>12.552448055532295</v>
      </c>
      <c r="C277" s="15">
        <f xml:space="preserve"> RAW!B277 / 5</f>
        <v>1275</v>
      </c>
      <c r="D277" s="15">
        <f xml:space="preserve"> RAW!C277 / 5</f>
        <v>1278.4000000000001</v>
      </c>
      <c r="E277" s="16">
        <f xml:space="preserve"> RAW!D277 / 5</f>
        <v>957.2</v>
      </c>
      <c r="F277" s="15">
        <f xml:space="preserve"> RAW!E277 / 5000</f>
        <v>1.3051999999999999</v>
      </c>
      <c r="G277" s="15">
        <f xml:space="preserve"> RAW!F277 / 5000</f>
        <v>-0.41</v>
      </c>
      <c r="H277" s="15">
        <f xml:space="preserve"> RAW!G277 / 5000</f>
        <v>-6.7799999999999999E-2</v>
      </c>
      <c r="I277" s="15">
        <f xml:space="preserve"> RAW!H277 / 5000</f>
        <v>3.9399999999999998E-2</v>
      </c>
      <c r="J277" s="16">
        <f xml:space="preserve"> RAW!I277 / 5000</f>
        <v>0.44280000000000003</v>
      </c>
      <c r="K277" s="16">
        <f xml:space="preserve"> RAW!J277</f>
        <v>11111001</v>
      </c>
      <c r="L277" s="17">
        <f xml:space="preserve"> ((RAW!K277 / 10000000000) * 1000)</f>
        <v>4.6891999999999996E-2</v>
      </c>
      <c r="M277" s="18">
        <f xml:space="preserve"> ((RAW!L277 / 1000000000) * 1000)</f>
        <v>52.127728999999995</v>
      </c>
      <c r="N277" s="15" t="str">
        <f xml:space="preserve"> RAW!M277</f>
        <v>R</v>
      </c>
      <c r="O277" s="15" t="str">
        <f xml:space="preserve"> RAW!N277</f>
        <v>L</v>
      </c>
      <c r="P277" s="16" t="str">
        <f xml:space="preserve"> RAW!O277</f>
        <v>-</v>
      </c>
      <c r="Q277" s="17">
        <f xml:space="preserve"> ((RAW!P277 / 10000000000) * 1000)</f>
        <v>0</v>
      </c>
      <c r="R277" s="18">
        <f xml:space="preserve"> ((RAW!Q277 / 1000000000) * 1000)</f>
        <v>0.697797</v>
      </c>
      <c r="S277" s="15" t="str">
        <f xml:space="preserve"> RAW!R277</f>
        <v>S</v>
      </c>
      <c r="T277" s="15" t="str">
        <f xml:space="preserve"> RAW!S277</f>
        <v>L</v>
      </c>
      <c r="U277" s="16" t="str">
        <f xml:space="preserve"> RAW!T277</f>
        <v>N</v>
      </c>
      <c r="V277" s="17">
        <f xml:space="preserve"> ((RAW!U277 / 10000000000) * 1000)</f>
        <v>0</v>
      </c>
      <c r="W277" s="18">
        <f xml:space="preserve"> ((RAW!V277 / 1000000000) * 1000)</f>
        <v>266.054687</v>
      </c>
      <c r="X277" s="15" t="str">
        <f xml:space="preserve"> RAW!W277</f>
        <v>S</v>
      </c>
      <c r="Y277" s="15" t="str">
        <f xml:space="preserve"> RAW!X277</f>
        <v>L</v>
      </c>
      <c r="Z277" s="16" t="str">
        <f xml:space="preserve"> RAW!Y277</f>
        <v>N</v>
      </c>
      <c r="AA277" s="15">
        <f xml:space="preserve"> ((RAW!Z277 / 10000000000) * 1000)</f>
        <v>4.6891999999999996E-2</v>
      </c>
      <c r="AB277" s="15">
        <f xml:space="preserve"> RAW!AA277 / 5</f>
        <v>1275</v>
      </c>
      <c r="AC277" s="16">
        <f xml:space="preserve"> ((RAW!AB277 / 1000000) * 1000)</f>
        <v>0</v>
      </c>
    </row>
    <row r="278" spans="1:29" x14ac:dyDescent="0.45">
      <c r="A278" s="19">
        <v>43262.978942384259</v>
      </c>
      <c r="B278" s="14">
        <f t="shared" si="5"/>
        <v>12.602447777695488</v>
      </c>
      <c r="C278" s="15">
        <f xml:space="preserve"> RAW!B278 / 5</f>
        <v>1275</v>
      </c>
      <c r="D278" s="15">
        <f xml:space="preserve"> RAW!C278 / 5</f>
        <v>1278.4000000000001</v>
      </c>
      <c r="E278" s="16">
        <f xml:space="preserve"> RAW!D278 / 5</f>
        <v>957.2</v>
      </c>
      <c r="F278" s="15">
        <f xml:space="preserve"> RAW!E278 / 5000</f>
        <v>1.3049999999999999</v>
      </c>
      <c r="G278" s="15">
        <f xml:space="preserve"> RAW!F278 / 5000</f>
        <v>-0.4098</v>
      </c>
      <c r="H278" s="15">
        <f xml:space="preserve"> RAW!G278 / 5000</f>
        <v>-6.7799999999999999E-2</v>
      </c>
      <c r="I278" s="15">
        <f xml:space="preserve"> RAW!H278 / 5000</f>
        <v>3.9600000000000003E-2</v>
      </c>
      <c r="J278" s="16">
        <f xml:space="preserve"> RAW!I278 / 5000</f>
        <v>0.44280000000000003</v>
      </c>
      <c r="K278" s="16">
        <f xml:space="preserve"> RAW!J278</f>
        <v>11111001</v>
      </c>
      <c r="L278" s="17">
        <f xml:space="preserve"> ((RAW!K278 / 10000000000) * 1000)</f>
        <v>0</v>
      </c>
      <c r="M278" s="18">
        <f xml:space="preserve"> ((RAW!L278 / 1000000000) * 1000)</f>
        <v>51.982096999999996</v>
      </c>
      <c r="N278" s="15" t="str">
        <f xml:space="preserve"> RAW!M278</f>
        <v>R</v>
      </c>
      <c r="O278" s="15" t="str">
        <f xml:space="preserve"> RAW!N278</f>
        <v>L</v>
      </c>
      <c r="P278" s="16" t="str">
        <f xml:space="preserve"> RAW!O278</f>
        <v>-</v>
      </c>
      <c r="Q278" s="17">
        <f xml:space="preserve"> ((RAW!P278 / 10000000000) * 1000)</f>
        <v>0</v>
      </c>
      <c r="R278" s="18">
        <f xml:space="preserve"> ((RAW!Q278 / 1000000000) * 1000)</f>
        <v>0.697797</v>
      </c>
      <c r="S278" s="15" t="str">
        <f xml:space="preserve"> RAW!R278</f>
        <v>S</v>
      </c>
      <c r="T278" s="15" t="str">
        <f xml:space="preserve"> RAW!S278</f>
        <v>L</v>
      </c>
      <c r="U278" s="16" t="str">
        <f xml:space="preserve"> RAW!T278</f>
        <v>N</v>
      </c>
      <c r="V278" s="17">
        <f xml:space="preserve"> ((RAW!U278 / 10000000000) * 1000)</f>
        <v>0</v>
      </c>
      <c r="W278" s="18">
        <f xml:space="preserve"> ((RAW!V278 / 1000000000) * 1000)</f>
        <v>266.054687</v>
      </c>
      <c r="X278" s="15" t="str">
        <f xml:space="preserve"> RAW!W278</f>
        <v>S</v>
      </c>
      <c r="Y278" s="15" t="str">
        <f xml:space="preserve"> RAW!X278</f>
        <v>L</v>
      </c>
      <c r="Z278" s="16" t="str">
        <f xml:space="preserve"> RAW!Y278</f>
        <v>N</v>
      </c>
      <c r="AA278" s="15">
        <f xml:space="preserve"> ((RAW!Z278 / 10000000000) * 1000)</f>
        <v>0</v>
      </c>
      <c r="AB278" s="15">
        <f xml:space="preserve"> RAW!AA278 / 5</f>
        <v>1275</v>
      </c>
      <c r="AC278" s="16">
        <f xml:space="preserve"> ((RAW!AB278 / 1000000) * 1000)</f>
        <v>0</v>
      </c>
    </row>
    <row r="279" spans="1:29" x14ac:dyDescent="0.45">
      <c r="A279" s="19">
        <v>43262.981025717592</v>
      </c>
      <c r="B279" s="14">
        <f t="shared" si="5"/>
        <v>12.652447777683847</v>
      </c>
      <c r="C279" s="15">
        <f xml:space="preserve"> RAW!B279 / 5</f>
        <v>1275</v>
      </c>
      <c r="D279" s="15">
        <f xml:space="preserve"> RAW!C279 / 5</f>
        <v>1278.4000000000001</v>
      </c>
      <c r="E279" s="16">
        <f xml:space="preserve"> RAW!D279 / 5</f>
        <v>957.2</v>
      </c>
      <c r="F279" s="15">
        <f xml:space="preserve"> RAW!E279 / 5000</f>
        <v>1.3049999999999999</v>
      </c>
      <c r="G279" s="15">
        <f xml:space="preserve"> RAW!F279 / 5000</f>
        <v>-0.41</v>
      </c>
      <c r="H279" s="15">
        <f xml:space="preserve"> RAW!G279 / 5000</f>
        <v>-6.7799999999999999E-2</v>
      </c>
      <c r="I279" s="15">
        <f xml:space="preserve"> RAW!H279 / 5000</f>
        <v>3.9399999999999998E-2</v>
      </c>
      <c r="J279" s="16">
        <f xml:space="preserve"> RAW!I279 / 5000</f>
        <v>0.44280000000000003</v>
      </c>
      <c r="K279" s="16">
        <f xml:space="preserve"> RAW!J279</f>
        <v>11111001</v>
      </c>
      <c r="L279" s="17">
        <f xml:space="preserve"> ((RAW!K279 / 10000000000) * 1000)</f>
        <v>0.13169700000000001</v>
      </c>
      <c r="M279" s="18">
        <f xml:space="preserve"> ((RAW!L279 / 1000000000) * 1000)</f>
        <v>51.795691999999995</v>
      </c>
      <c r="N279" s="15" t="str">
        <f xml:space="preserve"> RAW!M279</f>
        <v>R</v>
      </c>
      <c r="O279" s="15" t="str">
        <f xml:space="preserve"> RAW!N279</f>
        <v>L</v>
      </c>
      <c r="P279" s="16" t="str">
        <f xml:space="preserve"> RAW!O279</f>
        <v>-</v>
      </c>
      <c r="Q279" s="17">
        <f xml:space="preserve"> ((RAW!P279 / 10000000000) * 1000)</f>
        <v>0</v>
      </c>
      <c r="R279" s="18">
        <f xml:space="preserve"> ((RAW!Q279 / 1000000000) * 1000)</f>
        <v>0.697797</v>
      </c>
      <c r="S279" s="15" t="str">
        <f xml:space="preserve"> RAW!R279</f>
        <v>S</v>
      </c>
      <c r="T279" s="15" t="str">
        <f xml:space="preserve"> RAW!S279</f>
        <v>L</v>
      </c>
      <c r="U279" s="16" t="str">
        <f xml:space="preserve"> RAW!T279</f>
        <v>N</v>
      </c>
      <c r="V279" s="17">
        <f xml:space="preserve"> ((RAW!U279 / 10000000000) * 1000)</f>
        <v>0</v>
      </c>
      <c r="W279" s="18">
        <f xml:space="preserve"> ((RAW!V279 / 1000000000) * 1000)</f>
        <v>266.054687</v>
      </c>
      <c r="X279" s="15" t="str">
        <f xml:space="preserve"> RAW!W279</f>
        <v>S</v>
      </c>
      <c r="Y279" s="15" t="str">
        <f xml:space="preserve"> RAW!X279</f>
        <v>L</v>
      </c>
      <c r="Z279" s="16" t="str">
        <f xml:space="preserve"> RAW!Y279</f>
        <v>N</v>
      </c>
      <c r="AA279" s="15">
        <f xml:space="preserve"> ((RAW!Z279 / 10000000000) * 1000)</f>
        <v>0.13169700000000001</v>
      </c>
      <c r="AB279" s="15">
        <f xml:space="preserve"> RAW!AA279 / 5</f>
        <v>1275</v>
      </c>
      <c r="AC279" s="16">
        <f xml:space="preserve"> ((RAW!AB279 / 1000000) * 1000)</f>
        <v>0</v>
      </c>
    </row>
    <row r="280" spans="1:29" x14ac:dyDescent="0.45">
      <c r="A280" s="19">
        <v>43262.983109050925</v>
      </c>
      <c r="B280" s="14">
        <f t="shared" si="5"/>
        <v>12.702447777672205</v>
      </c>
      <c r="C280" s="15">
        <f xml:space="preserve"> RAW!B280 / 5</f>
        <v>1275</v>
      </c>
      <c r="D280" s="15">
        <f xml:space="preserve"> RAW!C280 / 5</f>
        <v>1278.4000000000001</v>
      </c>
      <c r="E280" s="16">
        <f xml:space="preserve"> RAW!D280 / 5</f>
        <v>957.2</v>
      </c>
      <c r="F280" s="15">
        <f xml:space="preserve"> RAW!E280 / 5000</f>
        <v>1.3049999999999999</v>
      </c>
      <c r="G280" s="15">
        <f xml:space="preserve"> RAW!F280 / 5000</f>
        <v>-0.41</v>
      </c>
      <c r="H280" s="15">
        <f xml:space="preserve"> RAW!G280 / 5000</f>
        <v>-6.7799999999999999E-2</v>
      </c>
      <c r="I280" s="15">
        <f xml:space="preserve"> RAW!H280 / 5000</f>
        <v>3.9399999999999998E-2</v>
      </c>
      <c r="J280" s="16">
        <f xml:space="preserve"> RAW!I280 / 5000</f>
        <v>0.44280000000000003</v>
      </c>
      <c r="K280" s="16">
        <f xml:space="preserve"> RAW!J280</f>
        <v>11111001</v>
      </c>
      <c r="L280" s="17">
        <f xml:space="preserve"> ((RAW!K280 / 10000000000) * 1000)</f>
        <v>4.5893999999999997E-2</v>
      </c>
      <c r="M280" s="18">
        <f xml:space="preserve"> ((RAW!L280 / 1000000000) * 1000)</f>
        <v>51.656762000000001</v>
      </c>
      <c r="N280" s="15" t="str">
        <f xml:space="preserve"> RAW!M280</f>
        <v>R</v>
      </c>
      <c r="O280" s="15" t="str">
        <f xml:space="preserve"> RAW!N280</f>
        <v>L</v>
      </c>
      <c r="P280" s="16" t="str">
        <f xml:space="preserve"> RAW!O280</f>
        <v>-</v>
      </c>
      <c r="Q280" s="17">
        <f xml:space="preserve"> ((RAW!P280 / 10000000000) * 1000)</f>
        <v>0</v>
      </c>
      <c r="R280" s="18">
        <f xml:space="preserve"> ((RAW!Q280 / 1000000000) * 1000)</f>
        <v>0.697797</v>
      </c>
      <c r="S280" s="15" t="str">
        <f xml:space="preserve"> RAW!R280</f>
        <v>S</v>
      </c>
      <c r="T280" s="15" t="str">
        <f xml:space="preserve"> RAW!S280</f>
        <v>L</v>
      </c>
      <c r="U280" s="16" t="str">
        <f xml:space="preserve"> RAW!T280</f>
        <v>N</v>
      </c>
      <c r="V280" s="17">
        <f xml:space="preserve"> ((RAW!U280 / 10000000000) * 1000)</f>
        <v>0</v>
      </c>
      <c r="W280" s="18">
        <f xml:space="preserve"> ((RAW!V280 / 1000000000) * 1000)</f>
        <v>266.054687</v>
      </c>
      <c r="X280" s="15" t="str">
        <f xml:space="preserve"> RAW!W280</f>
        <v>S</v>
      </c>
      <c r="Y280" s="15" t="str">
        <f xml:space="preserve"> RAW!X280</f>
        <v>L</v>
      </c>
      <c r="Z280" s="16" t="str">
        <f xml:space="preserve"> RAW!Y280</f>
        <v>N</v>
      </c>
      <c r="AA280" s="15">
        <f xml:space="preserve"> ((RAW!Z280 / 10000000000) * 1000)</f>
        <v>4.5893999999999997E-2</v>
      </c>
      <c r="AB280" s="15">
        <f xml:space="preserve"> RAW!AA280 / 5</f>
        <v>1275</v>
      </c>
      <c r="AC280" s="16">
        <f xml:space="preserve"> ((RAW!AB280 / 1000000) * 1000)</f>
        <v>0</v>
      </c>
    </row>
    <row r="281" spans="1:29" x14ac:dyDescent="0.45">
      <c r="A281" s="19">
        <v>43262.985192384258</v>
      </c>
      <c r="B281" s="14">
        <f t="shared" si="5"/>
        <v>12.752447777660564</v>
      </c>
      <c r="C281" s="15">
        <f xml:space="preserve"> RAW!B281 / 5</f>
        <v>1275</v>
      </c>
      <c r="D281" s="15">
        <f xml:space="preserve"> RAW!C281 / 5</f>
        <v>1278.4000000000001</v>
      </c>
      <c r="E281" s="16">
        <f xml:space="preserve"> RAW!D281 / 5</f>
        <v>957.2</v>
      </c>
      <c r="F281" s="15">
        <f xml:space="preserve"> RAW!E281 / 5000</f>
        <v>1.3051999999999999</v>
      </c>
      <c r="G281" s="15">
        <f xml:space="preserve"> RAW!F281 / 5000</f>
        <v>-0.4098</v>
      </c>
      <c r="H281" s="15">
        <f xml:space="preserve"> RAW!G281 / 5000</f>
        <v>-6.7799999999999999E-2</v>
      </c>
      <c r="I281" s="15">
        <f xml:space="preserve"> RAW!H281 / 5000</f>
        <v>3.9399999999999998E-2</v>
      </c>
      <c r="J281" s="16">
        <f xml:space="preserve"> RAW!I281 / 5000</f>
        <v>0.443</v>
      </c>
      <c r="K281" s="16">
        <f xml:space="preserve"> RAW!J281</f>
        <v>11111001</v>
      </c>
      <c r="L281" s="17">
        <f xml:space="preserve"> ((RAW!K281 / 10000000000) * 1000)</f>
        <v>9.9769999999999998E-2</v>
      </c>
      <c r="M281" s="18">
        <f xml:space="preserve"> ((RAW!L281 / 1000000000) * 1000)</f>
        <v>51.504895000000005</v>
      </c>
      <c r="N281" s="15" t="str">
        <f xml:space="preserve"> RAW!M281</f>
        <v>R</v>
      </c>
      <c r="O281" s="15" t="str">
        <f xml:space="preserve"> RAW!N281</f>
        <v>L</v>
      </c>
      <c r="P281" s="16" t="str">
        <f xml:space="preserve"> RAW!O281</f>
        <v>-</v>
      </c>
      <c r="Q281" s="17">
        <f xml:space="preserve"> ((RAW!P281 / 10000000000) * 1000)</f>
        <v>0</v>
      </c>
      <c r="R281" s="18">
        <f xml:space="preserve"> ((RAW!Q281 / 1000000000) * 1000)</f>
        <v>0.697797</v>
      </c>
      <c r="S281" s="15" t="str">
        <f xml:space="preserve"> RAW!R281</f>
        <v>S</v>
      </c>
      <c r="T281" s="15" t="str">
        <f xml:space="preserve"> RAW!S281</f>
        <v>L</v>
      </c>
      <c r="U281" s="16" t="str">
        <f xml:space="preserve"> RAW!T281</f>
        <v>N</v>
      </c>
      <c r="V281" s="17">
        <f xml:space="preserve"> ((RAW!U281 / 10000000000) * 1000)</f>
        <v>0</v>
      </c>
      <c r="W281" s="18">
        <f xml:space="preserve"> ((RAW!V281 / 1000000000) * 1000)</f>
        <v>266.054687</v>
      </c>
      <c r="X281" s="15" t="str">
        <f xml:space="preserve"> RAW!W281</f>
        <v>S</v>
      </c>
      <c r="Y281" s="15" t="str">
        <f xml:space="preserve"> RAW!X281</f>
        <v>L</v>
      </c>
      <c r="Z281" s="16" t="str">
        <f xml:space="preserve"> RAW!Y281</f>
        <v>N</v>
      </c>
      <c r="AA281" s="15">
        <f xml:space="preserve"> ((RAW!Z281 / 10000000000) * 1000)</f>
        <v>9.9769999999999998E-2</v>
      </c>
      <c r="AB281" s="15">
        <f xml:space="preserve"> RAW!AA281 / 5</f>
        <v>1275</v>
      </c>
      <c r="AC281" s="16">
        <f xml:space="preserve"> ((RAW!AB281 / 1000000) * 1000)</f>
        <v>0</v>
      </c>
    </row>
    <row r="282" spans="1:29" x14ac:dyDescent="0.45">
      <c r="A282" s="19">
        <v>43262.987275729167</v>
      </c>
      <c r="B282" s="14">
        <f t="shared" si="5"/>
        <v>12.802448055474088</v>
      </c>
      <c r="C282" s="15">
        <f xml:space="preserve"> RAW!B282 / 5</f>
        <v>1275</v>
      </c>
      <c r="D282" s="15">
        <f xml:space="preserve"> RAW!C282 / 5</f>
        <v>1278.4000000000001</v>
      </c>
      <c r="E282" s="16">
        <f xml:space="preserve"> RAW!D282 / 5</f>
        <v>957.2</v>
      </c>
      <c r="F282" s="15">
        <f xml:space="preserve"> RAW!E282 / 5000</f>
        <v>1.3049999999999999</v>
      </c>
      <c r="G282" s="15">
        <f xml:space="preserve"> RAW!F282 / 5000</f>
        <v>-0.41</v>
      </c>
      <c r="H282" s="15">
        <f xml:space="preserve"> RAW!G282 / 5000</f>
        <v>-6.7799999999999999E-2</v>
      </c>
      <c r="I282" s="15">
        <f xml:space="preserve"> RAW!H282 / 5000</f>
        <v>3.9399999999999998E-2</v>
      </c>
      <c r="J282" s="16">
        <f xml:space="preserve"> RAW!I282 / 5000</f>
        <v>0.44280000000000003</v>
      </c>
      <c r="K282" s="16">
        <f xml:space="preserve"> RAW!J282</f>
        <v>11111001</v>
      </c>
      <c r="L282" s="17">
        <f xml:space="preserve"> ((RAW!K282 / 10000000000) * 1000)</f>
        <v>6.7144999999999996E-2</v>
      </c>
      <c r="M282" s="18">
        <f xml:space="preserve"> ((RAW!L282 / 1000000000) * 1000)</f>
        <v>51.359862</v>
      </c>
      <c r="N282" s="15" t="str">
        <f xml:space="preserve"> RAW!M282</f>
        <v>R</v>
      </c>
      <c r="O282" s="15" t="str">
        <f xml:space="preserve"> RAW!N282</f>
        <v>L</v>
      </c>
      <c r="P282" s="16" t="str">
        <f xml:space="preserve"> RAW!O282</f>
        <v>-</v>
      </c>
      <c r="Q282" s="17">
        <f xml:space="preserve"> ((RAW!P282 / 10000000000) * 1000)</f>
        <v>0</v>
      </c>
      <c r="R282" s="18">
        <f xml:space="preserve"> ((RAW!Q282 / 1000000000) * 1000)</f>
        <v>0.697797</v>
      </c>
      <c r="S282" s="15" t="str">
        <f xml:space="preserve"> RAW!R282</f>
        <v>S</v>
      </c>
      <c r="T282" s="15" t="str">
        <f xml:space="preserve"> RAW!S282</f>
        <v>L</v>
      </c>
      <c r="U282" s="16" t="str">
        <f xml:space="preserve"> RAW!T282</f>
        <v>N</v>
      </c>
      <c r="V282" s="17">
        <f xml:space="preserve"> ((RAW!U282 / 10000000000) * 1000)</f>
        <v>0</v>
      </c>
      <c r="W282" s="18">
        <f xml:space="preserve"> ((RAW!V282 / 1000000000) * 1000)</f>
        <v>266.054687</v>
      </c>
      <c r="X282" s="15" t="str">
        <f xml:space="preserve"> RAW!W282</f>
        <v>S</v>
      </c>
      <c r="Y282" s="15" t="str">
        <f xml:space="preserve"> RAW!X282</f>
        <v>L</v>
      </c>
      <c r="Z282" s="16" t="str">
        <f xml:space="preserve"> RAW!Y282</f>
        <v>N</v>
      </c>
      <c r="AA282" s="15">
        <f xml:space="preserve"> ((RAW!Z282 / 10000000000) * 1000)</f>
        <v>6.7144999999999996E-2</v>
      </c>
      <c r="AB282" s="15">
        <f xml:space="preserve"> RAW!AA282 / 5</f>
        <v>1275</v>
      </c>
      <c r="AC282" s="16">
        <f xml:space="preserve"> ((RAW!AB282 / 1000000) * 1000)</f>
        <v>0</v>
      </c>
    </row>
    <row r="283" spans="1:29" x14ac:dyDescent="0.45">
      <c r="A283" s="19">
        <v>43262.989359050924</v>
      </c>
      <c r="B283" s="14">
        <f t="shared" si="5"/>
        <v>12.852447777637281</v>
      </c>
      <c r="C283" s="15">
        <f xml:space="preserve"> RAW!B283 / 5</f>
        <v>1275</v>
      </c>
      <c r="D283" s="15">
        <f xml:space="preserve"> RAW!C283 / 5</f>
        <v>1278.4000000000001</v>
      </c>
      <c r="E283" s="16">
        <f xml:space="preserve"> RAW!D283 / 5</f>
        <v>957.2</v>
      </c>
      <c r="F283" s="15">
        <f xml:space="preserve"> RAW!E283 / 5000</f>
        <v>1.3049999999999999</v>
      </c>
      <c r="G283" s="15">
        <f xml:space="preserve"> RAW!F283 / 5000</f>
        <v>-0.41020000000000001</v>
      </c>
      <c r="H283" s="15">
        <f xml:space="preserve"> RAW!G283 / 5000</f>
        <v>-6.7799999999999999E-2</v>
      </c>
      <c r="I283" s="15">
        <f xml:space="preserve"> RAW!H283 / 5000</f>
        <v>3.9399999999999998E-2</v>
      </c>
      <c r="J283" s="16">
        <f xml:space="preserve"> RAW!I283 / 5000</f>
        <v>0.443</v>
      </c>
      <c r="K283" s="16">
        <f xml:space="preserve"> RAW!J283</f>
        <v>11111001</v>
      </c>
      <c r="L283" s="17">
        <f xml:space="preserve"> ((RAW!K283 / 10000000000) * 1000)</f>
        <v>7.1434999999999998E-2</v>
      </c>
      <c r="M283" s="18">
        <f xml:space="preserve"> ((RAW!L283 / 1000000000) * 1000)</f>
        <v>51.190500999999998</v>
      </c>
      <c r="N283" s="15" t="str">
        <f xml:space="preserve"> RAW!M283</f>
        <v>R</v>
      </c>
      <c r="O283" s="15" t="str">
        <f xml:space="preserve"> RAW!N283</f>
        <v>L</v>
      </c>
      <c r="P283" s="16" t="str">
        <f xml:space="preserve"> RAW!O283</f>
        <v>-</v>
      </c>
      <c r="Q283" s="17">
        <f xml:space="preserve"> ((RAW!P283 / 10000000000) * 1000)</f>
        <v>0</v>
      </c>
      <c r="R283" s="18">
        <f xml:space="preserve"> ((RAW!Q283 / 1000000000) * 1000)</f>
        <v>0.697797</v>
      </c>
      <c r="S283" s="15" t="str">
        <f xml:space="preserve"> RAW!R283</f>
        <v>S</v>
      </c>
      <c r="T283" s="15" t="str">
        <f xml:space="preserve"> RAW!S283</f>
        <v>L</v>
      </c>
      <c r="U283" s="16" t="str">
        <f xml:space="preserve"> RAW!T283</f>
        <v>N</v>
      </c>
      <c r="V283" s="17">
        <f xml:space="preserve"> ((RAW!U283 / 10000000000) * 1000)</f>
        <v>0</v>
      </c>
      <c r="W283" s="18">
        <f xml:space="preserve"> ((RAW!V283 / 1000000000) * 1000)</f>
        <v>266.054687</v>
      </c>
      <c r="X283" s="15" t="str">
        <f xml:space="preserve"> RAW!W283</f>
        <v>S</v>
      </c>
      <c r="Y283" s="15" t="str">
        <f xml:space="preserve"> RAW!X283</f>
        <v>L</v>
      </c>
      <c r="Z283" s="16" t="str">
        <f xml:space="preserve"> RAW!Y283</f>
        <v>N</v>
      </c>
      <c r="AA283" s="15">
        <f xml:space="preserve"> ((RAW!Z283 / 10000000000) * 1000)</f>
        <v>7.1434999999999998E-2</v>
      </c>
      <c r="AB283" s="15">
        <f xml:space="preserve"> RAW!AA283 / 5</f>
        <v>1275</v>
      </c>
      <c r="AC283" s="16">
        <f xml:space="preserve"> ((RAW!AB283 / 1000000) * 1000)</f>
        <v>0</v>
      </c>
    </row>
    <row r="284" spans="1:29" x14ac:dyDescent="0.45">
      <c r="A284" s="19">
        <v>43262.991442384257</v>
      </c>
      <c r="B284" s="14">
        <f t="shared" si="5"/>
        <v>12.902447777625639</v>
      </c>
      <c r="C284" s="15">
        <f xml:space="preserve"> RAW!B284 / 5</f>
        <v>1275</v>
      </c>
      <c r="D284" s="15">
        <f xml:space="preserve"> RAW!C284 / 5</f>
        <v>1278.4000000000001</v>
      </c>
      <c r="E284" s="16">
        <f xml:space="preserve"> RAW!D284 / 5</f>
        <v>957.2</v>
      </c>
      <c r="F284" s="15">
        <f xml:space="preserve"> RAW!E284 / 5000</f>
        <v>1.3051999999999999</v>
      </c>
      <c r="G284" s="15">
        <f xml:space="preserve"> RAW!F284 / 5000</f>
        <v>-0.41</v>
      </c>
      <c r="H284" s="15">
        <f xml:space="preserve"> RAW!G284 / 5000</f>
        <v>-6.8000000000000005E-2</v>
      </c>
      <c r="I284" s="15">
        <f xml:space="preserve"> RAW!H284 / 5000</f>
        <v>3.9399999999999998E-2</v>
      </c>
      <c r="J284" s="16">
        <f xml:space="preserve"> RAW!I284 / 5000</f>
        <v>0.44280000000000003</v>
      </c>
      <c r="K284" s="16">
        <f xml:space="preserve"> RAW!J284</f>
        <v>11111001</v>
      </c>
      <c r="L284" s="17">
        <f xml:space="preserve"> ((RAW!K284 / 10000000000) * 1000)</f>
        <v>-5.986E-3</v>
      </c>
      <c r="M284" s="18">
        <f xml:space="preserve"> ((RAW!L284 / 1000000000) * 1000)</f>
        <v>51.011197000000003</v>
      </c>
      <c r="N284" s="15" t="str">
        <f xml:space="preserve"> RAW!M284</f>
        <v>R</v>
      </c>
      <c r="O284" s="15" t="str">
        <f xml:space="preserve"> RAW!N284</f>
        <v>L</v>
      </c>
      <c r="P284" s="16" t="str">
        <f xml:space="preserve"> RAW!O284</f>
        <v>-</v>
      </c>
      <c r="Q284" s="17">
        <f xml:space="preserve"> ((RAW!P284 / 10000000000) * 1000)</f>
        <v>0</v>
      </c>
      <c r="R284" s="18">
        <f xml:space="preserve"> ((RAW!Q284 / 1000000000) * 1000)</f>
        <v>0.697797</v>
      </c>
      <c r="S284" s="15" t="str">
        <f xml:space="preserve"> RAW!R284</f>
        <v>S</v>
      </c>
      <c r="T284" s="15" t="str">
        <f xml:space="preserve"> RAW!S284</f>
        <v>L</v>
      </c>
      <c r="U284" s="16" t="str">
        <f xml:space="preserve"> RAW!T284</f>
        <v>N</v>
      </c>
      <c r="V284" s="17">
        <f xml:space="preserve"> ((RAW!U284 / 10000000000) * 1000)</f>
        <v>0</v>
      </c>
      <c r="W284" s="18">
        <f xml:space="preserve"> ((RAW!V284 / 1000000000) * 1000)</f>
        <v>266.054687</v>
      </c>
      <c r="X284" s="15" t="str">
        <f xml:space="preserve"> RAW!W284</f>
        <v>S</v>
      </c>
      <c r="Y284" s="15" t="str">
        <f xml:space="preserve"> RAW!X284</f>
        <v>L</v>
      </c>
      <c r="Z284" s="16" t="str">
        <f xml:space="preserve"> RAW!Y284</f>
        <v>N</v>
      </c>
      <c r="AA284" s="15">
        <f xml:space="preserve"> ((RAW!Z284 / 10000000000) * 1000)</f>
        <v>-5.986E-3</v>
      </c>
      <c r="AB284" s="15">
        <f xml:space="preserve"> RAW!AA284 / 5</f>
        <v>1275</v>
      </c>
      <c r="AC284" s="16">
        <f xml:space="preserve"> ((RAW!AB284 / 1000000) * 1000)</f>
        <v>0</v>
      </c>
    </row>
    <row r="285" spans="1:29" x14ac:dyDescent="0.45">
      <c r="A285" s="19">
        <v>43262.993525717589</v>
      </c>
      <c r="B285" s="14">
        <f t="shared" si="5"/>
        <v>12.952447777613997</v>
      </c>
      <c r="C285" s="15">
        <f xml:space="preserve"> RAW!B285 / 5</f>
        <v>1275</v>
      </c>
      <c r="D285" s="15">
        <f xml:space="preserve"> RAW!C285 / 5</f>
        <v>1278.4000000000001</v>
      </c>
      <c r="E285" s="16">
        <f xml:space="preserve"> RAW!D285 / 5</f>
        <v>957.2</v>
      </c>
      <c r="F285" s="15">
        <f xml:space="preserve"> RAW!E285 / 5000</f>
        <v>1.3049999999999999</v>
      </c>
      <c r="G285" s="15">
        <f xml:space="preserve"> RAW!F285 / 5000</f>
        <v>-0.41</v>
      </c>
      <c r="H285" s="15">
        <f xml:space="preserve"> RAW!G285 / 5000</f>
        <v>-6.7799999999999999E-2</v>
      </c>
      <c r="I285" s="15">
        <f xml:space="preserve"> RAW!H285 / 5000</f>
        <v>3.9399999999999998E-2</v>
      </c>
      <c r="J285" s="16">
        <f xml:space="preserve"> RAW!I285 / 5000</f>
        <v>0.44280000000000003</v>
      </c>
      <c r="K285" s="16">
        <f xml:space="preserve"> RAW!J285</f>
        <v>11111001</v>
      </c>
      <c r="L285" s="17">
        <f xml:space="preserve"> ((RAW!K285 / 10000000000) * 1000)</f>
        <v>6.9839000000000012E-2</v>
      </c>
      <c r="M285" s="18">
        <f xml:space="preserve"> ((RAW!L285 / 1000000000) * 1000)</f>
        <v>50.854656999999996</v>
      </c>
      <c r="N285" s="15" t="str">
        <f xml:space="preserve"> RAW!M285</f>
        <v>R</v>
      </c>
      <c r="O285" s="15" t="str">
        <f xml:space="preserve"> RAW!N285</f>
        <v>L</v>
      </c>
      <c r="P285" s="16" t="str">
        <f xml:space="preserve"> RAW!O285</f>
        <v>-</v>
      </c>
      <c r="Q285" s="17">
        <f xml:space="preserve"> ((RAW!P285 / 10000000000) * 1000)</f>
        <v>0</v>
      </c>
      <c r="R285" s="18">
        <f xml:space="preserve"> ((RAW!Q285 / 1000000000) * 1000)</f>
        <v>0.697797</v>
      </c>
      <c r="S285" s="15" t="str">
        <f xml:space="preserve"> RAW!R285</f>
        <v>S</v>
      </c>
      <c r="T285" s="15" t="str">
        <f xml:space="preserve"> RAW!S285</f>
        <v>L</v>
      </c>
      <c r="U285" s="16" t="str">
        <f xml:space="preserve"> RAW!T285</f>
        <v>N</v>
      </c>
      <c r="V285" s="17">
        <f xml:space="preserve"> ((RAW!U285 / 10000000000) * 1000)</f>
        <v>0</v>
      </c>
      <c r="W285" s="18">
        <f xml:space="preserve"> ((RAW!V285 / 1000000000) * 1000)</f>
        <v>266.054687</v>
      </c>
      <c r="X285" s="15" t="str">
        <f xml:space="preserve"> RAW!W285</f>
        <v>S</v>
      </c>
      <c r="Y285" s="15" t="str">
        <f xml:space="preserve"> RAW!X285</f>
        <v>L</v>
      </c>
      <c r="Z285" s="16" t="str">
        <f xml:space="preserve"> RAW!Y285</f>
        <v>N</v>
      </c>
      <c r="AA285" s="15">
        <f xml:space="preserve"> ((RAW!Z285 / 10000000000) * 1000)</f>
        <v>6.9839000000000012E-2</v>
      </c>
      <c r="AB285" s="15">
        <f xml:space="preserve"> RAW!AA285 / 5</f>
        <v>1275</v>
      </c>
      <c r="AC285" s="16">
        <f xml:space="preserve"> ((RAW!AB285 / 1000000) * 1000)</f>
        <v>0</v>
      </c>
    </row>
    <row r="286" spans="1:29" x14ac:dyDescent="0.45">
      <c r="A286" s="19">
        <v>43262.995609050929</v>
      </c>
      <c r="B286" s="14">
        <f t="shared" si="5"/>
        <v>13.002447777776979</v>
      </c>
      <c r="C286" s="15">
        <f xml:space="preserve"> RAW!B286 / 5</f>
        <v>1275</v>
      </c>
      <c r="D286" s="15">
        <f xml:space="preserve"> RAW!C286 / 5</f>
        <v>1278.4000000000001</v>
      </c>
      <c r="E286" s="16">
        <f xml:space="preserve"> RAW!D286 / 5</f>
        <v>957.2</v>
      </c>
      <c r="F286" s="15">
        <f xml:space="preserve"> RAW!E286 / 5000</f>
        <v>1.3051999999999999</v>
      </c>
      <c r="G286" s="15">
        <f xml:space="preserve"> RAW!F286 / 5000</f>
        <v>-0.41020000000000001</v>
      </c>
      <c r="H286" s="15">
        <f xml:space="preserve"> RAW!G286 / 5000</f>
        <v>-6.7799999999999999E-2</v>
      </c>
      <c r="I286" s="15">
        <f xml:space="preserve"> RAW!H286 / 5000</f>
        <v>3.9399999999999998E-2</v>
      </c>
      <c r="J286" s="16">
        <f xml:space="preserve"> RAW!I286 / 5000</f>
        <v>0.44280000000000003</v>
      </c>
      <c r="K286" s="16">
        <f xml:space="preserve"> RAW!J286</f>
        <v>11111001</v>
      </c>
      <c r="L286" s="17">
        <f xml:space="preserve"> ((RAW!K286 / 10000000000) * 1000)</f>
        <v>9.9769999999999998E-2</v>
      </c>
      <c r="M286" s="18">
        <f xml:space="preserve"> ((RAW!L286 / 1000000000) * 1000)</f>
        <v>50.710986999999996</v>
      </c>
      <c r="N286" s="15" t="str">
        <f xml:space="preserve"> RAW!M286</f>
        <v>R</v>
      </c>
      <c r="O286" s="15" t="str">
        <f xml:space="preserve"> RAW!N286</f>
        <v>L</v>
      </c>
      <c r="P286" s="16" t="str">
        <f xml:space="preserve"> RAW!O286</f>
        <v>-</v>
      </c>
      <c r="Q286" s="17">
        <f xml:space="preserve"> ((RAW!P286 / 10000000000) * 1000)</f>
        <v>0</v>
      </c>
      <c r="R286" s="18">
        <f xml:space="preserve"> ((RAW!Q286 / 1000000000) * 1000)</f>
        <v>0.697797</v>
      </c>
      <c r="S286" s="15" t="str">
        <f xml:space="preserve"> RAW!R286</f>
        <v>S</v>
      </c>
      <c r="T286" s="15" t="str">
        <f xml:space="preserve"> RAW!S286</f>
        <v>L</v>
      </c>
      <c r="U286" s="16" t="str">
        <f xml:space="preserve"> RAW!T286</f>
        <v>N</v>
      </c>
      <c r="V286" s="17">
        <f xml:space="preserve"> ((RAW!U286 / 10000000000) * 1000)</f>
        <v>0</v>
      </c>
      <c r="W286" s="18">
        <f xml:space="preserve"> ((RAW!V286 / 1000000000) * 1000)</f>
        <v>266.054687</v>
      </c>
      <c r="X286" s="15" t="str">
        <f xml:space="preserve"> RAW!W286</f>
        <v>S</v>
      </c>
      <c r="Y286" s="15" t="str">
        <f xml:space="preserve"> RAW!X286</f>
        <v>L</v>
      </c>
      <c r="Z286" s="16" t="str">
        <f xml:space="preserve"> RAW!Y286</f>
        <v>N</v>
      </c>
      <c r="AA286" s="15">
        <f xml:space="preserve"> ((RAW!Z286 / 10000000000) * 1000)</f>
        <v>9.9769999999999998E-2</v>
      </c>
      <c r="AB286" s="15">
        <f xml:space="preserve"> RAW!AA286 / 5</f>
        <v>1275</v>
      </c>
      <c r="AC286" s="16">
        <f xml:space="preserve"> ((RAW!AB286 / 1000000) * 1000)</f>
        <v>0</v>
      </c>
    </row>
    <row r="287" spans="1:29" x14ac:dyDescent="0.45">
      <c r="A287" s="19">
        <v>43262.997692395831</v>
      </c>
      <c r="B287" s="14">
        <f t="shared" si="5"/>
        <v>13.05244805541588</v>
      </c>
      <c r="C287" s="15">
        <f xml:space="preserve"> RAW!B287 / 5</f>
        <v>1275</v>
      </c>
      <c r="D287" s="15">
        <f xml:space="preserve"> RAW!C287 / 5</f>
        <v>1278.4000000000001</v>
      </c>
      <c r="E287" s="16">
        <f xml:space="preserve"> RAW!D287 / 5</f>
        <v>957.2</v>
      </c>
      <c r="F287" s="15">
        <f xml:space="preserve"> RAW!E287 / 5000</f>
        <v>1.3051999999999999</v>
      </c>
      <c r="G287" s="15">
        <f xml:space="preserve"> RAW!F287 / 5000</f>
        <v>-0.41</v>
      </c>
      <c r="H287" s="15">
        <f xml:space="preserve"> RAW!G287 / 5000</f>
        <v>-6.7799999999999999E-2</v>
      </c>
      <c r="I287" s="15">
        <f xml:space="preserve"> RAW!H287 / 5000</f>
        <v>3.9199999999999999E-2</v>
      </c>
      <c r="J287" s="16">
        <f xml:space="preserve"> RAW!I287 / 5000</f>
        <v>0.44280000000000003</v>
      </c>
      <c r="K287" s="16">
        <f xml:space="preserve"> RAW!J287</f>
        <v>11111001</v>
      </c>
      <c r="L287" s="17">
        <f xml:space="preserve"> ((RAW!K287 / 10000000000) * 1000)</f>
        <v>3.9899999999999996E-3</v>
      </c>
      <c r="M287" s="18">
        <f xml:space="preserve"> ((RAW!L287 / 1000000000) * 1000)</f>
        <v>50.598945000000001</v>
      </c>
      <c r="N287" s="15" t="str">
        <f xml:space="preserve"> RAW!M287</f>
        <v>R</v>
      </c>
      <c r="O287" s="15" t="str">
        <f xml:space="preserve"> RAW!N287</f>
        <v>L</v>
      </c>
      <c r="P287" s="16" t="str">
        <f xml:space="preserve"> RAW!O287</f>
        <v>-</v>
      </c>
      <c r="Q287" s="17">
        <f xml:space="preserve"> ((RAW!P287 / 10000000000) * 1000)</f>
        <v>0</v>
      </c>
      <c r="R287" s="18">
        <f xml:space="preserve"> ((RAW!Q287 / 1000000000) * 1000)</f>
        <v>0.697797</v>
      </c>
      <c r="S287" s="15" t="str">
        <f xml:space="preserve"> RAW!R287</f>
        <v>S</v>
      </c>
      <c r="T287" s="15" t="str">
        <f xml:space="preserve"> RAW!S287</f>
        <v>L</v>
      </c>
      <c r="U287" s="16" t="str">
        <f xml:space="preserve"> RAW!T287</f>
        <v>N</v>
      </c>
      <c r="V287" s="17">
        <f xml:space="preserve"> ((RAW!U287 / 10000000000) * 1000)</f>
        <v>0</v>
      </c>
      <c r="W287" s="18">
        <f xml:space="preserve"> ((RAW!V287 / 1000000000) * 1000)</f>
        <v>266.054687</v>
      </c>
      <c r="X287" s="15" t="str">
        <f xml:space="preserve"> RAW!W287</f>
        <v>S</v>
      </c>
      <c r="Y287" s="15" t="str">
        <f xml:space="preserve"> RAW!X287</f>
        <v>L</v>
      </c>
      <c r="Z287" s="16" t="str">
        <f xml:space="preserve"> RAW!Y287</f>
        <v>N</v>
      </c>
      <c r="AA287" s="15">
        <f xml:space="preserve"> ((RAW!Z287 / 10000000000) * 1000)</f>
        <v>3.9899999999999996E-3</v>
      </c>
      <c r="AB287" s="15">
        <f xml:space="preserve"> RAW!AA287 / 5</f>
        <v>1275</v>
      </c>
      <c r="AC287" s="16">
        <f xml:space="preserve"> ((RAW!AB287 / 1000000) * 1000)</f>
        <v>0</v>
      </c>
    </row>
    <row r="288" spans="1:29" x14ac:dyDescent="0.45">
      <c r="A288" s="19">
        <v>43262.999775729164</v>
      </c>
      <c r="B288" s="14">
        <f t="shared" si="5"/>
        <v>13.102448055404238</v>
      </c>
      <c r="C288" s="15">
        <f xml:space="preserve"> RAW!B288 / 5</f>
        <v>1275</v>
      </c>
      <c r="D288" s="15">
        <f xml:space="preserve"> RAW!C288 / 5</f>
        <v>1278.4000000000001</v>
      </c>
      <c r="E288" s="16">
        <f xml:space="preserve"> RAW!D288 / 5</f>
        <v>957.2</v>
      </c>
      <c r="F288" s="15">
        <f xml:space="preserve"> RAW!E288 / 5000</f>
        <v>1.3051999999999999</v>
      </c>
      <c r="G288" s="15">
        <f xml:space="preserve"> RAW!F288 / 5000</f>
        <v>-0.4098</v>
      </c>
      <c r="H288" s="15">
        <f xml:space="preserve"> RAW!G288 / 5000</f>
        <v>-6.7799999999999999E-2</v>
      </c>
      <c r="I288" s="15">
        <f xml:space="preserve"> RAW!H288 / 5000</f>
        <v>3.9600000000000003E-2</v>
      </c>
      <c r="J288" s="16">
        <f xml:space="preserve"> RAW!I288 / 5000</f>
        <v>0.443</v>
      </c>
      <c r="K288" s="16">
        <f xml:space="preserve"> RAW!J288</f>
        <v>11111001</v>
      </c>
      <c r="L288" s="17">
        <f xml:space="preserve"> ((RAW!K288 / 10000000000) * 1000)</f>
        <v>1.0574999999999999E-2</v>
      </c>
      <c r="M288" s="18">
        <f xml:space="preserve"> ((RAW!L288 / 1000000000) * 1000)</f>
        <v>50.545402000000003</v>
      </c>
      <c r="N288" s="15" t="str">
        <f xml:space="preserve"> RAW!M288</f>
        <v>R</v>
      </c>
      <c r="O288" s="15" t="str">
        <f xml:space="preserve"> RAW!N288</f>
        <v>L</v>
      </c>
      <c r="P288" s="16" t="str">
        <f xml:space="preserve"> RAW!O288</f>
        <v>-</v>
      </c>
      <c r="Q288" s="17">
        <f xml:space="preserve"> ((RAW!P288 / 10000000000) * 1000)</f>
        <v>0</v>
      </c>
      <c r="R288" s="18">
        <f xml:space="preserve"> ((RAW!Q288 / 1000000000) * 1000)</f>
        <v>0.697797</v>
      </c>
      <c r="S288" s="15" t="str">
        <f xml:space="preserve"> RAW!R288</f>
        <v>S</v>
      </c>
      <c r="T288" s="15" t="str">
        <f xml:space="preserve"> RAW!S288</f>
        <v>L</v>
      </c>
      <c r="U288" s="16" t="str">
        <f xml:space="preserve"> RAW!T288</f>
        <v>N</v>
      </c>
      <c r="V288" s="17">
        <f xml:space="preserve"> ((RAW!U288 / 10000000000) * 1000)</f>
        <v>0</v>
      </c>
      <c r="W288" s="18">
        <f xml:space="preserve"> ((RAW!V288 / 1000000000) * 1000)</f>
        <v>266.054687</v>
      </c>
      <c r="X288" s="15" t="str">
        <f xml:space="preserve"> RAW!W288</f>
        <v>S</v>
      </c>
      <c r="Y288" s="15" t="str">
        <f xml:space="preserve"> RAW!X288</f>
        <v>L</v>
      </c>
      <c r="Z288" s="16" t="str">
        <f xml:space="preserve"> RAW!Y288</f>
        <v>N</v>
      </c>
      <c r="AA288" s="15">
        <f xml:space="preserve"> ((RAW!Z288 / 10000000000) * 1000)</f>
        <v>1.0574999999999999E-2</v>
      </c>
      <c r="AB288" s="15">
        <f xml:space="preserve"> RAW!AA288 / 5</f>
        <v>1275</v>
      </c>
      <c r="AC288" s="16">
        <f xml:space="preserve"> ((RAW!AB288 / 1000000) * 1000)</f>
        <v>0</v>
      </c>
    </row>
    <row r="289" spans="1:29" x14ac:dyDescent="0.45">
      <c r="A289" s="19">
        <v>43263.001859062497</v>
      </c>
      <c r="B289" s="14">
        <f t="shared" si="5"/>
        <v>13.152448055392597</v>
      </c>
      <c r="C289" s="15">
        <f xml:space="preserve"> RAW!B289 / 5</f>
        <v>1275</v>
      </c>
      <c r="D289" s="15">
        <f xml:space="preserve"> RAW!C289 / 5</f>
        <v>1278.4000000000001</v>
      </c>
      <c r="E289" s="16">
        <f xml:space="preserve"> RAW!D289 / 5</f>
        <v>957.2</v>
      </c>
      <c r="F289" s="15">
        <f xml:space="preserve"> RAW!E289 / 5000</f>
        <v>1.3051999999999999</v>
      </c>
      <c r="G289" s="15">
        <f xml:space="preserve"> RAW!F289 / 5000</f>
        <v>-0.41</v>
      </c>
      <c r="H289" s="15">
        <f xml:space="preserve"> RAW!G289 / 5000</f>
        <v>-6.8000000000000005E-2</v>
      </c>
      <c r="I289" s="15">
        <f xml:space="preserve"> RAW!H289 / 5000</f>
        <v>3.9399999999999998E-2</v>
      </c>
      <c r="J289" s="16">
        <f xml:space="preserve"> RAW!I289 / 5000</f>
        <v>0.44280000000000003</v>
      </c>
      <c r="K289" s="16">
        <f xml:space="preserve"> RAW!J289</f>
        <v>11111001</v>
      </c>
      <c r="L289" s="17">
        <f xml:space="preserve"> ((RAW!K289 / 10000000000) * 1000)</f>
        <v>0.18656999999999999</v>
      </c>
      <c r="M289" s="18">
        <f xml:space="preserve"> ((RAW!L289 / 1000000000) * 1000)</f>
        <v>50.335750999999995</v>
      </c>
      <c r="N289" s="15" t="str">
        <f xml:space="preserve"> RAW!M289</f>
        <v>R</v>
      </c>
      <c r="O289" s="15" t="str">
        <f xml:space="preserve"> RAW!N289</f>
        <v>L</v>
      </c>
      <c r="P289" s="16" t="str">
        <f xml:space="preserve"> RAW!O289</f>
        <v>-</v>
      </c>
      <c r="Q289" s="17">
        <f xml:space="preserve"> ((RAW!P289 / 10000000000) * 1000)</f>
        <v>0</v>
      </c>
      <c r="R289" s="18">
        <f xml:space="preserve"> ((RAW!Q289 / 1000000000) * 1000)</f>
        <v>0.697797</v>
      </c>
      <c r="S289" s="15" t="str">
        <f xml:space="preserve"> RAW!R289</f>
        <v>S</v>
      </c>
      <c r="T289" s="15" t="str">
        <f xml:space="preserve"> RAW!S289</f>
        <v>L</v>
      </c>
      <c r="U289" s="16" t="str">
        <f xml:space="preserve"> RAW!T289</f>
        <v>N</v>
      </c>
      <c r="V289" s="17">
        <f xml:space="preserve"> ((RAW!U289 / 10000000000) * 1000)</f>
        <v>0</v>
      </c>
      <c r="W289" s="18">
        <f xml:space="preserve"> ((RAW!V289 / 1000000000) * 1000)</f>
        <v>266.054687</v>
      </c>
      <c r="X289" s="15" t="str">
        <f xml:space="preserve"> RAW!W289</f>
        <v>S</v>
      </c>
      <c r="Y289" s="15" t="str">
        <f xml:space="preserve"> RAW!X289</f>
        <v>L</v>
      </c>
      <c r="Z289" s="16" t="str">
        <f xml:space="preserve"> RAW!Y289</f>
        <v>N</v>
      </c>
      <c r="AA289" s="15">
        <f xml:space="preserve"> ((RAW!Z289 / 10000000000) * 1000)</f>
        <v>0.18656999999999999</v>
      </c>
      <c r="AB289" s="15">
        <f xml:space="preserve"> RAW!AA289 / 5</f>
        <v>1275</v>
      </c>
      <c r="AC289" s="16">
        <f xml:space="preserve"> ((RAW!AB289 / 1000000) * 1000)</f>
        <v>0</v>
      </c>
    </row>
    <row r="290" spans="1:29" x14ac:dyDescent="0.45">
      <c r="A290" s="19">
        <v>43263.003942384261</v>
      </c>
      <c r="B290" s="14">
        <f t="shared" si="5"/>
        <v>13.202447777730413</v>
      </c>
      <c r="C290" s="15">
        <f xml:space="preserve"> RAW!B290 / 5</f>
        <v>1275</v>
      </c>
      <c r="D290" s="15">
        <f xml:space="preserve"> RAW!C290 / 5</f>
        <v>1278.4000000000001</v>
      </c>
      <c r="E290" s="16">
        <f xml:space="preserve"> RAW!D290 / 5</f>
        <v>957.2</v>
      </c>
      <c r="F290" s="15">
        <f xml:space="preserve"> RAW!E290 / 5000</f>
        <v>1.3049999999999999</v>
      </c>
      <c r="G290" s="15">
        <f xml:space="preserve"> RAW!F290 / 5000</f>
        <v>-0.41</v>
      </c>
      <c r="H290" s="15">
        <f xml:space="preserve"> RAW!G290 / 5000</f>
        <v>-6.7799999999999999E-2</v>
      </c>
      <c r="I290" s="15">
        <f xml:space="preserve"> RAW!H290 / 5000</f>
        <v>3.9399999999999998E-2</v>
      </c>
      <c r="J290" s="16">
        <f xml:space="preserve"> RAW!I290 / 5000</f>
        <v>0.44259999999999999</v>
      </c>
      <c r="K290" s="16">
        <f xml:space="preserve"> RAW!J290</f>
        <v>11111001</v>
      </c>
      <c r="L290" s="17">
        <f xml:space="preserve"> ((RAW!K290 / 10000000000) * 1000)</f>
        <v>0.115733</v>
      </c>
      <c r="M290" s="18">
        <f xml:space="preserve"> ((RAW!L290 / 1000000000) * 1000)</f>
        <v>50.081369000000002</v>
      </c>
      <c r="N290" s="15" t="str">
        <f xml:space="preserve"> RAW!M290</f>
        <v>R</v>
      </c>
      <c r="O290" s="15" t="str">
        <f xml:space="preserve"> RAW!N290</f>
        <v>L</v>
      </c>
      <c r="P290" s="16" t="str">
        <f xml:space="preserve"> RAW!O290</f>
        <v>-</v>
      </c>
      <c r="Q290" s="17">
        <f xml:space="preserve"> ((RAW!P290 / 10000000000) * 1000)</f>
        <v>0</v>
      </c>
      <c r="R290" s="18">
        <f xml:space="preserve"> ((RAW!Q290 / 1000000000) * 1000)</f>
        <v>0.697797</v>
      </c>
      <c r="S290" s="15" t="str">
        <f xml:space="preserve"> RAW!R290</f>
        <v>S</v>
      </c>
      <c r="T290" s="15" t="str">
        <f xml:space="preserve"> RAW!S290</f>
        <v>L</v>
      </c>
      <c r="U290" s="16" t="str">
        <f xml:space="preserve"> RAW!T290</f>
        <v>N</v>
      </c>
      <c r="V290" s="17">
        <f xml:space="preserve"> ((RAW!U290 / 10000000000) * 1000)</f>
        <v>0</v>
      </c>
      <c r="W290" s="18">
        <f xml:space="preserve"> ((RAW!V290 / 1000000000) * 1000)</f>
        <v>266.054687</v>
      </c>
      <c r="X290" s="15" t="str">
        <f xml:space="preserve"> RAW!W290</f>
        <v>S</v>
      </c>
      <c r="Y290" s="15" t="str">
        <f xml:space="preserve"> RAW!X290</f>
        <v>L</v>
      </c>
      <c r="Z290" s="16" t="str">
        <f xml:space="preserve"> RAW!Y290</f>
        <v>N</v>
      </c>
      <c r="AA290" s="15">
        <f xml:space="preserve"> ((RAW!Z290 / 10000000000) * 1000)</f>
        <v>0.115733</v>
      </c>
      <c r="AB290" s="15">
        <f xml:space="preserve"> RAW!AA290 / 5</f>
        <v>1275</v>
      </c>
      <c r="AC290" s="16">
        <f xml:space="preserve"> ((RAW!AB290 / 1000000) * 1000)</f>
        <v>0</v>
      </c>
    </row>
    <row r="291" spans="1:29" x14ac:dyDescent="0.45">
      <c r="A291" s="19">
        <v>43263.00602572917</v>
      </c>
      <c r="B291" s="14">
        <f t="shared" si="5"/>
        <v>13.252448055543937</v>
      </c>
      <c r="C291" s="15">
        <f xml:space="preserve"> RAW!B291 / 5</f>
        <v>1275</v>
      </c>
      <c r="D291" s="15">
        <f xml:space="preserve"> RAW!C291 / 5</f>
        <v>1278.4000000000001</v>
      </c>
      <c r="E291" s="16">
        <f xml:space="preserve"> RAW!D291 / 5</f>
        <v>957.2</v>
      </c>
      <c r="F291" s="15">
        <f xml:space="preserve"> RAW!E291 / 5000</f>
        <v>1.3051999999999999</v>
      </c>
      <c r="G291" s="15">
        <f xml:space="preserve"> RAW!F291 / 5000</f>
        <v>-0.41020000000000001</v>
      </c>
      <c r="H291" s="15">
        <f xml:space="preserve"> RAW!G291 / 5000</f>
        <v>-6.7799999999999999E-2</v>
      </c>
      <c r="I291" s="15">
        <f xml:space="preserve"> RAW!H291 / 5000</f>
        <v>3.9399999999999998E-2</v>
      </c>
      <c r="J291" s="16">
        <f xml:space="preserve"> RAW!I291 / 5000</f>
        <v>0.44259999999999999</v>
      </c>
      <c r="K291" s="16">
        <f xml:space="preserve"> RAW!J291</f>
        <v>11111001</v>
      </c>
      <c r="L291" s="17">
        <f xml:space="preserve"> ((RAW!K291 / 10000000000) * 1000)</f>
        <v>1.8258E-2</v>
      </c>
      <c r="M291" s="18">
        <f xml:space="preserve"> ((RAW!L291 / 1000000000) * 1000)</f>
        <v>49.893152000000001</v>
      </c>
      <c r="N291" s="15" t="str">
        <f xml:space="preserve"> RAW!M291</f>
        <v>R</v>
      </c>
      <c r="O291" s="15" t="str">
        <f xml:space="preserve"> RAW!N291</f>
        <v>L</v>
      </c>
      <c r="P291" s="16" t="str">
        <f xml:space="preserve"> RAW!O291</f>
        <v>-</v>
      </c>
      <c r="Q291" s="17">
        <f xml:space="preserve"> ((RAW!P291 / 10000000000) * 1000)</f>
        <v>0</v>
      </c>
      <c r="R291" s="18">
        <f xml:space="preserve"> ((RAW!Q291 / 1000000000) * 1000)</f>
        <v>0.697797</v>
      </c>
      <c r="S291" s="15" t="str">
        <f xml:space="preserve"> RAW!R291</f>
        <v>S</v>
      </c>
      <c r="T291" s="15" t="str">
        <f xml:space="preserve"> RAW!S291</f>
        <v>L</v>
      </c>
      <c r="U291" s="16" t="str">
        <f xml:space="preserve"> RAW!T291</f>
        <v>N</v>
      </c>
      <c r="V291" s="17">
        <f xml:space="preserve"> ((RAW!U291 / 10000000000) * 1000)</f>
        <v>0</v>
      </c>
      <c r="W291" s="18">
        <f xml:space="preserve"> ((RAW!V291 / 1000000000) * 1000)</f>
        <v>266.054687</v>
      </c>
      <c r="X291" s="15" t="str">
        <f xml:space="preserve"> RAW!W291</f>
        <v>S</v>
      </c>
      <c r="Y291" s="15" t="str">
        <f xml:space="preserve"> RAW!X291</f>
        <v>L</v>
      </c>
      <c r="Z291" s="16" t="str">
        <f xml:space="preserve"> RAW!Y291</f>
        <v>N</v>
      </c>
      <c r="AA291" s="15">
        <f xml:space="preserve"> ((RAW!Z291 / 10000000000) * 1000)</f>
        <v>1.8258E-2</v>
      </c>
      <c r="AB291" s="15">
        <f xml:space="preserve"> RAW!AA291 / 5</f>
        <v>1275</v>
      </c>
      <c r="AC291" s="16">
        <f xml:space="preserve"> ((RAW!AB291 / 1000000) * 1000)</f>
        <v>0</v>
      </c>
    </row>
    <row r="292" spans="1:29" x14ac:dyDescent="0.45">
      <c r="A292" s="19">
        <v>43263.008109050927</v>
      </c>
      <c r="B292" s="14">
        <f t="shared" si="5"/>
        <v>13.30244777770713</v>
      </c>
      <c r="C292" s="15">
        <f xml:space="preserve"> RAW!B292 / 5</f>
        <v>1275</v>
      </c>
      <c r="D292" s="15">
        <f xml:space="preserve"> RAW!C292 / 5</f>
        <v>1278.4000000000001</v>
      </c>
      <c r="E292" s="16">
        <f xml:space="preserve"> RAW!D292 / 5</f>
        <v>957.2</v>
      </c>
      <c r="F292" s="15">
        <f xml:space="preserve"> RAW!E292 / 5000</f>
        <v>1.3049999999999999</v>
      </c>
      <c r="G292" s="15">
        <f xml:space="preserve"> RAW!F292 / 5000</f>
        <v>-0.41</v>
      </c>
      <c r="H292" s="15">
        <f xml:space="preserve"> RAW!G292 / 5000</f>
        <v>-6.7799999999999999E-2</v>
      </c>
      <c r="I292" s="15">
        <f xml:space="preserve"> RAW!H292 / 5000</f>
        <v>3.9399999999999998E-2</v>
      </c>
      <c r="J292" s="16">
        <f xml:space="preserve"> RAW!I292 / 5000</f>
        <v>0.44280000000000003</v>
      </c>
      <c r="K292" s="16">
        <f xml:space="preserve"> RAW!J292</f>
        <v>11111001</v>
      </c>
      <c r="L292" s="17">
        <f xml:space="preserve"> ((RAW!K292 / 10000000000) * 1000)</f>
        <v>7.6522999999999994E-2</v>
      </c>
      <c r="M292" s="18">
        <f xml:space="preserve"> ((RAW!L292 / 1000000000) * 1000)</f>
        <v>49.709757000000003</v>
      </c>
      <c r="N292" s="15" t="str">
        <f xml:space="preserve"> RAW!M292</f>
        <v>R</v>
      </c>
      <c r="O292" s="15" t="str">
        <f xml:space="preserve"> RAW!N292</f>
        <v>L</v>
      </c>
      <c r="P292" s="16" t="str">
        <f xml:space="preserve"> RAW!O292</f>
        <v>-</v>
      </c>
      <c r="Q292" s="17">
        <f xml:space="preserve"> ((RAW!P292 / 10000000000) * 1000)</f>
        <v>0</v>
      </c>
      <c r="R292" s="18">
        <f xml:space="preserve"> ((RAW!Q292 / 1000000000) * 1000)</f>
        <v>0.697797</v>
      </c>
      <c r="S292" s="15" t="str">
        <f xml:space="preserve"> RAW!R292</f>
        <v>S</v>
      </c>
      <c r="T292" s="15" t="str">
        <f xml:space="preserve"> RAW!S292</f>
        <v>L</v>
      </c>
      <c r="U292" s="16" t="str">
        <f xml:space="preserve"> RAW!T292</f>
        <v>N</v>
      </c>
      <c r="V292" s="17">
        <f xml:space="preserve"> ((RAW!U292 / 10000000000) * 1000)</f>
        <v>0</v>
      </c>
      <c r="W292" s="18">
        <f xml:space="preserve"> ((RAW!V292 / 1000000000) * 1000)</f>
        <v>266.054687</v>
      </c>
      <c r="X292" s="15" t="str">
        <f xml:space="preserve"> RAW!W292</f>
        <v>S</v>
      </c>
      <c r="Y292" s="15" t="str">
        <f xml:space="preserve"> RAW!X292</f>
        <v>L</v>
      </c>
      <c r="Z292" s="16" t="str">
        <f xml:space="preserve"> RAW!Y292</f>
        <v>N</v>
      </c>
      <c r="AA292" s="15">
        <f xml:space="preserve"> ((RAW!Z292 / 10000000000) * 1000)</f>
        <v>7.6522999999999994E-2</v>
      </c>
      <c r="AB292" s="15">
        <f xml:space="preserve"> RAW!AA292 / 5</f>
        <v>1275</v>
      </c>
      <c r="AC292" s="16">
        <f xml:space="preserve"> ((RAW!AB292 / 1000000) * 1000)</f>
        <v>0</v>
      </c>
    </row>
    <row r="293" spans="1:29" x14ac:dyDescent="0.45">
      <c r="A293" s="19">
        <v>43263.010192384259</v>
      </c>
      <c r="B293" s="14">
        <f t="shared" si="5"/>
        <v>13.352447777695488</v>
      </c>
      <c r="C293" s="15">
        <f xml:space="preserve"> RAW!B293 / 5</f>
        <v>1275</v>
      </c>
      <c r="D293" s="15">
        <f xml:space="preserve"> RAW!C293 / 5</f>
        <v>1278.4000000000001</v>
      </c>
      <c r="E293" s="16">
        <f xml:space="preserve"> RAW!D293 / 5</f>
        <v>957.2</v>
      </c>
      <c r="F293" s="15">
        <f xml:space="preserve"> RAW!E293 / 5000</f>
        <v>1.3051999999999999</v>
      </c>
      <c r="G293" s="15">
        <f xml:space="preserve"> RAW!F293 / 5000</f>
        <v>-0.41</v>
      </c>
      <c r="H293" s="15">
        <f xml:space="preserve"> RAW!G293 / 5000</f>
        <v>-6.7799999999999999E-2</v>
      </c>
      <c r="I293" s="15">
        <f xml:space="preserve"> RAW!H293 / 5000</f>
        <v>3.9399999999999998E-2</v>
      </c>
      <c r="J293" s="16">
        <f xml:space="preserve"> RAW!I293 / 5000</f>
        <v>0.44259999999999999</v>
      </c>
      <c r="K293" s="16">
        <f xml:space="preserve"> RAW!J293</f>
        <v>11111001</v>
      </c>
      <c r="L293" s="17">
        <f xml:space="preserve"> ((RAW!K293 / 10000000000) * 1000)</f>
        <v>3.0130000000000001E-2</v>
      </c>
      <c r="M293" s="18">
        <f xml:space="preserve"> ((RAW!L293 / 1000000000) * 1000)</f>
        <v>49.565022999999997</v>
      </c>
      <c r="N293" s="15" t="str">
        <f xml:space="preserve"> RAW!M293</f>
        <v>R</v>
      </c>
      <c r="O293" s="15" t="str">
        <f xml:space="preserve"> RAW!N293</f>
        <v>L</v>
      </c>
      <c r="P293" s="16" t="str">
        <f xml:space="preserve"> RAW!O293</f>
        <v>-</v>
      </c>
      <c r="Q293" s="17">
        <f xml:space="preserve"> ((RAW!P293 / 10000000000) * 1000)</f>
        <v>0</v>
      </c>
      <c r="R293" s="18">
        <f xml:space="preserve"> ((RAW!Q293 / 1000000000) * 1000)</f>
        <v>0.697797</v>
      </c>
      <c r="S293" s="15" t="str">
        <f xml:space="preserve"> RAW!R293</f>
        <v>S</v>
      </c>
      <c r="T293" s="15" t="str">
        <f xml:space="preserve"> RAW!S293</f>
        <v>L</v>
      </c>
      <c r="U293" s="16" t="str">
        <f xml:space="preserve"> RAW!T293</f>
        <v>N</v>
      </c>
      <c r="V293" s="17">
        <f xml:space="preserve"> ((RAW!U293 / 10000000000) * 1000)</f>
        <v>0</v>
      </c>
      <c r="W293" s="18">
        <f xml:space="preserve"> ((RAW!V293 / 1000000000) * 1000)</f>
        <v>266.054687</v>
      </c>
      <c r="X293" s="15" t="str">
        <f xml:space="preserve"> RAW!W293</f>
        <v>S</v>
      </c>
      <c r="Y293" s="15" t="str">
        <f xml:space="preserve"> RAW!X293</f>
        <v>L</v>
      </c>
      <c r="Z293" s="16" t="str">
        <f xml:space="preserve"> RAW!Y293</f>
        <v>N</v>
      </c>
      <c r="AA293" s="15">
        <f xml:space="preserve"> ((RAW!Z293 / 10000000000) * 1000)</f>
        <v>3.0130000000000001E-2</v>
      </c>
      <c r="AB293" s="15">
        <f xml:space="preserve"> RAW!AA293 / 5</f>
        <v>1275</v>
      </c>
      <c r="AC293" s="16">
        <f xml:space="preserve"> ((RAW!AB293 / 1000000) * 1000)</f>
        <v>0</v>
      </c>
    </row>
    <row r="294" spans="1:29" x14ac:dyDescent="0.45">
      <c r="A294" s="19">
        <v>43263.012275717592</v>
      </c>
      <c r="B294" s="14">
        <f t="shared" si="5"/>
        <v>13.402447777683847</v>
      </c>
      <c r="C294" s="15">
        <f xml:space="preserve"> RAW!B294 / 5</f>
        <v>1275</v>
      </c>
      <c r="D294" s="15">
        <f xml:space="preserve"> RAW!C294 / 5</f>
        <v>1278.4000000000001</v>
      </c>
      <c r="E294" s="16">
        <f xml:space="preserve"> RAW!D294 / 5</f>
        <v>957.2</v>
      </c>
      <c r="F294" s="15">
        <f xml:space="preserve"> RAW!E294 / 5000</f>
        <v>1.3051999999999999</v>
      </c>
      <c r="G294" s="15">
        <f xml:space="preserve"> RAW!F294 / 5000</f>
        <v>-0.41</v>
      </c>
      <c r="H294" s="15">
        <f xml:space="preserve"> RAW!G294 / 5000</f>
        <v>-6.8000000000000005E-2</v>
      </c>
      <c r="I294" s="15">
        <f xml:space="preserve"> RAW!H294 / 5000</f>
        <v>3.9399999999999998E-2</v>
      </c>
      <c r="J294" s="16">
        <f xml:space="preserve"> RAW!I294 / 5000</f>
        <v>0.44280000000000003</v>
      </c>
      <c r="K294" s="16">
        <f xml:space="preserve"> RAW!J294</f>
        <v>11111001</v>
      </c>
      <c r="L294" s="17">
        <f xml:space="preserve"> ((RAW!K294 / 10000000000) * 1000)</f>
        <v>-1.9949999999999998E-3</v>
      </c>
      <c r="M294" s="18">
        <f xml:space="preserve"> ((RAW!L294 / 1000000000) * 1000)</f>
        <v>49.400418999999999</v>
      </c>
      <c r="N294" s="15" t="str">
        <f xml:space="preserve"> RAW!M294</f>
        <v>R</v>
      </c>
      <c r="O294" s="15" t="str">
        <f xml:space="preserve"> RAW!N294</f>
        <v>L</v>
      </c>
      <c r="P294" s="16" t="str">
        <f xml:space="preserve"> RAW!O294</f>
        <v>-</v>
      </c>
      <c r="Q294" s="17">
        <f xml:space="preserve"> ((RAW!P294 / 10000000000) * 1000)</f>
        <v>0</v>
      </c>
      <c r="R294" s="18">
        <f xml:space="preserve"> ((RAW!Q294 / 1000000000) * 1000)</f>
        <v>0.697797</v>
      </c>
      <c r="S294" s="15" t="str">
        <f xml:space="preserve"> RAW!R294</f>
        <v>S</v>
      </c>
      <c r="T294" s="15" t="str">
        <f xml:space="preserve"> RAW!S294</f>
        <v>L</v>
      </c>
      <c r="U294" s="16" t="str">
        <f xml:space="preserve"> RAW!T294</f>
        <v>N</v>
      </c>
      <c r="V294" s="17">
        <f xml:space="preserve"> ((RAW!U294 / 10000000000) * 1000)</f>
        <v>0</v>
      </c>
      <c r="W294" s="18">
        <f xml:space="preserve"> ((RAW!V294 / 1000000000) * 1000)</f>
        <v>266.054687</v>
      </c>
      <c r="X294" s="15" t="str">
        <f xml:space="preserve"> RAW!W294</f>
        <v>S</v>
      </c>
      <c r="Y294" s="15" t="str">
        <f xml:space="preserve"> RAW!X294</f>
        <v>L</v>
      </c>
      <c r="Z294" s="16" t="str">
        <f xml:space="preserve"> RAW!Y294</f>
        <v>N</v>
      </c>
      <c r="AA294" s="15">
        <f xml:space="preserve"> ((RAW!Z294 / 10000000000) * 1000)</f>
        <v>-1.9949999999999998E-3</v>
      </c>
      <c r="AB294" s="15">
        <f xml:space="preserve"> RAW!AA294 / 5</f>
        <v>1275</v>
      </c>
      <c r="AC294" s="16">
        <f xml:space="preserve"> ((RAW!AB294 / 1000000) * 1000)</f>
        <v>0</v>
      </c>
    </row>
    <row r="295" spans="1:29" x14ac:dyDescent="0.45">
      <c r="A295" s="19">
        <v>43263.014359062501</v>
      </c>
      <c r="B295" s="14">
        <f t="shared" si="5"/>
        <v>13.452448055497371</v>
      </c>
      <c r="C295" s="15">
        <f xml:space="preserve"> RAW!B295 / 5</f>
        <v>1275</v>
      </c>
      <c r="D295" s="15">
        <f xml:space="preserve"> RAW!C295 / 5</f>
        <v>1278.4000000000001</v>
      </c>
      <c r="E295" s="16">
        <f xml:space="preserve"> RAW!D295 / 5</f>
        <v>957.2</v>
      </c>
      <c r="F295" s="15">
        <f xml:space="preserve"> RAW!E295 / 5000</f>
        <v>1.3051999999999999</v>
      </c>
      <c r="G295" s="15">
        <f xml:space="preserve"> RAW!F295 / 5000</f>
        <v>-0.41</v>
      </c>
      <c r="H295" s="15">
        <f xml:space="preserve"> RAW!G295 / 5000</f>
        <v>-6.8000000000000005E-2</v>
      </c>
      <c r="I295" s="15">
        <f xml:space="preserve"> RAW!H295 / 5000</f>
        <v>3.9399999999999998E-2</v>
      </c>
      <c r="J295" s="16">
        <f xml:space="preserve"> RAW!I295 / 5000</f>
        <v>0.44280000000000003</v>
      </c>
      <c r="K295" s="16">
        <f xml:space="preserve"> RAW!J295</f>
        <v>11111001</v>
      </c>
      <c r="L295" s="17">
        <f xml:space="preserve"> ((RAW!K295 / 10000000000) * 1000)</f>
        <v>1.9949999999999998E-3</v>
      </c>
      <c r="M295" s="18">
        <f xml:space="preserve"> ((RAW!L295 / 1000000000) * 1000)</f>
        <v>49.258628000000002</v>
      </c>
      <c r="N295" s="15" t="str">
        <f xml:space="preserve"> RAW!M295</f>
        <v>R</v>
      </c>
      <c r="O295" s="15" t="str">
        <f xml:space="preserve"> RAW!N295</f>
        <v>L</v>
      </c>
      <c r="P295" s="16" t="str">
        <f xml:space="preserve"> RAW!O295</f>
        <v>-</v>
      </c>
      <c r="Q295" s="17">
        <f xml:space="preserve"> ((RAW!P295 / 10000000000) * 1000)</f>
        <v>0</v>
      </c>
      <c r="R295" s="18">
        <f xml:space="preserve"> ((RAW!Q295 / 1000000000) * 1000)</f>
        <v>0.697797</v>
      </c>
      <c r="S295" s="15" t="str">
        <f xml:space="preserve"> RAW!R295</f>
        <v>S</v>
      </c>
      <c r="T295" s="15" t="str">
        <f xml:space="preserve"> RAW!S295</f>
        <v>L</v>
      </c>
      <c r="U295" s="16" t="str">
        <f xml:space="preserve"> RAW!T295</f>
        <v>N</v>
      </c>
      <c r="V295" s="17">
        <f xml:space="preserve"> ((RAW!U295 / 10000000000) * 1000)</f>
        <v>0</v>
      </c>
      <c r="W295" s="18">
        <f xml:space="preserve"> ((RAW!V295 / 1000000000) * 1000)</f>
        <v>266.054687</v>
      </c>
      <c r="X295" s="15" t="str">
        <f xml:space="preserve"> RAW!W295</f>
        <v>S</v>
      </c>
      <c r="Y295" s="15" t="str">
        <f xml:space="preserve"> RAW!X295</f>
        <v>L</v>
      </c>
      <c r="Z295" s="16" t="str">
        <f xml:space="preserve"> RAW!Y295</f>
        <v>N</v>
      </c>
      <c r="AA295" s="15">
        <f xml:space="preserve"> ((RAW!Z295 / 10000000000) * 1000)</f>
        <v>1.9949999999999998E-3</v>
      </c>
      <c r="AB295" s="15">
        <f xml:space="preserve"> RAW!AA295 / 5</f>
        <v>1275</v>
      </c>
      <c r="AC295" s="16">
        <f xml:space="preserve"> ((RAW!AB295 / 1000000) * 1000)</f>
        <v>0</v>
      </c>
    </row>
    <row r="296" spans="1:29" x14ac:dyDescent="0.45">
      <c r="A296" s="19">
        <v>43263.016442384258</v>
      </c>
      <c r="B296" s="14">
        <f t="shared" si="5"/>
        <v>13.502447777660564</v>
      </c>
      <c r="C296" s="15">
        <f xml:space="preserve"> RAW!B296 / 5</f>
        <v>1275</v>
      </c>
      <c r="D296" s="15">
        <f xml:space="preserve"> RAW!C296 / 5</f>
        <v>1278.4000000000001</v>
      </c>
      <c r="E296" s="16">
        <f xml:space="preserve"> RAW!D296 / 5</f>
        <v>957.2</v>
      </c>
      <c r="F296" s="15">
        <f xml:space="preserve"> RAW!E296 / 5000</f>
        <v>1.3051999999999999</v>
      </c>
      <c r="G296" s="15">
        <f xml:space="preserve"> RAW!F296 / 5000</f>
        <v>-0.41</v>
      </c>
      <c r="H296" s="15">
        <f xml:space="preserve"> RAW!G296 / 5000</f>
        <v>-6.8000000000000005E-2</v>
      </c>
      <c r="I296" s="15">
        <f xml:space="preserve"> RAW!H296 / 5000</f>
        <v>3.9399999999999998E-2</v>
      </c>
      <c r="J296" s="16">
        <f xml:space="preserve"> RAW!I296 / 5000</f>
        <v>0.44280000000000003</v>
      </c>
      <c r="K296" s="16">
        <f xml:space="preserve"> RAW!J296</f>
        <v>11111001</v>
      </c>
      <c r="L296" s="17">
        <f xml:space="preserve"> ((RAW!K296 / 10000000000) * 1000)</f>
        <v>0.118627</v>
      </c>
      <c r="M296" s="18">
        <f xml:space="preserve"> ((RAW!L296 / 1000000000) * 1000)</f>
        <v>49.125284999999998</v>
      </c>
      <c r="N296" s="15" t="str">
        <f xml:space="preserve"> RAW!M296</f>
        <v>R</v>
      </c>
      <c r="O296" s="15" t="str">
        <f xml:space="preserve"> RAW!N296</f>
        <v>L</v>
      </c>
      <c r="P296" s="16" t="str">
        <f xml:space="preserve"> RAW!O296</f>
        <v>-</v>
      </c>
      <c r="Q296" s="17">
        <f xml:space="preserve"> ((RAW!P296 / 10000000000) * 1000)</f>
        <v>0</v>
      </c>
      <c r="R296" s="18">
        <f xml:space="preserve"> ((RAW!Q296 / 1000000000) * 1000)</f>
        <v>0.697797</v>
      </c>
      <c r="S296" s="15" t="str">
        <f xml:space="preserve"> RAW!R296</f>
        <v>S</v>
      </c>
      <c r="T296" s="15" t="str">
        <f xml:space="preserve"> RAW!S296</f>
        <v>L</v>
      </c>
      <c r="U296" s="16" t="str">
        <f xml:space="preserve"> RAW!T296</f>
        <v>N</v>
      </c>
      <c r="V296" s="17">
        <f xml:space="preserve"> ((RAW!U296 / 10000000000) * 1000)</f>
        <v>0</v>
      </c>
      <c r="W296" s="18">
        <f xml:space="preserve"> ((RAW!V296 / 1000000000) * 1000)</f>
        <v>266.054687</v>
      </c>
      <c r="X296" s="15" t="str">
        <f xml:space="preserve"> RAW!W296</f>
        <v>S</v>
      </c>
      <c r="Y296" s="15" t="str">
        <f xml:space="preserve"> RAW!X296</f>
        <v>L</v>
      </c>
      <c r="Z296" s="16" t="str">
        <f xml:space="preserve"> RAW!Y296</f>
        <v>N</v>
      </c>
      <c r="AA296" s="15">
        <f xml:space="preserve"> ((RAW!Z296 / 10000000000) * 1000)</f>
        <v>0.118627</v>
      </c>
      <c r="AB296" s="15">
        <f xml:space="preserve"> RAW!AA296 / 5</f>
        <v>1275</v>
      </c>
      <c r="AC296" s="16">
        <f xml:space="preserve"> ((RAW!AB296 / 1000000) * 1000)</f>
        <v>0</v>
      </c>
    </row>
    <row r="297" spans="1:29" x14ac:dyDescent="0.45">
      <c r="A297" s="19">
        <v>43263.018525729167</v>
      </c>
      <c r="B297" s="14">
        <f t="shared" si="5"/>
        <v>13.552448055474088</v>
      </c>
      <c r="C297" s="15">
        <f xml:space="preserve"> RAW!B297 / 5</f>
        <v>1275</v>
      </c>
      <c r="D297" s="15">
        <f xml:space="preserve"> RAW!C297 / 5</f>
        <v>1278.4000000000001</v>
      </c>
      <c r="E297" s="16">
        <f xml:space="preserve"> RAW!D297 / 5</f>
        <v>957.2</v>
      </c>
      <c r="F297" s="15">
        <f xml:space="preserve"> RAW!E297 / 5000</f>
        <v>1.3051999999999999</v>
      </c>
      <c r="G297" s="15">
        <f xml:space="preserve"> RAW!F297 / 5000</f>
        <v>-0.41</v>
      </c>
      <c r="H297" s="15">
        <f xml:space="preserve"> RAW!G297 / 5000</f>
        <v>-6.7799999999999999E-2</v>
      </c>
      <c r="I297" s="15">
        <f xml:space="preserve"> RAW!H297 / 5000</f>
        <v>3.9600000000000003E-2</v>
      </c>
      <c r="J297" s="16">
        <f xml:space="preserve"> RAW!I297 / 5000</f>
        <v>0.44280000000000003</v>
      </c>
      <c r="K297" s="16">
        <f xml:space="preserve"> RAW!J297</f>
        <v>11111001</v>
      </c>
      <c r="L297" s="17">
        <f xml:space="preserve"> ((RAW!K297 / 10000000000) * 1000)</f>
        <v>1.7957999999999998E-2</v>
      </c>
      <c r="M297" s="18">
        <f xml:space="preserve"> ((RAW!L297 / 1000000000) * 1000)</f>
        <v>48.985306999999999</v>
      </c>
      <c r="N297" s="15" t="str">
        <f xml:space="preserve"> RAW!M297</f>
        <v>R</v>
      </c>
      <c r="O297" s="15" t="str">
        <f xml:space="preserve"> RAW!N297</f>
        <v>L</v>
      </c>
      <c r="P297" s="16" t="str">
        <f xml:space="preserve"> RAW!O297</f>
        <v>-</v>
      </c>
      <c r="Q297" s="17">
        <f xml:space="preserve"> ((RAW!P297 / 10000000000) * 1000)</f>
        <v>0</v>
      </c>
      <c r="R297" s="18">
        <f xml:space="preserve"> ((RAW!Q297 / 1000000000) * 1000)</f>
        <v>0.697797</v>
      </c>
      <c r="S297" s="15" t="str">
        <f xml:space="preserve"> RAW!R297</f>
        <v>S</v>
      </c>
      <c r="T297" s="15" t="str">
        <f xml:space="preserve"> RAW!S297</f>
        <v>L</v>
      </c>
      <c r="U297" s="16" t="str">
        <f xml:space="preserve"> RAW!T297</f>
        <v>N</v>
      </c>
      <c r="V297" s="17">
        <f xml:space="preserve"> ((RAW!U297 / 10000000000) * 1000)</f>
        <v>0</v>
      </c>
      <c r="W297" s="18">
        <f xml:space="preserve"> ((RAW!V297 / 1000000000) * 1000)</f>
        <v>266.054687</v>
      </c>
      <c r="X297" s="15" t="str">
        <f xml:space="preserve"> RAW!W297</f>
        <v>S</v>
      </c>
      <c r="Y297" s="15" t="str">
        <f xml:space="preserve"> RAW!X297</f>
        <v>L</v>
      </c>
      <c r="Z297" s="16" t="str">
        <f xml:space="preserve"> RAW!Y297</f>
        <v>N</v>
      </c>
      <c r="AA297" s="15">
        <f xml:space="preserve"> ((RAW!Z297 / 10000000000) * 1000)</f>
        <v>1.7957999999999998E-2</v>
      </c>
      <c r="AB297" s="15">
        <f xml:space="preserve"> RAW!AA297 / 5</f>
        <v>1275</v>
      </c>
      <c r="AC297" s="16">
        <f xml:space="preserve"> ((RAW!AB297 / 1000000) * 1000)</f>
        <v>0</v>
      </c>
    </row>
    <row r="298" spans="1:29" x14ac:dyDescent="0.45">
      <c r="A298" s="19">
        <v>43263.0206090625</v>
      </c>
      <c r="B298" s="14">
        <f t="shared" si="5"/>
        <v>13.602448055462446</v>
      </c>
      <c r="C298" s="15">
        <f xml:space="preserve"> RAW!B298 / 5</f>
        <v>1275</v>
      </c>
      <c r="D298" s="15">
        <f xml:space="preserve"> RAW!C298 / 5</f>
        <v>1278.4000000000001</v>
      </c>
      <c r="E298" s="16">
        <f xml:space="preserve"> RAW!D298 / 5</f>
        <v>957.2</v>
      </c>
      <c r="F298" s="15">
        <f xml:space="preserve"> RAW!E298 / 5000</f>
        <v>1.3051999999999999</v>
      </c>
      <c r="G298" s="15">
        <f xml:space="preserve"> RAW!F298 / 5000</f>
        <v>-0.41</v>
      </c>
      <c r="H298" s="15">
        <f xml:space="preserve"> RAW!G298 / 5000</f>
        <v>-6.7799999999999999E-2</v>
      </c>
      <c r="I298" s="15">
        <f xml:space="preserve"> RAW!H298 / 5000</f>
        <v>3.9399999999999998E-2</v>
      </c>
      <c r="J298" s="16">
        <f xml:space="preserve"> RAW!I298 / 5000</f>
        <v>0.443</v>
      </c>
      <c r="K298" s="16">
        <f xml:space="preserve"> RAW!J298</f>
        <v>11111001</v>
      </c>
      <c r="L298" s="17">
        <f xml:space="preserve"> ((RAW!K298 / 10000000000) * 1000)</f>
        <v>1.9949999999999998E-3</v>
      </c>
      <c r="M298" s="18">
        <f xml:space="preserve"> ((RAW!L298 / 1000000000) * 1000)</f>
        <v>48.845926999999996</v>
      </c>
      <c r="N298" s="15" t="str">
        <f xml:space="preserve"> RAW!M298</f>
        <v>R</v>
      </c>
      <c r="O298" s="15" t="str">
        <f xml:space="preserve"> RAW!N298</f>
        <v>L</v>
      </c>
      <c r="P298" s="16" t="str">
        <f xml:space="preserve"> RAW!O298</f>
        <v>-</v>
      </c>
      <c r="Q298" s="17">
        <f xml:space="preserve"> ((RAW!P298 / 10000000000) * 1000)</f>
        <v>0</v>
      </c>
      <c r="R298" s="18">
        <f xml:space="preserve"> ((RAW!Q298 / 1000000000) * 1000)</f>
        <v>0.697797</v>
      </c>
      <c r="S298" s="15" t="str">
        <f xml:space="preserve"> RAW!R298</f>
        <v>S</v>
      </c>
      <c r="T298" s="15" t="str">
        <f xml:space="preserve"> RAW!S298</f>
        <v>L</v>
      </c>
      <c r="U298" s="16" t="str">
        <f xml:space="preserve"> RAW!T298</f>
        <v>N</v>
      </c>
      <c r="V298" s="17">
        <f xml:space="preserve"> ((RAW!U298 / 10000000000) * 1000)</f>
        <v>0</v>
      </c>
      <c r="W298" s="18">
        <f xml:space="preserve"> ((RAW!V298 / 1000000000) * 1000)</f>
        <v>266.054687</v>
      </c>
      <c r="X298" s="15" t="str">
        <f xml:space="preserve"> RAW!W298</f>
        <v>S</v>
      </c>
      <c r="Y298" s="15" t="str">
        <f xml:space="preserve"> RAW!X298</f>
        <v>L</v>
      </c>
      <c r="Z298" s="16" t="str">
        <f xml:space="preserve"> RAW!Y298</f>
        <v>N</v>
      </c>
      <c r="AA298" s="15">
        <f xml:space="preserve"> ((RAW!Z298 / 10000000000) * 1000)</f>
        <v>1.9949999999999998E-3</v>
      </c>
      <c r="AB298" s="15">
        <f xml:space="preserve"> RAW!AA298 / 5</f>
        <v>1275</v>
      </c>
      <c r="AC298" s="16">
        <f xml:space="preserve"> ((RAW!AB298 / 1000000) * 1000)</f>
        <v>0</v>
      </c>
    </row>
    <row r="299" spans="1:29" x14ac:dyDescent="0.45">
      <c r="A299" s="19">
        <v>43263.022692384257</v>
      </c>
      <c r="B299" s="14">
        <f t="shared" si="5"/>
        <v>13.652447777625639</v>
      </c>
      <c r="C299" s="15">
        <f xml:space="preserve"> RAW!B299 / 5</f>
        <v>1275</v>
      </c>
      <c r="D299" s="15">
        <f xml:space="preserve"> RAW!C299 / 5</f>
        <v>1278.4000000000001</v>
      </c>
      <c r="E299" s="16">
        <f xml:space="preserve"> RAW!D299 / 5</f>
        <v>957.2</v>
      </c>
      <c r="F299" s="15">
        <f xml:space="preserve"> RAW!E299 / 5000</f>
        <v>1.3053999999999999</v>
      </c>
      <c r="G299" s="15">
        <f xml:space="preserve"> RAW!F299 / 5000</f>
        <v>-0.41</v>
      </c>
      <c r="H299" s="15">
        <f xml:space="preserve"> RAW!G299 / 5000</f>
        <v>-6.7799999999999999E-2</v>
      </c>
      <c r="I299" s="15">
        <f xml:space="preserve"> RAW!H299 / 5000</f>
        <v>3.9399999999999998E-2</v>
      </c>
      <c r="J299" s="16">
        <f xml:space="preserve"> RAW!I299 / 5000</f>
        <v>0.44280000000000003</v>
      </c>
      <c r="K299" s="16">
        <f xml:space="preserve"> RAW!J299</f>
        <v>11111001</v>
      </c>
      <c r="L299" s="17">
        <f xml:space="preserve"> ((RAW!K299 / 10000000000) * 1000)</f>
        <v>5.5871000000000004E-2</v>
      </c>
      <c r="M299" s="18">
        <f xml:space="preserve"> ((RAW!L299 / 1000000000) * 1000)</f>
        <v>48.675769000000003</v>
      </c>
      <c r="N299" s="15" t="str">
        <f xml:space="preserve"> RAW!M299</f>
        <v>R</v>
      </c>
      <c r="O299" s="15" t="str">
        <f xml:space="preserve"> RAW!N299</f>
        <v>L</v>
      </c>
      <c r="P299" s="16" t="str">
        <f xml:space="preserve"> RAW!O299</f>
        <v>-</v>
      </c>
      <c r="Q299" s="17">
        <f xml:space="preserve"> ((RAW!P299 / 10000000000) * 1000)</f>
        <v>0</v>
      </c>
      <c r="R299" s="18">
        <f xml:space="preserve"> ((RAW!Q299 / 1000000000) * 1000)</f>
        <v>0.697797</v>
      </c>
      <c r="S299" s="15" t="str">
        <f xml:space="preserve"> RAW!R299</f>
        <v>S</v>
      </c>
      <c r="T299" s="15" t="str">
        <f xml:space="preserve"> RAW!S299</f>
        <v>L</v>
      </c>
      <c r="U299" s="16" t="str">
        <f xml:space="preserve"> RAW!T299</f>
        <v>N</v>
      </c>
      <c r="V299" s="17">
        <f xml:space="preserve"> ((RAW!U299 / 10000000000) * 1000)</f>
        <v>0</v>
      </c>
      <c r="W299" s="18">
        <f xml:space="preserve"> ((RAW!V299 / 1000000000) * 1000)</f>
        <v>266.054687</v>
      </c>
      <c r="X299" s="15" t="str">
        <f xml:space="preserve"> RAW!W299</f>
        <v>S</v>
      </c>
      <c r="Y299" s="15" t="str">
        <f xml:space="preserve"> RAW!X299</f>
        <v>L</v>
      </c>
      <c r="Z299" s="16" t="str">
        <f xml:space="preserve"> RAW!Y299</f>
        <v>N</v>
      </c>
      <c r="AA299" s="15">
        <f xml:space="preserve"> ((RAW!Z299 / 10000000000) * 1000)</f>
        <v>5.5871000000000004E-2</v>
      </c>
      <c r="AB299" s="15">
        <f xml:space="preserve"> RAW!AA299 / 5</f>
        <v>1275</v>
      </c>
      <c r="AC299" s="16">
        <f xml:space="preserve"> ((RAW!AB299 / 1000000) * 1000)</f>
        <v>0</v>
      </c>
    </row>
    <row r="300" spans="1:29" x14ac:dyDescent="0.45">
      <c r="A300" s="19">
        <v>43263.024775729165</v>
      </c>
      <c r="B300" s="14">
        <f t="shared" si="5"/>
        <v>13.702448055439163</v>
      </c>
      <c r="C300" s="15">
        <f xml:space="preserve"> RAW!B300 / 5</f>
        <v>1275</v>
      </c>
      <c r="D300" s="15">
        <f xml:space="preserve"> RAW!C300 / 5</f>
        <v>1278.4000000000001</v>
      </c>
      <c r="E300" s="16">
        <f xml:space="preserve"> RAW!D300 / 5</f>
        <v>957.2</v>
      </c>
      <c r="F300" s="15">
        <f xml:space="preserve"> RAW!E300 / 5000</f>
        <v>1.3053999999999999</v>
      </c>
      <c r="G300" s="15">
        <f xml:space="preserve"> RAW!F300 / 5000</f>
        <v>-0.41020000000000001</v>
      </c>
      <c r="H300" s="15">
        <f xml:space="preserve"> RAW!G300 / 5000</f>
        <v>-6.7799999999999999E-2</v>
      </c>
      <c r="I300" s="15">
        <f xml:space="preserve"> RAW!H300 / 5000</f>
        <v>3.9399999999999998E-2</v>
      </c>
      <c r="J300" s="16">
        <f xml:space="preserve"> RAW!I300 / 5000</f>
        <v>0.44280000000000003</v>
      </c>
      <c r="K300" s="16">
        <f xml:space="preserve"> RAW!J300</f>
        <v>11111001</v>
      </c>
      <c r="L300" s="17">
        <f xml:space="preserve"> ((RAW!K300 / 10000000000) * 1000)</f>
        <v>9.9769999999999998E-2</v>
      </c>
      <c r="M300" s="18">
        <f xml:space="preserve"> ((RAW!L300 / 1000000000) * 1000)</f>
        <v>48.550540000000005</v>
      </c>
      <c r="N300" s="15" t="str">
        <f xml:space="preserve"> RAW!M300</f>
        <v>R</v>
      </c>
      <c r="O300" s="15" t="str">
        <f xml:space="preserve"> RAW!N300</f>
        <v>L</v>
      </c>
      <c r="P300" s="16" t="str">
        <f xml:space="preserve"> RAW!O300</f>
        <v>-</v>
      </c>
      <c r="Q300" s="17">
        <f xml:space="preserve"> ((RAW!P300 / 10000000000) * 1000)</f>
        <v>0</v>
      </c>
      <c r="R300" s="18">
        <f xml:space="preserve"> ((RAW!Q300 / 1000000000) * 1000)</f>
        <v>0.697797</v>
      </c>
      <c r="S300" s="15" t="str">
        <f xml:space="preserve"> RAW!R300</f>
        <v>S</v>
      </c>
      <c r="T300" s="15" t="str">
        <f xml:space="preserve"> RAW!S300</f>
        <v>L</v>
      </c>
      <c r="U300" s="16" t="str">
        <f xml:space="preserve"> RAW!T300</f>
        <v>N</v>
      </c>
      <c r="V300" s="17">
        <f xml:space="preserve"> ((RAW!U300 / 10000000000) * 1000)</f>
        <v>0</v>
      </c>
      <c r="W300" s="18">
        <f xml:space="preserve"> ((RAW!V300 / 1000000000) * 1000)</f>
        <v>266.054687</v>
      </c>
      <c r="X300" s="15" t="str">
        <f xml:space="preserve"> RAW!W300</f>
        <v>S</v>
      </c>
      <c r="Y300" s="15" t="str">
        <f xml:space="preserve"> RAW!X300</f>
        <v>L</v>
      </c>
      <c r="Z300" s="16" t="str">
        <f xml:space="preserve"> RAW!Y300</f>
        <v>N</v>
      </c>
      <c r="AA300" s="15">
        <f xml:space="preserve"> ((RAW!Z300 / 10000000000) * 1000)</f>
        <v>9.9769999999999998E-2</v>
      </c>
      <c r="AB300" s="15">
        <f xml:space="preserve"> RAW!AA300 / 5</f>
        <v>1275</v>
      </c>
      <c r="AC300" s="16">
        <f xml:space="preserve"> ((RAW!AB300 / 1000000) * 1000)</f>
        <v>0</v>
      </c>
    </row>
    <row r="301" spans="1:29" x14ac:dyDescent="0.45">
      <c r="A301" s="19">
        <v>43263.026859050929</v>
      </c>
      <c r="B301" s="14">
        <f t="shared" si="5"/>
        <v>13.752447777776979</v>
      </c>
      <c r="C301" s="15">
        <f xml:space="preserve"> RAW!B301 / 5</f>
        <v>1275</v>
      </c>
      <c r="D301" s="15">
        <f xml:space="preserve"> RAW!C301 / 5</f>
        <v>1278.4000000000001</v>
      </c>
      <c r="E301" s="16">
        <f xml:space="preserve"> RAW!D301 / 5</f>
        <v>957.2</v>
      </c>
      <c r="F301" s="15">
        <f xml:space="preserve"> RAW!E301 / 5000</f>
        <v>1.3051999999999999</v>
      </c>
      <c r="G301" s="15">
        <f xml:space="preserve"> RAW!F301 / 5000</f>
        <v>-0.4098</v>
      </c>
      <c r="H301" s="15">
        <f xml:space="preserve"> RAW!G301 / 5000</f>
        <v>-6.7799999999999999E-2</v>
      </c>
      <c r="I301" s="15">
        <f xml:space="preserve"> RAW!H301 / 5000</f>
        <v>3.9600000000000003E-2</v>
      </c>
      <c r="J301" s="16">
        <f xml:space="preserve"> RAW!I301 / 5000</f>
        <v>0.44280000000000003</v>
      </c>
      <c r="K301" s="16">
        <f xml:space="preserve"> RAW!J301</f>
        <v>11111001</v>
      </c>
      <c r="L301" s="17">
        <f xml:space="preserve"> ((RAW!K301 / 10000000000) * 1000)</f>
        <v>1.9949999999999998E-3</v>
      </c>
      <c r="M301" s="18">
        <f xml:space="preserve"> ((RAW!L301 / 1000000000) * 1000)</f>
        <v>48.406787999999999</v>
      </c>
      <c r="N301" s="15" t="str">
        <f xml:space="preserve"> RAW!M301</f>
        <v>R</v>
      </c>
      <c r="O301" s="15" t="str">
        <f xml:space="preserve"> RAW!N301</f>
        <v>L</v>
      </c>
      <c r="P301" s="16" t="str">
        <f xml:space="preserve"> RAW!O301</f>
        <v>-</v>
      </c>
      <c r="Q301" s="17">
        <f xml:space="preserve"> ((RAW!P301 / 10000000000) * 1000)</f>
        <v>0</v>
      </c>
      <c r="R301" s="18">
        <f xml:space="preserve"> ((RAW!Q301 / 1000000000) * 1000)</f>
        <v>0.697797</v>
      </c>
      <c r="S301" s="15" t="str">
        <f xml:space="preserve"> RAW!R301</f>
        <v>S</v>
      </c>
      <c r="T301" s="15" t="str">
        <f xml:space="preserve"> RAW!S301</f>
        <v>L</v>
      </c>
      <c r="U301" s="16" t="str">
        <f xml:space="preserve"> RAW!T301</f>
        <v>N</v>
      </c>
      <c r="V301" s="17">
        <f xml:space="preserve"> ((RAW!U301 / 10000000000) * 1000)</f>
        <v>0</v>
      </c>
      <c r="W301" s="18">
        <f xml:space="preserve"> ((RAW!V301 / 1000000000) * 1000)</f>
        <v>266.054687</v>
      </c>
      <c r="X301" s="15" t="str">
        <f xml:space="preserve"> RAW!W301</f>
        <v>S</v>
      </c>
      <c r="Y301" s="15" t="str">
        <f xml:space="preserve"> RAW!X301</f>
        <v>L</v>
      </c>
      <c r="Z301" s="16" t="str">
        <f xml:space="preserve"> RAW!Y301</f>
        <v>N</v>
      </c>
      <c r="AA301" s="15">
        <f xml:space="preserve"> ((RAW!Z301 / 10000000000) * 1000)</f>
        <v>1.9949999999999998E-3</v>
      </c>
      <c r="AB301" s="15">
        <f xml:space="preserve"> RAW!AA301 / 5</f>
        <v>1275</v>
      </c>
      <c r="AC301" s="16">
        <f xml:space="preserve"> ((RAW!AB301 / 1000000) * 1000)</f>
        <v>0</v>
      </c>
    </row>
    <row r="302" spans="1:29" x14ac:dyDescent="0.45">
      <c r="A302" s="19">
        <v>43263.028942395831</v>
      </c>
      <c r="B302" s="14">
        <f t="shared" si="5"/>
        <v>13.80244805541588</v>
      </c>
      <c r="C302" s="15">
        <f xml:space="preserve"> RAW!B302 / 5</f>
        <v>1275</v>
      </c>
      <c r="D302" s="15">
        <f xml:space="preserve"> RAW!C302 / 5</f>
        <v>1278.4000000000001</v>
      </c>
      <c r="E302" s="16">
        <f xml:space="preserve"> RAW!D302 / 5</f>
        <v>957.2</v>
      </c>
      <c r="F302" s="15">
        <f xml:space="preserve"> RAW!E302 / 5000</f>
        <v>1.3051999999999999</v>
      </c>
      <c r="G302" s="15">
        <f xml:space="preserve"> RAW!F302 / 5000</f>
        <v>-0.41</v>
      </c>
      <c r="H302" s="15">
        <f xml:space="preserve"> RAW!G302 / 5000</f>
        <v>-6.8000000000000005E-2</v>
      </c>
      <c r="I302" s="15">
        <f xml:space="preserve"> RAW!H302 / 5000</f>
        <v>3.9399999999999998E-2</v>
      </c>
      <c r="J302" s="16">
        <f xml:space="preserve"> RAW!I302 / 5000</f>
        <v>0.44280000000000003</v>
      </c>
      <c r="K302" s="16">
        <f xml:space="preserve"> RAW!J302</f>
        <v>11111001</v>
      </c>
      <c r="L302" s="17">
        <f xml:space="preserve"> ((RAW!K302 / 10000000000) * 1000)</f>
        <v>4.3899000000000001E-2</v>
      </c>
      <c r="M302" s="18">
        <f xml:space="preserve"> ((RAW!L302 / 1000000000) * 1000)</f>
        <v>48.262701999999997</v>
      </c>
      <c r="N302" s="15" t="str">
        <f xml:space="preserve"> RAW!M302</f>
        <v>R</v>
      </c>
      <c r="O302" s="15" t="str">
        <f xml:space="preserve"> RAW!N302</f>
        <v>L</v>
      </c>
      <c r="P302" s="16" t="str">
        <f xml:space="preserve"> RAW!O302</f>
        <v>-</v>
      </c>
      <c r="Q302" s="17">
        <f xml:space="preserve"> ((RAW!P302 / 10000000000) * 1000)</f>
        <v>0</v>
      </c>
      <c r="R302" s="18">
        <f xml:space="preserve"> ((RAW!Q302 / 1000000000) * 1000)</f>
        <v>0.697797</v>
      </c>
      <c r="S302" s="15" t="str">
        <f xml:space="preserve"> RAW!R302</f>
        <v>S</v>
      </c>
      <c r="T302" s="15" t="str">
        <f xml:space="preserve"> RAW!S302</f>
        <v>L</v>
      </c>
      <c r="U302" s="16" t="str">
        <f xml:space="preserve"> RAW!T302</f>
        <v>N</v>
      </c>
      <c r="V302" s="17">
        <f xml:space="preserve"> ((RAW!U302 / 10000000000) * 1000)</f>
        <v>0</v>
      </c>
      <c r="W302" s="18">
        <f xml:space="preserve"> ((RAW!V302 / 1000000000) * 1000)</f>
        <v>266.054687</v>
      </c>
      <c r="X302" s="15" t="str">
        <f xml:space="preserve"> RAW!W302</f>
        <v>S</v>
      </c>
      <c r="Y302" s="15" t="str">
        <f xml:space="preserve"> RAW!X302</f>
        <v>L</v>
      </c>
      <c r="Z302" s="16" t="str">
        <f xml:space="preserve"> RAW!Y302</f>
        <v>N</v>
      </c>
      <c r="AA302" s="15">
        <f xml:space="preserve"> ((RAW!Z302 / 10000000000) * 1000)</f>
        <v>4.3899000000000001E-2</v>
      </c>
      <c r="AB302" s="15">
        <f xml:space="preserve"> RAW!AA302 / 5</f>
        <v>1275</v>
      </c>
      <c r="AC302" s="16">
        <f xml:space="preserve"> ((RAW!AB302 / 1000000) * 1000)</f>
        <v>0</v>
      </c>
    </row>
    <row r="303" spans="1:29" x14ac:dyDescent="0.45">
      <c r="A303" s="19">
        <v>43263.031025717595</v>
      </c>
      <c r="B303" s="14">
        <f t="shared" si="5"/>
        <v>13.852447777753696</v>
      </c>
      <c r="C303" s="15">
        <f xml:space="preserve"> RAW!B303 / 5</f>
        <v>1275</v>
      </c>
      <c r="D303" s="15">
        <f xml:space="preserve"> RAW!C303 / 5</f>
        <v>1278.4000000000001</v>
      </c>
      <c r="E303" s="16">
        <f xml:space="preserve"> RAW!D303 / 5</f>
        <v>957.2</v>
      </c>
      <c r="F303" s="15">
        <f xml:space="preserve"> RAW!E303 / 5000</f>
        <v>1.3049999999999999</v>
      </c>
      <c r="G303" s="15">
        <f xml:space="preserve"> RAW!F303 / 5000</f>
        <v>-0.41</v>
      </c>
      <c r="H303" s="15">
        <f xml:space="preserve"> RAW!G303 / 5000</f>
        <v>-6.7799999999999999E-2</v>
      </c>
      <c r="I303" s="15">
        <f xml:space="preserve"> RAW!H303 / 5000</f>
        <v>3.9600000000000003E-2</v>
      </c>
      <c r="J303" s="16">
        <f xml:space="preserve"> RAW!I303 / 5000</f>
        <v>0.44280000000000003</v>
      </c>
      <c r="K303" s="16">
        <f xml:space="preserve"> RAW!J303</f>
        <v>11111001</v>
      </c>
      <c r="L303" s="17">
        <f xml:space="preserve"> ((RAW!K303 / 10000000000) * 1000)</f>
        <v>4.5196E-2</v>
      </c>
      <c r="M303" s="18">
        <f xml:space="preserve"> ((RAW!L303 / 1000000000) * 1000)</f>
        <v>48.113928000000001</v>
      </c>
      <c r="N303" s="15" t="str">
        <f xml:space="preserve"> RAW!M303</f>
        <v>R</v>
      </c>
      <c r="O303" s="15" t="str">
        <f xml:space="preserve"> RAW!N303</f>
        <v>L</v>
      </c>
      <c r="P303" s="16" t="str">
        <f xml:space="preserve"> RAW!O303</f>
        <v>-</v>
      </c>
      <c r="Q303" s="17">
        <f xml:space="preserve"> ((RAW!P303 / 10000000000) * 1000)</f>
        <v>0</v>
      </c>
      <c r="R303" s="18">
        <f xml:space="preserve"> ((RAW!Q303 / 1000000000) * 1000)</f>
        <v>0.697797</v>
      </c>
      <c r="S303" s="15" t="str">
        <f xml:space="preserve"> RAW!R303</f>
        <v>S</v>
      </c>
      <c r="T303" s="15" t="str">
        <f xml:space="preserve"> RAW!S303</f>
        <v>L</v>
      </c>
      <c r="U303" s="16" t="str">
        <f xml:space="preserve"> RAW!T303</f>
        <v>N</v>
      </c>
      <c r="V303" s="17">
        <f xml:space="preserve"> ((RAW!U303 / 10000000000) * 1000)</f>
        <v>0</v>
      </c>
      <c r="W303" s="18">
        <f xml:space="preserve"> ((RAW!V303 / 1000000000) * 1000)</f>
        <v>266.054687</v>
      </c>
      <c r="X303" s="15" t="str">
        <f xml:space="preserve"> RAW!W303</f>
        <v>S</v>
      </c>
      <c r="Y303" s="15" t="str">
        <f xml:space="preserve"> RAW!X303</f>
        <v>L</v>
      </c>
      <c r="Z303" s="16" t="str">
        <f xml:space="preserve"> RAW!Y303</f>
        <v>N</v>
      </c>
      <c r="AA303" s="15">
        <f xml:space="preserve"> ((RAW!Z303 / 10000000000) * 1000)</f>
        <v>4.5196E-2</v>
      </c>
      <c r="AB303" s="15">
        <f xml:space="preserve"> RAW!AA303 / 5</f>
        <v>1275</v>
      </c>
      <c r="AC303" s="16">
        <f xml:space="preserve"> ((RAW!AB303 / 1000000) * 1000)</f>
        <v>0</v>
      </c>
    </row>
    <row r="304" spans="1:29" x14ac:dyDescent="0.45">
      <c r="A304" s="19">
        <v>43263.033109050928</v>
      </c>
      <c r="B304" s="14">
        <f t="shared" si="5"/>
        <v>13.902447777742054</v>
      </c>
      <c r="C304" s="15">
        <f xml:space="preserve"> RAW!B304 / 5</f>
        <v>1275</v>
      </c>
      <c r="D304" s="15">
        <f xml:space="preserve"> RAW!C304 / 5</f>
        <v>1278.4000000000001</v>
      </c>
      <c r="E304" s="16">
        <f xml:space="preserve"> RAW!D304 / 5</f>
        <v>957.2</v>
      </c>
      <c r="F304" s="15">
        <f xml:space="preserve"> RAW!E304 / 5000</f>
        <v>1.3051999999999999</v>
      </c>
      <c r="G304" s="15">
        <f xml:space="preserve"> RAW!F304 / 5000</f>
        <v>-0.41</v>
      </c>
      <c r="H304" s="15">
        <f xml:space="preserve"> RAW!G304 / 5000</f>
        <v>-6.7799999999999999E-2</v>
      </c>
      <c r="I304" s="15">
        <f xml:space="preserve"> RAW!H304 / 5000</f>
        <v>3.9399999999999998E-2</v>
      </c>
      <c r="J304" s="16">
        <f xml:space="preserve"> RAW!I304 / 5000</f>
        <v>0.44259999999999999</v>
      </c>
      <c r="K304" s="16">
        <f xml:space="preserve"> RAW!J304</f>
        <v>11111001</v>
      </c>
      <c r="L304" s="17">
        <f xml:space="preserve"> ((RAW!K304 / 10000000000) * 1000)</f>
        <v>9.9769999999999998E-3</v>
      </c>
      <c r="M304" s="18">
        <f xml:space="preserve"> ((RAW!L304 / 1000000000) * 1000)</f>
        <v>47.978839000000001</v>
      </c>
      <c r="N304" s="15" t="str">
        <f xml:space="preserve"> RAW!M304</f>
        <v>R</v>
      </c>
      <c r="O304" s="15" t="str">
        <f xml:space="preserve"> RAW!N304</f>
        <v>L</v>
      </c>
      <c r="P304" s="16" t="str">
        <f xml:space="preserve"> RAW!O304</f>
        <v>-</v>
      </c>
      <c r="Q304" s="17">
        <f xml:space="preserve"> ((RAW!P304 / 10000000000) * 1000)</f>
        <v>0</v>
      </c>
      <c r="R304" s="18">
        <f xml:space="preserve"> ((RAW!Q304 / 1000000000) * 1000)</f>
        <v>0.697797</v>
      </c>
      <c r="S304" s="15" t="str">
        <f xml:space="preserve"> RAW!R304</f>
        <v>S</v>
      </c>
      <c r="T304" s="15" t="str">
        <f xml:space="preserve"> RAW!S304</f>
        <v>L</v>
      </c>
      <c r="U304" s="16" t="str">
        <f xml:space="preserve"> RAW!T304</f>
        <v>N</v>
      </c>
      <c r="V304" s="17">
        <f xml:space="preserve"> ((RAW!U304 / 10000000000) * 1000)</f>
        <v>0</v>
      </c>
      <c r="W304" s="18">
        <f xml:space="preserve"> ((RAW!V304 / 1000000000) * 1000)</f>
        <v>266.054687</v>
      </c>
      <c r="X304" s="15" t="str">
        <f xml:space="preserve"> RAW!W304</f>
        <v>S</v>
      </c>
      <c r="Y304" s="15" t="str">
        <f xml:space="preserve"> RAW!X304</f>
        <v>L</v>
      </c>
      <c r="Z304" s="16" t="str">
        <f xml:space="preserve"> RAW!Y304</f>
        <v>N</v>
      </c>
      <c r="AA304" s="15">
        <f xml:space="preserve"> ((RAW!Z304 / 10000000000) * 1000)</f>
        <v>9.9769999999999998E-3</v>
      </c>
      <c r="AB304" s="15">
        <f xml:space="preserve"> RAW!AA304 / 5</f>
        <v>1275</v>
      </c>
      <c r="AC304" s="16">
        <f xml:space="preserve"> ((RAW!AB304 / 1000000) * 1000)</f>
        <v>0</v>
      </c>
    </row>
    <row r="305" spans="1:29" x14ac:dyDescent="0.45">
      <c r="A305" s="19">
        <v>43263.035192384261</v>
      </c>
      <c r="B305" s="14">
        <f t="shared" si="5"/>
        <v>13.952447777730413</v>
      </c>
      <c r="C305" s="15">
        <f xml:space="preserve"> RAW!B305 / 5</f>
        <v>1275</v>
      </c>
      <c r="D305" s="15">
        <f xml:space="preserve"> RAW!C305 / 5</f>
        <v>1278.4000000000001</v>
      </c>
      <c r="E305" s="16">
        <f xml:space="preserve"> RAW!D305 / 5</f>
        <v>957.2</v>
      </c>
      <c r="F305" s="15">
        <f xml:space="preserve"> RAW!E305 / 5000</f>
        <v>1.3051999999999999</v>
      </c>
      <c r="G305" s="15">
        <f xml:space="preserve"> RAW!F305 / 5000</f>
        <v>-0.41</v>
      </c>
      <c r="H305" s="15">
        <f xml:space="preserve"> RAW!G305 / 5000</f>
        <v>-6.7599999999999993E-2</v>
      </c>
      <c r="I305" s="15">
        <f xml:space="preserve"> RAW!H305 / 5000</f>
        <v>3.9399999999999998E-2</v>
      </c>
      <c r="J305" s="16">
        <f xml:space="preserve"> RAW!I305 / 5000</f>
        <v>0.44280000000000003</v>
      </c>
      <c r="K305" s="16">
        <f xml:space="preserve"> RAW!J305</f>
        <v>11111001</v>
      </c>
      <c r="L305" s="17">
        <f xml:space="preserve"> ((RAW!K305 / 10000000000) * 1000)</f>
        <v>8.3407999999999996E-2</v>
      </c>
      <c r="M305" s="18">
        <f xml:space="preserve"> ((RAW!L305 / 1000000000) * 1000)</f>
        <v>47.809909999999995</v>
      </c>
      <c r="N305" s="15" t="str">
        <f xml:space="preserve"> RAW!M305</f>
        <v>R</v>
      </c>
      <c r="O305" s="15" t="str">
        <f xml:space="preserve"> RAW!N305</f>
        <v>L</v>
      </c>
      <c r="P305" s="16" t="str">
        <f xml:space="preserve"> RAW!O305</f>
        <v>-</v>
      </c>
      <c r="Q305" s="17">
        <f xml:space="preserve"> ((RAW!P305 / 10000000000) * 1000)</f>
        <v>0</v>
      </c>
      <c r="R305" s="18">
        <f xml:space="preserve"> ((RAW!Q305 / 1000000000) * 1000)</f>
        <v>0.697797</v>
      </c>
      <c r="S305" s="15" t="str">
        <f xml:space="preserve"> RAW!R305</f>
        <v>S</v>
      </c>
      <c r="T305" s="15" t="str">
        <f xml:space="preserve"> RAW!S305</f>
        <v>L</v>
      </c>
      <c r="U305" s="16" t="str">
        <f xml:space="preserve"> RAW!T305</f>
        <v>N</v>
      </c>
      <c r="V305" s="17">
        <f xml:space="preserve"> ((RAW!U305 / 10000000000) * 1000)</f>
        <v>0</v>
      </c>
      <c r="W305" s="18">
        <f xml:space="preserve"> ((RAW!V305 / 1000000000) * 1000)</f>
        <v>266.054687</v>
      </c>
      <c r="X305" s="15" t="str">
        <f xml:space="preserve"> RAW!W305</f>
        <v>S</v>
      </c>
      <c r="Y305" s="15" t="str">
        <f xml:space="preserve"> RAW!X305</f>
        <v>L</v>
      </c>
      <c r="Z305" s="16" t="str">
        <f xml:space="preserve"> RAW!Y305</f>
        <v>N</v>
      </c>
      <c r="AA305" s="15">
        <f xml:space="preserve"> ((RAW!Z305 / 10000000000) * 1000)</f>
        <v>8.3407999999999996E-2</v>
      </c>
      <c r="AB305" s="15">
        <f xml:space="preserve"> RAW!AA305 / 5</f>
        <v>1275</v>
      </c>
      <c r="AC305" s="16">
        <f xml:space="preserve"> ((RAW!AB305 / 1000000) * 1000)</f>
        <v>0</v>
      </c>
    </row>
    <row r="306" spans="1:29" x14ac:dyDescent="0.45">
      <c r="A306" s="19">
        <v>43263.03727572917</v>
      </c>
      <c r="B306" s="14">
        <f t="shared" si="5"/>
        <v>14.002448055543937</v>
      </c>
      <c r="C306" s="15">
        <f xml:space="preserve"> RAW!B306 / 5</f>
        <v>1275</v>
      </c>
      <c r="D306" s="15">
        <f xml:space="preserve"> RAW!C306 / 5</f>
        <v>1278.4000000000001</v>
      </c>
      <c r="E306" s="16">
        <f xml:space="preserve"> RAW!D306 / 5</f>
        <v>957.2</v>
      </c>
      <c r="F306" s="15">
        <f xml:space="preserve"> RAW!E306 / 5000</f>
        <v>1.3049999999999999</v>
      </c>
      <c r="G306" s="15">
        <f xml:space="preserve"> RAW!F306 / 5000</f>
        <v>-0.41020000000000001</v>
      </c>
      <c r="H306" s="15">
        <f xml:space="preserve"> RAW!G306 / 5000</f>
        <v>-6.8000000000000005E-2</v>
      </c>
      <c r="I306" s="15">
        <f xml:space="preserve"> RAW!H306 / 5000</f>
        <v>3.9399999999999998E-2</v>
      </c>
      <c r="J306" s="16">
        <f xml:space="preserve"> RAW!I306 / 5000</f>
        <v>0.44280000000000003</v>
      </c>
      <c r="K306" s="16">
        <f xml:space="preserve"> RAW!J306</f>
        <v>11111001</v>
      </c>
      <c r="L306" s="17">
        <f xml:space="preserve"> ((RAW!K306 / 10000000000) * 1000)</f>
        <v>0.10176499999999999</v>
      </c>
      <c r="M306" s="18">
        <f xml:space="preserve"> ((RAW!L306 / 1000000000) * 1000)</f>
        <v>47.635311999999999</v>
      </c>
      <c r="N306" s="15" t="str">
        <f xml:space="preserve"> RAW!M306</f>
        <v>R</v>
      </c>
      <c r="O306" s="15" t="str">
        <f xml:space="preserve"> RAW!N306</f>
        <v>L</v>
      </c>
      <c r="P306" s="16" t="str">
        <f xml:space="preserve"> RAW!O306</f>
        <v>-</v>
      </c>
      <c r="Q306" s="17">
        <f xml:space="preserve"> ((RAW!P306 / 10000000000) * 1000)</f>
        <v>0</v>
      </c>
      <c r="R306" s="18">
        <f xml:space="preserve"> ((RAW!Q306 / 1000000000) * 1000)</f>
        <v>0.697797</v>
      </c>
      <c r="S306" s="15" t="str">
        <f xml:space="preserve"> RAW!R306</f>
        <v>S</v>
      </c>
      <c r="T306" s="15" t="str">
        <f xml:space="preserve"> RAW!S306</f>
        <v>L</v>
      </c>
      <c r="U306" s="16" t="str">
        <f xml:space="preserve"> RAW!T306</f>
        <v>N</v>
      </c>
      <c r="V306" s="17">
        <f xml:space="preserve"> ((RAW!U306 / 10000000000) * 1000)</f>
        <v>0</v>
      </c>
      <c r="W306" s="18">
        <f xml:space="preserve"> ((RAW!V306 / 1000000000) * 1000)</f>
        <v>266.054687</v>
      </c>
      <c r="X306" s="15" t="str">
        <f xml:space="preserve"> RAW!W306</f>
        <v>S</v>
      </c>
      <c r="Y306" s="15" t="str">
        <f xml:space="preserve"> RAW!X306</f>
        <v>L</v>
      </c>
      <c r="Z306" s="16" t="str">
        <f xml:space="preserve"> RAW!Y306</f>
        <v>N</v>
      </c>
      <c r="AA306" s="15">
        <f xml:space="preserve"> ((RAW!Z306 / 10000000000) * 1000)</f>
        <v>0.10176499999999999</v>
      </c>
      <c r="AB306" s="15">
        <f xml:space="preserve"> RAW!AA306 / 5</f>
        <v>1275</v>
      </c>
      <c r="AC306" s="16">
        <f xml:space="preserve"> ((RAW!AB306 / 1000000) * 1000)</f>
        <v>0</v>
      </c>
    </row>
    <row r="307" spans="1:29" x14ac:dyDescent="0.45">
      <c r="A307" s="19">
        <v>43263.039359062503</v>
      </c>
      <c r="B307" s="14">
        <f t="shared" si="5"/>
        <v>14.052448055532295</v>
      </c>
      <c r="C307" s="15">
        <f xml:space="preserve"> RAW!B307 / 5</f>
        <v>1275</v>
      </c>
      <c r="D307" s="15">
        <f xml:space="preserve"> RAW!C307 / 5</f>
        <v>1278.4000000000001</v>
      </c>
      <c r="E307" s="16">
        <f xml:space="preserve"> RAW!D307 / 5</f>
        <v>957.2</v>
      </c>
      <c r="F307" s="15">
        <f xml:space="preserve"> RAW!E307 / 5000</f>
        <v>1.3051999999999999</v>
      </c>
      <c r="G307" s="15">
        <f xml:space="preserve"> RAW!F307 / 5000</f>
        <v>-0.4098</v>
      </c>
      <c r="H307" s="15">
        <f xml:space="preserve"> RAW!G307 / 5000</f>
        <v>-6.7799999999999999E-2</v>
      </c>
      <c r="I307" s="15">
        <f xml:space="preserve"> RAW!H307 / 5000</f>
        <v>3.9600000000000003E-2</v>
      </c>
      <c r="J307" s="16">
        <f xml:space="preserve"> RAW!I307 / 5000</f>
        <v>0.44280000000000003</v>
      </c>
      <c r="K307" s="16">
        <f xml:space="preserve"> RAW!J307</f>
        <v>11111001</v>
      </c>
      <c r="L307" s="17">
        <f xml:space="preserve"> ((RAW!K307 / 10000000000) * 1000)</f>
        <v>9.9769999999999998E-3</v>
      </c>
      <c r="M307" s="18">
        <f xml:space="preserve"> ((RAW!L307 / 1000000000) * 1000)</f>
        <v>47.494669000000002</v>
      </c>
      <c r="N307" s="15" t="str">
        <f xml:space="preserve"> RAW!M307</f>
        <v>R</v>
      </c>
      <c r="O307" s="15" t="str">
        <f xml:space="preserve"> RAW!N307</f>
        <v>L</v>
      </c>
      <c r="P307" s="16" t="str">
        <f xml:space="preserve"> RAW!O307</f>
        <v>-</v>
      </c>
      <c r="Q307" s="17">
        <f xml:space="preserve"> ((RAW!P307 / 10000000000) * 1000)</f>
        <v>0</v>
      </c>
      <c r="R307" s="18">
        <f xml:space="preserve"> ((RAW!Q307 / 1000000000) * 1000)</f>
        <v>0.697797</v>
      </c>
      <c r="S307" s="15" t="str">
        <f xml:space="preserve"> RAW!R307</f>
        <v>S</v>
      </c>
      <c r="T307" s="15" t="str">
        <f xml:space="preserve"> RAW!S307</f>
        <v>L</v>
      </c>
      <c r="U307" s="16" t="str">
        <f xml:space="preserve"> RAW!T307</f>
        <v>N</v>
      </c>
      <c r="V307" s="17">
        <f xml:space="preserve"> ((RAW!U307 / 10000000000) * 1000)</f>
        <v>0</v>
      </c>
      <c r="W307" s="18">
        <f xml:space="preserve"> ((RAW!V307 / 1000000000) * 1000)</f>
        <v>266.054687</v>
      </c>
      <c r="X307" s="15" t="str">
        <f xml:space="preserve"> RAW!W307</f>
        <v>S</v>
      </c>
      <c r="Y307" s="15" t="str">
        <f xml:space="preserve"> RAW!X307</f>
        <v>L</v>
      </c>
      <c r="Z307" s="16" t="str">
        <f xml:space="preserve"> RAW!Y307</f>
        <v>N</v>
      </c>
      <c r="AA307" s="15">
        <f xml:space="preserve"> ((RAW!Z307 / 10000000000) * 1000)</f>
        <v>9.9769999999999998E-3</v>
      </c>
      <c r="AB307" s="15">
        <f xml:space="preserve"> RAW!AA307 / 5</f>
        <v>1275</v>
      </c>
      <c r="AC307" s="16">
        <f xml:space="preserve"> ((RAW!AB307 / 1000000) * 1000)</f>
        <v>0</v>
      </c>
    </row>
    <row r="308" spans="1:29" x14ac:dyDescent="0.45">
      <c r="A308" s="19">
        <v>43263.041442384259</v>
      </c>
      <c r="B308" s="14">
        <f t="shared" si="5"/>
        <v>14.102447777695488</v>
      </c>
      <c r="C308" s="15">
        <f xml:space="preserve"> RAW!B308 / 5</f>
        <v>1275</v>
      </c>
      <c r="D308" s="15">
        <f xml:space="preserve"> RAW!C308 / 5</f>
        <v>1278.4000000000001</v>
      </c>
      <c r="E308" s="16">
        <f xml:space="preserve"> RAW!D308 / 5</f>
        <v>957.2</v>
      </c>
      <c r="F308" s="15">
        <f xml:space="preserve"> RAW!E308 / 5000</f>
        <v>1.3049999999999999</v>
      </c>
      <c r="G308" s="15">
        <f xml:space="preserve"> RAW!F308 / 5000</f>
        <v>-0.41</v>
      </c>
      <c r="H308" s="15">
        <f xml:space="preserve"> RAW!G308 / 5000</f>
        <v>-6.8000000000000005E-2</v>
      </c>
      <c r="I308" s="15">
        <f xml:space="preserve"> RAW!H308 / 5000</f>
        <v>3.9399999999999998E-2</v>
      </c>
      <c r="J308" s="16">
        <f xml:space="preserve"> RAW!I308 / 5000</f>
        <v>0.44280000000000003</v>
      </c>
      <c r="K308" s="16">
        <f xml:space="preserve"> RAW!J308</f>
        <v>11111001</v>
      </c>
      <c r="L308" s="17">
        <f xml:space="preserve"> ((RAW!K308 / 10000000000) * 1000)</f>
        <v>8.7098999999999996E-2</v>
      </c>
      <c r="M308" s="18">
        <f xml:space="preserve"> ((RAW!L308 / 1000000000) * 1000)</f>
        <v>47.307981999999996</v>
      </c>
      <c r="N308" s="15" t="str">
        <f xml:space="preserve"> RAW!M308</f>
        <v>R</v>
      </c>
      <c r="O308" s="15" t="str">
        <f xml:space="preserve"> RAW!N308</f>
        <v>L</v>
      </c>
      <c r="P308" s="16" t="str">
        <f xml:space="preserve"> RAW!O308</f>
        <v>-</v>
      </c>
      <c r="Q308" s="17">
        <f xml:space="preserve"> ((RAW!P308 / 10000000000) * 1000)</f>
        <v>0</v>
      </c>
      <c r="R308" s="18">
        <f xml:space="preserve"> ((RAW!Q308 / 1000000000) * 1000)</f>
        <v>0.697797</v>
      </c>
      <c r="S308" s="15" t="str">
        <f xml:space="preserve"> RAW!R308</f>
        <v>S</v>
      </c>
      <c r="T308" s="15" t="str">
        <f xml:space="preserve"> RAW!S308</f>
        <v>L</v>
      </c>
      <c r="U308" s="16" t="str">
        <f xml:space="preserve"> RAW!T308</f>
        <v>N</v>
      </c>
      <c r="V308" s="17">
        <f xml:space="preserve"> ((RAW!U308 / 10000000000) * 1000)</f>
        <v>0</v>
      </c>
      <c r="W308" s="18">
        <f xml:space="preserve"> ((RAW!V308 / 1000000000) * 1000)</f>
        <v>266.054687</v>
      </c>
      <c r="X308" s="15" t="str">
        <f xml:space="preserve"> RAW!W308</f>
        <v>S</v>
      </c>
      <c r="Y308" s="15" t="str">
        <f xml:space="preserve"> RAW!X308</f>
        <v>L</v>
      </c>
      <c r="Z308" s="16" t="str">
        <f xml:space="preserve"> RAW!Y308</f>
        <v>N</v>
      </c>
      <c r="AA308" s="15">
        <f xml:space="preserve"> ((RAW!Z308 / 10000000000) * 1000)</f>
        <v>8.7098999999999996E-2</v>
      </c>
      <c r="AB308" s="15">
        <f xml:space="preserve"> RAW!AA308 / 5</f>
        <v>1275</v>
      </c>
      <c r="AC308" s="16">
        <f xml:space="preserve"> ((RAW!AB308 / 1000000) * 1000)</f>
        <v>0</v>
      </c>
    </row>
    <row r="309" spans="1:29" x14ac:dyDescent="0.45">
      <c r="A309" s="19">
        <v>43263.043525717592</v>
      </c>
      <c r="B309" s="14">
        <f t="shared" si="5"/>
        <v>14.152447777683847</v>
      </c>
      <c r="C309" s="15">
        <f xml:space="preserve"> RAW!B309 / 5</f>
        <v>1275</v>
      </c>
      <c r="D309" s="15">
        <f xml:space="preserve"> RAW!C309 / 5</f>
        <v>1278.4000000000001</v>
      </c>
      <c r="E309" s="16">
        <f xml:space="preserve"> RAW!D309 / 5</f>
        <v>957.2</v>
      </c>
      <c r="F309" s="15">
        <f xml:space="preserve"> RAW!E309 / 5000</f>
        <v>1.3051999999999999</v>
      </c>
      <c r="G309" s="15">
        <f xml:space="preserve"> RAW!F309 / 5000</f>
        <v>-0.4098</v>
      </c>
      <c r="H309" s="15">
        <f xml:space="preserve"> RAW!G309 / 5000</f>
        <v>-6.8000000000000005E-2</v>
      </c>
      <c r="I309" s="15">
        <f xml:space="preserve"> RAW!H309 / 5000</f>
        <v>3.9399999999999998E-2</v>
      </c>
      <c r="J309" s="16">
        <f xml:space="preserve"> RAW!I309 / 5000</f>
        <v>0.44280000000000003</v>
      </c>
      <c r="K309" s="16">
        <f xml:space="preserve"> RAW!J309</f>
        <v>11111001</v>
      </c>
      <c r="L309" s="17">
        <f xml:space="preserve"> ((RAW!K309 / 10000000000) * 1000)</f>
        <v>1.9949999999999998E-3</v>
      </c>
      <c r="M309" s="18">
        <f xml:space="preserve"> ((RAW!L309 / 1000000000) * 1000)</f>
        <v>47.144890000000004</v>
      </c>
      <c r="N309" s="15" t="str">
        <f xml:space="preserve"> RAW!M309</f>
        <v>R</v>
      </c>
      <c r="O309" s="15" t="str">
        <f xml:space="preserve"> RAW!N309</f>
        <v>L</v>
      </c>
      <c r="P309" s="16" t="str">
        <f xml:space="preserve"> RAW!O309</f>
        <v>-</v>
      </c>
      <c r="Q309" s="17">
        <f xml:space="preserve"> ((RAW!P309 / 10000000000) * 1000)</f>
        <v>0</v>
      </c>
      <c r="R309" s="18">
        <f xml:space="preserve"> ((RAW!Q309 / 1000000000) * 1000)</f>
        <v>0.697797</v>
      </c>
      <c r="S309" s="15" t="str">
        <f xml:space="preserve"> RAW!R309</f>
        <v>S</v>
      </c>
      <c r="T309" s="15" t="str">
        <f xml:space="preserve"> RAW!S309</f>
        <v>L</v>
      </c>
      <c r="U309" s="16" t="str">
        <f xml:space="preserve"> RAW!T309</f>
        <v>N</v>
      </c>
      <c r="V309" s="17">
        <f xml:space="preserve"> ((RAW!U309 / 10000000000) * 1000)</f>
        <v>0</v>
      </c>
      <c r="W309" s="18">
        <f xml:space="preserve"> ((RAW!V309 / 1000000000) * 1000)</f>
        <v>266.054687</v>
      </c>
      <c r="X309" s="15" t="str">
        <f xml:space="preserve"> RAW!W309</f>
        <v>S</v>
      </c>
      <c r="Y309" s="15" t="str">
        <f xml:space="preserve"> RAW!X309</f>
        <v>L</v>
      </c>
      <c r="Z309" s="16" t="str">
        <f xml:space="preserve"> RAW!Y309</f>
        <v>N</v>
      </c>
      <c r="AA309" s="15">
        <f xml:space="preserve"> ((RAW!Z309 / 10000000000) * 1000)</f>
        <v>1.9949999999999998E-3</v>
      </c>
      <c r="AB309" s="15">
        <f xml:space="preserve"> RAW!AA309 / 5</f>
        <v>1275</v>
      </c>
      <c r="AC309" s="16">
        <f xml:space="preserve"> ((RAW!AB309 / 1000000) * 1000)</f>
        <v>0</v>
      </c>
    </row>
    <row r="310" spans="1:29" x14ac:dyDescent="0.45">
      <c r="A310" s="19">
        <v>43263.045609050925</v>
      </c>
      <c r="B310" s="14">
        <f t="shared" si="5"/>
        <v>14.202447777672205</v>
      </c>
      <c r="C310" s="15">
        <f xml:space="preserve"> RAW!B310 / 5</f>
        <v>1275</v>
      </c>
      <c r="D310" s="15">
        <f xml:space="preserve"> RAW!C310 / 5</f>
        <v>1278.4000000000001</v>
      </c>
      <c r="E310" s="16">
        <f xml:space="preserve"> RAW!D310 / 5</f>
        <v>957.2</v>
      </c>
      <c r="F310" s="15">
        <f xml:space="preserve"> RAW!E310 / 5000</f>
        <v>1.3051999999999999</v>
      </c>
      <c r="G310" s="15">
        <f xml:space="preserve"> RAW!F310 / 5000</f>
        <v>-0.41</v>
      </c>
      <c r="H310" s="15">
        <f xml:space="preserve"> RAW!G310 / 5000</f>
        <v>-6.8000000000000005E-2</v>
      </c>
      <c r="I310" s="15">
        <f xml:space="preserve"> RAW!H310 / 5000</f>
        <v>3.9399999999999998E-2</v>
      </c>
      <c r="J310" s="16">
        <f xml:space="preserve"> RAW!I310 / 5000</f>
        <v>0.44280000000000003</v>
      </c>
      <c r="K310" s="16">
        <f xml:space="preserve"> RAW!J310</f>
        <v>11111001</v>
      </c>
      <c r="L310" s="17">
        <f xml:space="preserve"> ((RAW!K310 / 10000000000) * 1000)</f>
        <v>5.3876E-2</v>
      </c>
      <c r="M310" s="18">
        <f xml:space="preserve"> ((RAW!L310 / 1000000000) * 1000)</f>
        <v>46.973650999999997</v>
      </c>
      <c r="N310" s="15" t="str">
        <f xml:space="preserve"> RAW!M310</f>
        <v>R</v>
      </c>
      <c r="O310" s="15" t="str">
        <f xml:space="preserve"> RAW!N310</f>
        <v>L</v>
      </c>
      <c r="P310" s="16" t="str">
        <f xml:space="preserve"> RAW!O310</f>
        <v>-</v>
      </c>
      <c r="Q310" s="17">
        <f xml:space="preserve"> ((RAW!P310 / 10000000000) * 1000)</f>
        <v>0</v>
      </c>
      <c r="R310" s="18">
        <f xml:space="preserve"> ((RAW!Q310 / 1000000000) * 1000)</f>
        <v>0.697797</v>
      </c>
      <c r="S310" s="15" t="str">
        <f xml:space="preserve"> RAW!R310</f>
        <v>S</v>
      </c>
      <c r="T310" s="15" t="str">
        <f xml:space="preserve"> RAW!S310</f>
        <v>L</v>
      </c>
      <c r="U310" s="16" t="str">
        <f xml:space="preserve"> RAW!T310</f>
        <v>N</v>
      </c>
      <c r="V310" s="17">
        <f xml:space="preserve"> ((RAW!U310 / 10000000000) * 1000)</f>
        <v>0</v>
      </c>
      <c r="W310" s="18">
        <f xml:space="preserve"> ((RAW!V310 / 1000000000) * 1000)</f>
        <v>266.054687</v>
      </c>
      <c r="X310" s="15" t="str">
        <f xml:space="preserve"> RAW!W310</f>
        <v>S</v>
      </c>
      <c r="Y310" s="15" t="str">
        <f xml:space="preserve"> RAW!X310</f>
        <v>L</v>
      </c>
      <c r="Z310" s="16" t="str">
        <f xml:space="preserve"> RAW!Y310</f>
        <v>N</v>
      </c>
      <c r="AA310" s="15">
        <f xml:space="preserve"> ((RAW!Z310 / 10000000000) * 1000)</f>
        <v>5.3876E-2</v>
      </c>
      <c r="AB310" s="15">
        <f xml:space="preserve"> RAW!AA310 / 5</f>
        <v>1275</v>
      </c>
      <c r="AC310" s="16">
        <f xml:space="preserve"> ((RAW!AB310 / 1000000) * 1000)</f>
        <v>0</v>
      </c>
    </row>
    <row r="311" spans="1:29" x14ac:dyDescent="0.45">
      <c r="A311" s="19">
        <v>43263.047692384258</v>
      </c>
      <c r="B311" s="14">
        <f t="shared" si="5"/>
        <v>14.252447777660564</v>
      </c>
      <c r="C311" s="15">
        <f xml:space="preserve"> RAW!B311 / 5</f>
        <v>1275</v>
      </c>
      <c r="D311" s="15">
        <f xml:space="preserve"> RAW!C311 / 5</f>
        <v>1278.4000000000001</v>
      </c>
      <c r="E311" s="16">
        <f xml:space="preserve"> RAW!D311 / 5</f>
        <v>957.2</v>
      </c>
      <c r="F311" s="15">
        <f xml:space="preserve"> RAW!E311 / 5000</f>
        <v>1.3051999999999999</v>
      </c>
      <c r="G311" s="15">
        <f xml:space="preserve"> RAW!F311 / 5000</f>
        <v>-0.41</v>
      </c>
      <c r="H311" s="15">
        <f xml:space="preserve"> RAW!G311 / 5000</f>
        <v>-6.7799999999999999E-2</v>
      </c>
      <c r="I311" s="15">
        <f xml:space="preserve"> RAW!H311 / 5000</f>
        <v>3.9399999999999998E-2</v>
      </c>
      <c r="J311" s="16">
        <f xml:space="preserve"> RAW!I311 / 5000</f>
        <v>0.44280000000000003</v>
      </c>
      <c r="K311" s="16">
        <f xml:space="preserve"> RAW!J311</f>
        <v>11111001</v>
      </c>
      <c r="L311" s="17">
        <f xml:space="preserve"> ((RAW!K311 / 10000000000) * 1000)</f>
        <v>3.9899999999999996E-3</v>
      </c>
      <c r="M311" s="18">
        <f xml:space="preserve"> ((RAW!L311 / 1000000000) * 1000)</f>
        <v>46.809394999999995</v>
      </c>
      <c r="N311" s="15" t="str">
        <f xml:space="preserve"> RAW!M311</f>
        <v>R</v>
      </c>
      <c r="O311" s="15" t="str">
        <f xml:space="preserve"> RAW!N311</f>
        <v>L</v>
      </c>
      <c r="P311" s="16" t="str">
        <f xml:space="preserve"> RAW!O311</f>
        <v>-</v>
      </c>
      <c r="Q311" s="17">
        <f xml:space="preserve"> ((RAW!P311 / 10000000000) * 1000)</f>
        <v>0</v>
      </c>
      <c r="R311" s="18">
        <f xml:space="preserve"> ((RAW!Q311 / 1000000000) * 1000)</f>
        <v>0.697797</v>
      </c>
      <c r="S311" s="15" t="str">
        <f xml:space="preserve"> RAW!R311</f>
        <v>S</v>
      </c>
      <c r="T311" s="15" t="str">
        <f xml:space="preserve"> RAW!S311</f>
        <v>L</v>
      </c>
      <c r="U311" s="16" t="str">
        <f xml:space="preserve"> RAW!T311</f>
        <v>N</v>
      </c>
      <c r="V311" s="17">
        <f xml:space="preserve"> ((RAW!U311 / 10000000000) * 1000)</f>
        <v>0</v>
      </c>
      <c r="W311" s="18">
        <f xml:space="preserve"> ((RAW!V311 / 1000000000) * 1000)</f>
        <v>266.054687</v>
      </c>
      <c r="X311" s="15" t="str">
        <f xml:space="preserve"> RAW!W311</f>
        <v>S</v>
      </c>
      <c r="Y311" s="15" t="str">
        <f xml:space="preserve"> RAW!X311</f>
        <v>L</v>
      </c>
      <c r="Z311" s="16" t="str">
        <f xml:space="preserve"> RAW!Y311</f>
        <v>N</v>
      </c>
      <c r="AA311" s="15">
        <f xml:space="preserve"> ((RAW!Z311 / 10000000000) * 1000)</f>
        <v>3.9899999999999996E-3</v>
      </c>
      <c r="AB311" s="15">
        <f xml:space="preserve"> RAW!AA311 / 5</f>
        <v>1275</v>
      </c>
      <c r="AC311" s="16">
        <f xml:space="preserve"> ((RAW!AB311 / 1000000) * 1000)</f>
        <v>0</v>
      </c>
    </row>
    <row r="312" spans="1:29" x14ac:dyDescent="0.45">
      <c r="A312" s="19">
        <v>43263.049775729167</v>
      </c>
      <c r="B312" s="14">
        <f t="shared" si="5"/>
        <v>14.302448055474088</v>
      </c>
      <c r="C312" s="15">
        <f xml:space="preserve"> RAW!B312 / 5</f>
        <v>1275</v>
      </c>
      <c r="D312" s="15">
        <f xml:space="preserve"> RAW!C312 / 5</f>
        <v>1278.4000000000001</v>
      </c>
      <c r="E312" s="16">
        <f xml:space="preserve"> RAW!D312 / 5</f>
        <v>957.2</v>
      </c>
      <c r="F312" s="15">
        <f xml:space="preserve"> RAW!E312 / 5000</f>
        <v>1.3051999999999999</v>
      </c>
      <c r="G312" s="15">
        <f xml:space="preserve"> RAW!F312 / 5000</f>
        <v>-0.41</v>
      </c>
      <c r="H312" s="15">
        <f xml:space="preserve"> RAW!G312 / 5000</f>
        <v>-6.7799999999999999E-2</v>
      </c>
      <c r="I312" s="15">
        <f xml:space="preserve"> RAW!H312 / 5000</f>
        <v>3.9600000000000003E-2</v>
      </c>
      <c r="J312" s="16">
        <f xml:space="preserve"> RAW!I312 / 5000</f>
        <v>0.44280000000000003</v>
      </c>
      <c r="K312" s="16">
        <f xml:space="preserve"> RAW!J312</f>
        <v>11111001</v>
      </c>
      <c r="L312" s="17">
        <f xml:space="preserve"> ((RAW!K312 / 10000000000) * 1000)</f>
        <v>5.986E-3</v>
      </c>
      <c r="M312" s="18">
        <f xml:space="preserve"> ((RAW!L312 / 1000000000) * 1000)</f>
        <v>46.625435000000003</v>
      </c>
      <c r="N312" s="15" t="str">
        <f xml:space="preserve"> RAW!M312</f>
        <v>R</v>
      </c>
      <c r="O312" s="15" t="str">
        <f xml:space="preserve"> RAW!N312</f>
        <v>L</v>
      </c>
      <c r="P312" s="16" t="str">
        <f xml:space="preserve"> RAW!O312</f>
        <v>-</v>
      </c>
      <c r="Q312" s="17">
        <f xml:space="preserve"> ((RAW!P312 / 10000000000) * 1000)</f>
        <v>0</v>
      </c>
      <c r="R312" s="18">
        <f xml:space="preserve"> ((RAW!Q312 / 1000000000) * 1000)</f>
        <v>0.697797</v>
      </c>
      <c r="S312" s="15" t="str">
        <f xml:space="preserve"> RAW!R312</f>
        <v>S</v>
      </c>
      <c r="T312" s="15" t="str">
        <f xml:space="preserve"> RAW!S312</f>
        <v>L</v>
      </c>
      <c r="U312" s="16" t="str">
        <f xml:space="preserve"> RAW!T312</f>
        <v>N</v>
      </c>
      <c r="V312" s="17">
        <f xml:space="preserve"> ((RAW!U312 / 10000000000) * 1000)</f>
        <v>0</v>
      </c>
      <c r="W312" s="18">
        <f xml:space="preserve"> ((RAW!V312 / 1000000000) * 1000)</f>
        <v>266.054687</v>
      </c>
      <c r="X312" s="15" t="str">
        <f xml:space="preserve"> RAW!W312</f>
        <v>S</v>
      </c>
      <c r="Y312" s="15" t="str">
        <f xml:space="preserve"> RAW!X312</f>
        <v>L</v>
      </c>
      <c r="Z312" s="16" t="str">
        <f xml:space="preserve"> RAW!Y312</f>
        <v>N</v>
      </c>
      <c r="AA312" s="15">
        <f xml:space="preserve"> ((RAW!Z312 / 10000000000) * 1000)</f>
        <v>5.986E-3</v>
      </c>
      <c r="AB312" s="15">
        <f xml:space="preserve"> RAW!AA312 / 5</f>
        <v>1275</v>
      </c>
      <c r="AC312" s="16">
        <f xml:space="preserve"> ((RAW!AB312 / 1000000) * 1000)</f>
        <v>0</v>
      </c>
    </row>
    <row r="313" spans="1:29" x14ac:dyDescent="0.45">
      <c r="A313" s="19">
        <v>43263.0518590625</v>
      </c>
      <c r="B313" s="14">
        <f t="shared" si="5"/>
        <v>14.352448055462446</v>
      </c>
      <c r="C313" s="15">
        <f xml:space="preserve"> RAW!B313 / 5</f>
        <v>1275</v>
      </c>
      <c r="D313" s="15">
        <f xml:space="preserve"> RAW!C313 / 5</f>
        <v>1278.4000000000001</v>
      </c>
      <c r="E313" s="16">
        <f xml:space="preserve"> RAW!D313 / 5</f>
        <v>957.2</v>
      </c>
      <c r="F313" s="15">
        <f xml:space="preserve"> RAW!E313 / 5000</f>
        <v>1.3051999999999999</v>
      </c>
      <c r="G313" s="15">
        <f xml:space="preserve"> RAW!F313 / 5000</f>
        <v>-0.41</v>
      </c>
      <c r="H313" s="15">
        <f xml:space="preserve"> RAW!G313 / 5000</f>
        <v>-6.8000000000000005E-2</v>
      </c>
      <c r="I313" s="15">
        <f xml:space="preserve"> RAW!H313 / 5000</f>
        <v>3.9600000000000003E-2</v>
      </c>
      <c r="J313" s="16">
        <f xml:space="preserve"> RAW!I313 / 5000</f>
        <v>0.44259999999999999</v>
      </c>
      <c r="K313" s="16">
        <f xml:space="preserve"> RAW!J313</f>
        <v>11111001</v>
      </c>
      <c r="L313" s="17">
        <f xml:space="preserve"> ((RAW!K313 / 10000000000) * 1000)</f>
        <v>4.7889000000000001E-2</v>
      </c>
      <c r="M313" s="18">
        <f xml:space="preserve"> ((RAW!L313 / 1000000000) * 1000)</f>
        <v>46.450005000000004</v>
      </c>
      <c r="N313" s="15" t="str">
        <f xml:space="preserve"> RAW!M313</f>
        <v>R</v>
      </c>
      <c r="O313" s="15" t="str">
        <f xml:space="preserve"> RAW!N313</f>
        <v>L</v>
      </c>
      <c r="P313" s="16" t="str">
        <f xml:space="preserve"> RAW!O313</f>
        <v>-</v>
      </c>
      <c r="Q313" s="17">
        <f xml:space="preserve"> ((RAW!P313 / 10000000000) * 1000)</f>
        <v>0</v>
      </c>
      <c r="R313" s="18">
        <f xml:space="preserve"> ((RAW!Q313 / 1000000000) * 1000)</f>
        <v>0.697797</v>
      </c>
      <c r="S313" s="15" t="str">
        <f xml:space="preserve"> RAW!R313</f>
        <v>S</v>
      </c>
      <c r="T313" s="15" t="str">
        <f xml:space="preserve"> RAW!S313</f>
        <v>L</v>
      </c>
      <c r="U313" s="16" t="str">
        <f xml:space="preserve"> RAW!T313</f>
        <v>N</v>
      </c>
      <c r="V313" s="17">
        <f xml:space="preserve"> ((RAW!U313 / 10000000000) * 1000)</f>
        <v>0</v>
      </c>
      <c r="W313" s="18">
        <f xml:space="preserve"> ((RAW!V313 / 1000000000) * 1000)</f>
        <v>266.054687</v>
      </c>
      <c r="X313" s="15" t="str">
        <f xml:space="preserve"> RAW!W313</f>
        <v>S</v>
      </c>
      <c r="Y313" s="15" t="str">
        <f xml:space="preserve"> RAW!X313</f>
        <v>L</v>
      </c>
      <c r="Z313" s="16" t="str">
        <f xml:space="preserve"> RAW!Y313</f>
        <v>N</v>
      </c>
      <c r="AA313" s="15">
        <f xml:space="preserve"> ((RAW!Z313 / 10000000000) * 1000)</f>
        <v>4.7889000000000001E-2</v>
      </c>
      <c r="AB313" s="15">
        <f xml:space="preserve"> RAW!AA313 / 5</f>
        <v>1275</v>
      </c>
      <c r="AC313" s="16">
        <f xml:space="preserve"> ((RAW!AB313 / 1000000) * 1000)</f>
        <v>0</v>
      </c>
    </row>
    <row r="314" spans="1:29" x14ac:dyDescent="0.45">
      <c r="A314" s="19">
        <v>43263.053942395833</v>
      </c>
      <c r="B314" s="14">
        <f t="shared" si="5"/>
        <v>14.402448055450805</v>
      </c>
      <c r="C314" s="15">
        <f xml:space="preserve"> RAW!B314 / 5</f>
        <v>1275</v>
      </c>
      <c r="D314" s="15">
        <f xml:space="preserve"> RAW!C314 / 5</f>
        <v>1278.4000000000001</v>
      </c>
      <c r="E314" s="16">
        <f xml:space="preserve"> RAW!D314 / 5</f>
        <v>957.2</v>
      </c>
      <c r="F314" s="15">
        <f xml:space="preserve"> RAW!E314 / 5000</f>
        <v>1.3049999999999999</v>
      </c>
      <c r="G314" s="15">
        <f xml:space="preserve"> RAW!F314 / 5000</f>
        <v>-0.41</v>
      </c>
      <c r="H314" s="15">
        <f xml:space="preserve"> RAW!G314 / 5000</f>
        <v>-6.8000000000000005E-2</v>
      </c>
      <c r="I314" s="15">
        <f xml:space="preserve"> RAW!H314 / 5000</f>
        <v>3.9399999999999998E-2</v>
      </c>
      <c r="J314" s="16">
        <f xml:space="preserve"> RAW!I314 / 5000</f>
        <v>0.443</v>
      </c>
      <c r="K314" s="16">
        <f xml:space="preserve"> RAW!J314</f>
        <v>11111001</v>
      </c>
      <c r="L314" s="17">
        <f xml:space="preserve"> ((RAW!K314 / 10000000000) * 1000)</f>
        <v>5.986E-3</v>
      </c>
      <c r="M314" s="18">
        <f xml:space="preserve"> ((RAW!L314 / 1000000000) * 1000)</f>
        <v>46.293399000000001</v>
      </c>
      <c r="N314" s="15" t="str">
        <f xml:space="preserve"> RAW!M314</f>
        <v>R</v>
      </c>
      <c r="O314" s="15" t="str">
        <f xml:space="preserve"> RAW!N314</f>
        <v>L</v>
      </c>
      <c r="P314" s="16" t="str">
        <f xml:space="preserve"> RAW!O314</f>
        <v>-</v>
      </c>
      <c r="Q314" s="17">
        <f xml:space="preserve"> ((RAW!P314 / 10000000000) * 1000)</f>
        <v>0</v>
      </c>
      <c r="R314" s="18">
        <f xml:space="preserve"> ((RAW!Q314 / 1000000000) * 1000)</f>
        <v>0.697797</v>
      </c>
      <c r="S314" s="15" t="str">
        <f xml:space="preserve"> RAW!R314</f>
        <v>S</v>
      </c>
      <c r="T314" s="15" t="str">
        <f xml:space="preserve"> RAW!S314</f>
        <v>L</v>
      </c>
      <c r="U314" s="16" t="str">
        <f xml:space="preserve"> RAW!T314</f>
        <v>N</v>
      </c>
      <c r="V314" s="17">
        <f xml:space="preserve"> ((RAW!U314 / 10000000000) * 1000)</f>
        <v>0</v>
      </c>
      <c r="W314" s="18">
        <f xml:space="preserve"> ((RAW!V314 / 1000000000) * 1000)</f>
        <v>266.054687</v>
      </c>
      <c r="X314" s="15" t="str">
        <f xml:space="preserve"> RAW!W314</f>
        <v>S</v>
      </c>
      <c r="Y314" s="15" t="str">
        <f xml:space="preserve"> RAW!X314</f>
        <v>L</v>
      </c>
      <c r="Z314" s="16" t="str">
        <f xml:space="preserve"> RAW!Y314</f>
        <v>N</v>
      </c>
      <c r="AA314" s="15">
        <f xml:space="preserve"> ((RAW!Z314 / 10000000000) * 1000)</f>
        <v>5.986E-3</v>
      </c>
      <c r="AB314" s="15">
        <f xml:space="preserve"> RAW!AA314 / 5</f>
        <v>1275</v>
      </c>
      <c r="AC314" s="16">
        <f xml:space="preserve"> ((RAW!AB314 / 1000000) * 1000)</f>
        <v>0</v>
      </c>
    </row>
    <row r="315" spans="1:29" x14ac:dyDescent="0.45">
      <c r="A315" s="19">
        <v>43263.056025717589</v>
      </c>
      <c r="B315" s="14">
        <f t="shared" si="5"/>
        <v>14.452447777613997</v>
      </c>
      <c r="C315" s="15">
        <f xml:space="preserve"> RAW!B315 / 5</f>
        <v>1275</v>
      </c>
      <c r="D315" s="15">
        <f xml:space="preserve"> RAW!C315 / 5</f>
        <v>1278.4000000000001</v>
      </c>
      <c r="E315" s="16">
        <f xml:space="preserve"> RAW!D315 / 5</f>
        <v>957.2</v>
      </c>
      <c r="F315" s="15">
        <f xml:space="preserve"> RAW!E315 / 5000</f>
        <v>1.3049999999999999</v>
      </c>
      <c r="G315" s="15">
        <f xml:space="preserve"> RAW!F315 / 5000</f>
        <v>-0.4098</v>
      </c>
      <c r="H315" s="15">
        <f xml:space="preserve"> RAW!G315 / 5000</f>
        <v>-6.7799999999999999E-2</v>
      </c>
      <c r="I315" s="15">
        <f xml:space="preserve"> RAW!H315 / 5000</f>
        <v>3.9399999999999998E-2</v>
      </c>
      <c r="J315" s="16">
        <f xml:space="preserve"> RAW!I315 / 5000</f>
        <v>0.44259999999999999</v>
      </c>
      <c r="K315" s="16">
        <f xml:space="preserve"> RAW!J315</f>
        <v>11111001</v>
      </c>
      <c r="L315" s="17">
        <f xml:space="preserve"> ((RAW!K315 / 10000000000) * 1000)</f>
        <v>0.16561899999999999</v>
      </c>
      <c r="M315" s="18">
        <f xml:space="preserve"> ((RAW!L315 / 1000000000) * 1000)</f>
        <v>46.130522999999997</v>
      </c>
      <c r="N315" s="15" t="str">
        <f xml:space="preserve"> RAW!M315</f>
        <v>R</v>
      </c>
      <c r="O315" s="15" t="str">
        <f xml:space="preserve"> RAW!N315</f>
        <v>L</v>
      </c>
      <c r="P315" s="16" t="str">
        <f xml:space="preserve"> RAW!O315</f>
        <v>-</v>
      </c>
      <c r="Q315" s="17">
        <f xml:space="preserve"> ((RAW!P315 / 10000000000) * 1000)</f>
        <v>0</v>
      </c>
      <c r="R315" s="18">
        <f xml:space="preserve"> ((RAW!Q315 / 1000000000) * 1000)</f>
        <v>0.697797</v>
      </c>
      <c r="S315" s="15" t="str">
        <f xml:space="preserve"> RAW!R315</f>
        <v>S</v>
      </c>
      <c r="T315" s="15" t="str">
        <f xml:space="preserve"> RAW!S315</f>
        <v>L</v>
      </c>
      <c r="U315" s="16" t="str">
        <f xml:space="preserve"> RAW!T315</f>
        <v>N</v>
      </c>
      <c r="V315" s="17">
        <f xml:space="preserve"> ((RAW!U315 / 10000000000) * 1000)</f>
        <v>0</v>
      </c>
      <c r="W315" s="18">
        <f xml:space="preserve"> ((RAW!V315 / 1000000000) * 1000)</f>
        <v>266.054687</v>
      </c>
      <c r="X315" s="15" t="str">
        <f xml:space="preserve"> RAW!W315</f>
        <v>S</v>
      </c>
      <c r="Y315" s="15" t="str">
        <f xml:space="preserve"> RAW!X315</f>
        <v>L</v>
      </c>
      <c r="Z315" s="16" t="str">
        <f xml:space="preserve"> RAW!Y315</f>
        <v>N</v>
      </c>
      <c r="AA315" s="15">
        <f xml:space="preserve"> ((RAW!Z315 / 10000000000) * 1000)</f>
        <v>0.16561899999999999</v>
      </c>
      <c r="AB315" s="15">
        <f xml:space="preserve"> RAW!AA315 / 5</f>
        <v>1275</v>
      </c>
      <c r="AC315" s="16">
        <f xml:space="preserve"> ((RAW!AB315 / 1000000) * 1000)</f>
        <v>0</v>
      </c>
    </row>
    <row r="316" spans="1:29" x14ac:dyDescent="0.45">
      <c r="A316" s="19">
        <v>43263.058109050929</v>
      </c>
      <c r="B316" s="14">
        <f t="shared" si="5"/>
        <v>14.502447777776979</v>
      </c>
      <c r="C316" s="15">
        <f xml:space="preserve"> RAW!B316 / 5</f>
        <v>1275</v>
      </c>
      <c r="D316" s="15">
        <f xml:space="preserve"> RAW!C316 / 5</f>
        <v>1278.4000000000001</v>
      </c>
      <c r="E316" s="16">
        <f xml:space="preserve"> RAW!D316 / 5</f>
        <v>957.2</v>
      </c>
      <c r="F316" s="15">
        <f xml:space="preserve"> RAW!E316 / 5000</f>
        <v>1.3049999999999999</v>
      </c>
      <c r="G316" s="15">
        <f xml:space="preserve"> RAW!F316 / 5000</f>
        <v>-0.41020000000000001</v>
      </c>
      <c r="H316" s="15">
        <f xml:space="preserve"> RAW!G316 / 5000</f>
        <v>-6.7799999999999999E-2</v>
      </c>
      <c r="I316" s="15">
        <f xml:space="preserve"> RAW!H316 / 5000</f>
        <v>3.9399999999999998E-2</v>
      </c>
      <c r="J316" s="16">
        <f xml:space="preserve"> RAW!I316 / 5000</f>
        <v>0.44280000000000003</v>
      </c>
      <c r="K316" s="16">
        <f xml:space="preserve"> RAW!J316</f>
        <v>11111001</v>
      </c>
      <c r="L316" s="17">
        <f xml:space="preserve"> ((RAW!K316 / 10000000000) * 1000)</f>
        <v>7.2632000000000002E-2</v>
      </c>
      <c r="M316" s="18">
        <f xml:space="preserve"> ((RAW!L316 / 1000000000) * 1000)</f>
        <v>45.955525999999999</v>
      </c>
      <c r="N316" s="15" t="str">
        <f xml:space="preserve"> RAW!M316</f>
        <v>R</v>
      </c>
      <c r="O316" s="15" t="str">
        <f xml:space="preserve"> RAW!N316</f>
        <v>L</v>
      </c>
      <c r="P316" s="16" t="str">
        <f xml:space="preserve"> RAW!O316</f>
        <v>-</v>
      </c>
      <c r="Q316" s="17">
        <f xml:space="preserve"> ((RAW!P316 / 10000000000) * 1000)</f>
        <v>0</v>
      </c>
      <c r="R316" s="18">
        <f xml:space="preserve"> ((RAW!Q316 / 1000000000) * 1000)</f>
        <v>0.697797</v>
      </c>
      <c r="S316" s="15" t="str">
        <f xml:space="preserve"> RAW!R316</f>
        <v>S</v>
      </c>
      <c r="T316" s="15" t="str">
        <f xml:space="preserve"> RAW!S316</f>
        <v>L</v>
      </c>
      <c r="U316" s="16" t="str">
        <f xml:space="preserve"> RAW!T316</f>
        <v>N</v>
      </c>
      <c r="V316" s="17">
        <f xml:space="preserve"> ((RAW!U316 / 10000000000) * 1000)</f>
        <v>0</v>
      </c>
      <c r="W316" s="18">
        <f xml:space="preserve"> ((RAW!V316 / 1000000000) * 1000)</f>
        <v>266.054687</v>
      </c>
      <c r="X316" s="15" t="str">
        <f xml:space="preserve"> RAW!W316</f>
        <v>S</v>
      </c>
      <c r="Y316" s="15" t="str">
        <f xml:space="preserve"> RAW!X316</f>
        <v>L</v>
      </c>
      <c r="Z316" s="16" t="str">
        <f xml:space="preserve"> RAW!Y316</f>
        <v>N</v>
      </c>
      <c r="AA316" s="15">
        <f xml:space="preserve"> ((RAW!Z316 / 10000000000) * 1000)</f>
        <v>7.2632000000000002E-2</v>
      </c>
      <c r="AB316" s="15">
        <f xml:space="preserve"> RAW!AA316 / 5</f>
        <v>1275</v>
      </c>
      <c r="AC316" s="16">
        <f xml:space="preserve"> ((RAW!AB316 / 1000000) * 1000)</f>
        <v>0</v>
      </c>
    </row>
    <row r="317" spans="1:29" x14ac:dyDescent="0.45">
      <c r="A317" s="19">
        <v>43263.060192384262</v>
      </c>
      <c r="B317" s="14">
        <f t="shared" si="5"/>
        <v>14.552447777765337</v>
      </c>
      <c r="C317" s="15">
        <f xml:space="preserve"> RAW!B317 / 5</f>
        <v>1275</v>
      </c>
      <c r="D317" s="15">
        <f xml:space="preserve"> RAW!C317 / 5</f>
        <v>1278.4000000000001</v>
      </c>
      <c r="E317" s="16">
        <f xml:space="preserve"> RAW!D317 / 5</f>
        <v>957.2</v>
      </c>
      <c r="F317" s="15">
        <f xml:space="preserve"> RAW!E317 / 5000</f>
        <v>1.3051999999999999</v>
      </c>
      <c r="G317" s="15">
        <f xml:space="preserve"> RAW!F317 / 5000</f>
        <v>-0.41020000000000001</v>
      </c>
      <c r="H317" s="15">
        <f xml:space="preserve"> RAW!G317 / 5000</f>
        <v>-6.8000000000000005E-2</v>
      </c>
      <c r="I317" s="15">
        <f xml:space="preserve"> RAW!H317 / 5000</f>
        <v>3.9399999999999998E-2</v>
      </c>
      <c r="J317" s="16">
        <f xml:space="preserve"> RAW!I317 / 5000</f>
        <v>0.44259999999999999</v>
      </c>
      <c r="K317" s="16">
        <f xml:space="preserve"> RAW!J317</f>
        <v>11111001</v>
      </c>
      <c r="L317" s="17">
        <f xml:space="preserve"> ((RAW!K317 / 10000000000) * 1000)</f>
        <v>0.159632</v>
      </c>
      <c r="M317" s="18">
        <f xml:space="preserve"> ((RAW!L317 / 1000000000) * 1000)</f>
        <v>45.790405999999997</v>
      </c>
      <c r="N317" s="15" t="str">
        <f xml:space="preserve"> RAW!M317</f>
        <v>R</v>
      </c>
      <c r="O317" s="15" t="str">
        <f xml:space="preserve"> RAW!N317</f>
        <v>L</v>
      </c>
      <c r="P317" s="16" t="str">
        <f xml:space="preserve"> RAW!O317</f>
        <v>-</v>
      </c>
      <c r="Q317" s="17">
        <f xml:space="preserve"> ((RAW!P317 / 10000000000) * 1000)</f>
        <v>0</v>
      </c>
      <c r="R317" s="18">
        <f xml:space="preserve"> ((RAW!Q317 / 1000000000) * 1000)</f>
        <v>0.697797</v>
      </c>
      <c r="S317" s="15" t="str">
        <f xml:space="preserve"> RAW!R317</f>
        <v>S</v>
      </c>
      <c r="T317" s="15" t="str">
        <f xml:space="preserve"> RAW!S317</f>
        <v>L</v>
      </c>
      <c r="U317" s="16" t="str">
        <f xml:space="preserve"> RAW!T317</f>
        <v>N</v>
      </c>
      <c r="V317" s="17">
        <f xml:space="preserve"> ((RAW!U317 / 10000000000) * 1000)</f>
        <v>0</v>
      </c>
      <c r="W317" s="18">
        <f xml:space="preserve"> ((RAW!V317 / 1000000000) * 1000)</f>
        <v>266.054687</v>
      </c>
      <c r="X317" s="15" t="str">
        <f xml:space="preserve"> RAW!W317</f>
        <v>S</v>
      </c>
      <c r="Y317" s="15" t="str">
        <f xml:space="preserve"> RAW!X317</f>
        <v>L</v>
      </c>
      <c r="Z317" s="16" t="str">
        <f xml:space="preserve"> RAW!Y317</f>
        <v>N</v>
      </c>
      <c r="AA317" s="15">
        <f xml:space="preserve"> ((RAW!Z317 / 10000000000) * 1000)</f>
        <v>0.159632</v>
      </c>
      <c r="AB317" s="15">
        <f xml:space="preserve"> RAW!AA317 / 5</f>
        <v>1275</v>
      </c>
      <c r="AC317" s="16">
        <f xml:space="preserve"> ((RAW!AB317 / 1000000) * 1000)</f>
        <v>0</v>
      </c>
    </row>
    <row r="318" spans="1:29" x14ac:dyDescent="0.45">
      <c r="A318" s="19">
        <v>43263.062275729164</v>
      </c>
      <c r="B318" s="14">
        <f t="shared" si="5"/>
        <v>14.602448055404238</v>
      </c>
      <c r="C318" s="15">
        <f xml:space="preserve"> RAW!B318 / 5</f>
        <v>1275</v>
      </c>
      <c r="D318" s="15">
        <f xml:space="preserve"> RAW!C318 / 5</f>
        <v>1278.4000000000001</v>
      </c>
      <c r="E318" s="16">
        <f xml:space="preserve"> RAW!D318 / 5</f>
        <v>957.2</v>
      </c>
      <c r="F318" s="15">
        <f xml:space="preserve"> RAW!E318 / 5000</f>
        <v>1.3051999999999999</v>
      </c>
      <c r="G318" s="15">
        <f xml:space="preserve"> RAW!F318 / 5000</f>
        <v>-0.4098</v>
      </c>
      <c r="H318" s="15">
        <f xml:space="preserve"> RAW!G318 / 5000</f>
        <v>-6.7799999999999999E-2</v>
      </c>
      <c r="I318" s="15">
        <f xml:space="preserve"> RAW!H318 / 5000</f>
        <v>3.9399999999999998E-2</v>
      </c>
      <c r="J318" s="16">
        <f xml:space="preserve"> RAW!I318 / 5000</f>
        <v>0.44259999999999999</v>
      </c>
      <c r="K318" s="16">
        <f xml:space="preserve"> RAW!J318</f>
        <v>11111001</v>
      </c>
      <c r="L318" s="17">
        <f xml:space="preserve"> ((RAW!K318 / 10000000000) * 1000)</f>
        <v>8.0315000000000011E-2</v>
      </c>
      <c r="M318" s="18">
        <f xml:space="preserve"> ((RAW!L318 / 1000000000) * 1000)</f>
        <v>45.616373000000003</v>
      </c>
      <c r="N318" s="15" t="str">
        <f xml:space="preserve"> RAW!M318</f>
        <v>R</v>
      </c>
      <c r="O318" s="15" t="str">
        <f xml:space="preserve"> RAW!N318</f>
        <v>L</v>
      </c>
      <c r="P318" s="16" t="str">
        <f xml:space="preserve"> RAW!O318</f>
        <v>-</v>
      </c>
      <c r="Q318" s="17">
        <f xml:space="preserve"> ((RAW!P318 / 10000000000) * 1000)</f>
        <v>0</v>
      </c>
      <c r="R318" s="18">
        <f xml:space="preserve"> ((RAW!Q318 / 1000000000) * 1000)</f>
        <v>0.697797</v>
      </c>
      <c r="S318" s="15" t="str">
        <f xml:space="preserve"> RAW!R318</f>
        <v>S</v>
      </c>
      <c r="T318" s="15" t="str">
        <f xml:space="preserve"> RAW!S318</f>
        <v>L</v>
      </c>
      <c r="U318" s="16" t="str">
        <f xml:space="preserve"> RAW!T318</f>
        <v>N</v>
      </c>
      <c r="V318" s="17">
        <f xml:space="preserve"> ((RAW!U318 / 10000000000) * 1000)</f>
        <v>0</v>
      </c>
      <c r="W318" s="18">
        <f xml:space="preserve"> ((RAW!V318 / 1000000000) * 1000)</f>
        <v>266.054687</v>
      </c>
      <c r="X318" s="15" t="str">
        <f xml:space="preserve"> RAW!W318</f>
        <v>S</v>
      </c>
      <c r="Y318" s="15" t="str">
        <f xml:space="preserve"> RAW!X318</f>
        <v>L</v>
      </c>
      <c r="Z318" s="16" t="str">
        <f xml:space="preserve"> RAW!Y318</f>
        <v>N</v>
      </c>
      <c r="AA318" s="15">
        <f xml:space="preserve"> ((RAW!Z318 / 10000000000) * 1000)</f>
        <v>8.0315000000000011E-2</v>
      </c>
      <c r="AB318" s="15">
        <f xml:space="preserve"> RAW!AA318 / 5</f>
        <v>1275</v>
      </c>
      <c r="AC318" s="16">
        <f xml:space="preserve"> ((RAW!AB318 / 1000000) * 1000)</f>
        <v>0</v>
      </c>
    </row>
    <row r="319" spans="1:29" x14ac:dyDescent="0.45">
      <c r="A319" s="19">
        <v>43263.064359050928</v>
      </c>
      <c r="B319" s="14">
        <f t="shared" si="5"/>
        <v>14.652447777742054</v>
      </c>
      <c r="C319" s="15">
        <f xml:space="preserve"> RAW!B319 / 5</f>
        <v>1275</v>
      </c>
      <c r="D319" s="15">
        <f xml:space="preserve"> RAW!C319 / 5</f>
        <v>1278.4000000000001</v>
      </c>
      <c r="E319" s="16">
        <f xml:space="preserve"> RAW!D319 / 5</f>
        <v>957.2</v>
      </c>
      <c r="F319" s="15">
        <f xml:space="preserve"> RAW!E319 / 5000</f>
        <v>1.3051999999999999</v>
      </c>
      <c r="G319" s="15">
        <f xml:space="preserve"> RAW!F319 / 5000</f>
        <v>-0.41</v>
      </c>
      <c r="H319" s="15">
        <f xml:space="preserve"> RAW!G319 / 5000</f>
        <v>-6.8000000000000005E-2</v>
      </c>
      <c r="I319" s="15">
        <f xml:space="preserve"> RAW!H319 / 5000</f>
        <v>3.9399999999999998E-2</v>
      </c>
      <c r="J319" s="16">
        <f xml:space="preserve"> RAW!I319 / 5000</f>
        <v>0.44259999999999999</v>
      </c>
      <c r="K319" s="16">
        <f xml:space="preserve"> RAW!J319</f>
        <v>11111001</v>
      </c>
      <c r="L319" s="17">
        <f xml:space="preserve"> ((RAW!K319 / 10000000000) * 1000)</f>
        <v>8.3807000000000006E-2</v>
      </c>
      <c r="M319" s="18">
        <f xml:space="preserve"> ((RAW!L319 / 1000000000) * 1000)</f>
        <v>45.437882999999999</v>
      </c>
      <c r="N319" s="15" t="str">
        <f xml:space="preserve"> RAW!M319</f>
        <v>R</v>
      </c>
      <c r="O319" s="15" t="str">
        <f xml:space="preserve"> RAW!N319</f>
        <v>L</v>
      </c>
      <c r="P319" s="16" t="str">
        <f xml:space="preserve"> RAW!O319</f>
        <v>-</v>
      </c>
      <c r="Q319" s="17">
        <f xml:space="preserve"> ((RAW!P319 / 10000000000) * 1000)</f>
        <v>0</v>
      </c>
      <c r="R319" s="18">
        <f xml:space="preserve"> ((RAW!Q319 / 1000000000) * 1000)</f>
        <v>0.697797</v>
      </c>
      <c r="S319" s="15" t="str">
        <f xml:space="preserve"> RAW!R319</f>
        <v>S</v>
      </c>
      <c r="T319" s="15" t="str">
        <f xml:space="preserve"> RAW!S319</f>
        <v>L</v>
      </c>
      <c r="U319" s="16" t="str">
        <f xml:space="preserve"> RAW!T319</f>
        <v>N</v>
      </c>
      <c r="V319" s="17">
        <f xml:space="preserve"> ((RAW!U319 / 10000000000) * 1000)</f>
        <v>0</v>
      </c>
      <c r="W319" s="18">
        <f xml:space="preserve"> ((RAW!V319 / 1000000000) * 1000)</f>
        <v>266.054687</v>
      </c>
      <c r="X319" s="15" t="str">
        <f xml:space="preserve"> RAW!W319</f>
        <v>S</v>
      </c>
      <c r="Y319" s="15" t="str">
        <f xml:space="preserve"> RAW!X319</f>
        <v>L</v>
      </c>
      <c r="Z319" s="16" t="str">
        <f xml:space="preserve"> RAW!Y319</f>
        <v>N</v>
      </c>
      <c r="AA319" s="15">
        <f xml:space="preserve"> ((RAW!Z319 / 10000000000) * 1000)</f>
        <v>8.3807000000000006E-2</v>
      </c>
      <c r="AB319" s="15">
        <f xml:space="preserve"> RAW!AA319 / 5</f>
        <v>1275</v>
      </c>
      <c r="AC319" s="16">
        <f xml:space="preserve"> ((RAW!AB319 / 1000000) * 1000)</f>
        <v>0</v>
      </c>
    </row>
    <row r="320" spans="1:29" x14ac:dyDescent="0.45">
      <c r="A320" s="19">
        <v>43263.066442384261</v>
      </c>
      <c r="B320" s="14">
        <f t="shared" si="5"/>
        <v>14.702447777730413</v>
      </c>
      <c r="C320" s="15">
        <f xml:space="preserve"> RAW!B320 / 5</f>
        <v>1275</v>
      </c>
      <c r="D320" s="15">
        <f xml:space="preserve"> RAW!C320 / 5</f>
        <v>1278.4000000000001</v>
      </c>
      <c r="E320" s="16">
        <f xml:space="preserve"> RAW!D320 / 5</f>
        <v>957.2</v>
      </c>
      <c r="F320" s="15">
        <f xml:space="preserve"> RAW!E320 / 5000</f>
        <v>1.3051999999999999</v>
      </c>
      <c r="G320" s="15">
        <f xml:space="preserve"> RAW!F320 / 5000</f>
        <v>-0.41020000000000001</v>
      </c>
      <c r="H320" s="15">
        <f xml:space="preserve"> RAW!G320 / 5000</f>
        <v>-6.7799999999999999E-2</v>
      </c>
      <c r="I320" s="15">
        <f xml:space="preserve"> RAW!H320 / 5000</f>
        <v>3.9399999999999998E-2</v>
      </c>
      <c r="J320" s="16">
        <f xml:space="preserve"> RAW!I320 / 5000</f>
        <v>0.44280000000000003</v>
      </c>
      <c r="K320" s="16">
        <f xml:space="preserve"> RAW!J320</f>
        <v>11111001</v>
      </c>
      <c r="L320" s="17">
        <f xml:space="preserve"> ((RAW!K320 / 10000000000) * 1000)</f>
        <v>0.17180400000000001</v>
      </c>
      <c r="M320" s="18">
        <f xml:space="preserve"> ((RAW!L320 / 1000000000) * 1000)</f>
        <v>45.258162999999996</v>
      </c>
      <c r="N320" s="15" t="str">
        <f xml:space="preserve"> RAW!M320</f>
        <v>R</v>
      </c>
      <c r="O320" s="15" t="str">
        <f xml:space="preserve"> RAW!N320</f>
        <v>L</v>
      </c>
      <c r="P320" s="16" t="str">
        <f xml:space="preserve"> RAW!O320</f>
        <v>-</v>
      </c>
      <c r="Q320" s="17">
        <f xml:space="preserve"> ((RAW!P320 / 10000000000) * 1000)</f>
        <v>0</v>
      </c>
      <c r="R320" s="18">
        <f xml:space="preserve"> ((RAW!Q320 / 1000000000) * 1000)</f>
        <v>0.697797</v>
      </c>
      <c r="S320" s="15" t="str">
        <f xml:space="preserve"> RAW!R320</f>
        <v>S</v>
      </c>
      <c r="T320" s="15" t="str">
        <f xml:space="preserve"> RAW!S320</f>
        <v>L</v>
      </c>
      <c r="U320" s="16" t="str">
        <f xml:space="preserve"> RAW!T320</f>
        <v>N</v>
      </c>
      <c r="V320" s="17">
        <f xml:space="preserve"> ((RAW!U320 / 10000000000) * 1000)</f>
        <v>0</v>
      </c>
      <c r="W320" s="18">
        <f xml:space="preserve"> ((RAW!V320 / 1000000000) * 1000)</f>
        <v>266.054687</v>
      </c>
      <c r="X320" s="15" t="str">
        <f xml:space="preserve"> RAW!W320</f>
        <v>S</v>
      </c>
      <c r="Y320" s="15" t="str">
        <f xml:space="preserve"> RAW!X320</f>
        <v>L</v>
      </c>
      <c r="Z320" s="16" t="str">
        <f xml:space="preserve"> RAW!Y320</f>
        <v>N</v>
      </c>
      <c r="AA320" s="15">
        <f xml:space="preserve"> ((RAW!Z320 / 10000000000) * 1000)</f>
        <v>0.17180400000000001</v>
      </c>
      <c r="AB320" s="15">
        <f xml:space="preserve"> RAW!AA320 / 5</f>
        <v>1275</v>
      </c>
      <c r="AC320" s="16">
        <f xml:space="preserve"> ((RAW!AB320 / 1000000) * 1000)</f>
        <v>0</v>
      </c>
    </row>
    <row r="321" spans="1:29" x14ac:dyDescent="0.45">
      <c r="A321" s="19">
        <v>43263.068525717594</v>
      </c>
      <c r="B321" s="14">
        <f t="shared" si="5"/>
        <v>14.752447777718771</v>
      </c>
      <c r="C321" s="15">
        <f xml:space="preserve"> RAW!B321 / 5</f>
        <v>1275</v>
      </c>
      <c r="D321" s="15">
        <f xml:space="preserve"> RAW!C321 / 5</f>
        <v>1278.4000000000001</v>
      </c>
      <c r="E321" s="16">
        <f xml:space="preserve"> RAW!D321 / 5</f>
        <v>957.2</v>
      </c>
      <c r="F321" s="15">
        <f xml:space="preserve"> RAW!E321 / 5000</f>
        <v>1.3051999999999999</v>
      </c>
      <c r="G321" s="15">
        <f xml:space="preserve"> RAW!F321 / 5000</f>
        <v>-0.41020000000000001</v>
      </c>
      <c r="H321" s="15">
        <f xml:space="preserve"> RAW!G321 / 5000</f>
        <v>-6.7799999999999999E-2</v>
      </c>
      <c r="I321" s="15">
        <f xml:space="preserve"> RAW!H321 / 5000</f>
        <v>3.9600000000000003E-2</v>
      </c>
      <c r="J321" s="16">
        <f xml:space="preserve"> RAW!I321 / 5000</f>
        <v>0.44280000000000003</v>
      </c>
      <c r="K321" s="16">
        <f xml:space="preserve"> RAW!J321</f>
        <v>11111001</v>
      </c>
      <c r="L321" s="17">
        <f xml:space="preserve"> ((RAW!K321 / 10000000000) * 1000)</f>
        <v>1.9949999999999998E-3</v>
      </c>
      <c r="M321" s="18">
        <f xml:space="preserve"> ((RAW!L321 / 1000000000) * 1000)</f>
        <v>45.087040000000002</v>
      </c>
      <c r="N321" s="15" t="str">
        <f xml:space="preserve"> RAW!M321</f>
        <v>R</v>
      </c>
      <c r="O321" s="15" t="str">
        <f xml:space="preserve"> RAW!N321</f>
        <v>L</v>
      </c>
      <c r="P321" s="16" t="str">
        <f xml:space="preserve"> RAW!O321</f>
        <v>-</v>
      </c>
      <c r="Q321" s="17">
        <f xml:space="preserve"> ((RAW!P321 / 10000000000) * 1000)</f>
        <v>0</v>
      </c>
      <c r="R321" s="18">
        <f xml:space="preserve"> ((RAW!Q321 / 1000000000) * 1000)</f>
        <v>0.697797</v>
      </c>
      <c r="S321" s="15" t="str">
        <f xml:space="preserve"> RAW!R321</f>
        <v>S</v>
      </c>
      <c r="T321" s="15" t="str">
        <f xml:space="preserve"> RAW!S321</f>
        <v>L</v>
      </c>
      <c r="U321" s="16" t="str">
        <f xml:space="preserve"> RAW!T321</f>
        <v>N</v>
      </c>
      <c r="V321" s="17">
        <f xml:space="preserve"> ((RAW!U321 / 10000000000) * 1000)</f>
        <v>0</v>
      </c>
      <c r="W321" s="18">
        <f xml:space="preserve"> ((RAW!V321 / 1000000000) * 1000)</f>
        <v>266.054687</v>
      </c>
      <c r="X321" s="15" t="str">
        <f xml:space="preserve"> RAW!W321</f>
        <v>S</v>
      </c>
      <c r="Y321" s="15" t="str">
        <f xml:space="preserve"> RAW!X321</f>
        <v>L</v>
      </c>
      <c r="Z321" s="16" t="str">
        <f xml:space="preserve"> RAW!Y321</f>
        <v>N</v>
      </c>
      <c r="AA321" s="15">
        <f xml:space="preserve"> ((RAW!Z321 / 10000000000) * 1000)</f>
        <v>1.9949999999999998E-3</v>
      </c>
      <c r="AB321" s="15">
        <f xml:space="preserve"> RAW!AA321 / 5</f>
        <v>1275</v>
      </c>
      <c r="AC321" s="16">
        <f xml:space="preserve"> ((RAW!AB321 / 1000000) * 1000)</f>
        <v>0</v>
      </c>
    </row>
    <row r="322" spans="1:29" x14ac:dyDescent="0.45">
      <c r="A322" s="19">
        <v>43263.070609062503</v>
      </c>
      <c r="B322" s="14">
        <f t="shared" si="5"/>
        <v>14.802448055532295</v>
      </c>
      <c r="C322" s="15">
        <f xml:space="preserve"> RAW!B322 / 5</f>
        <v>1275</v>
      </c>
      <c r="D322" s="15">
        <f xml:space="preserve"> RAW!C322 / 5</f>
        <v>1278.4000000000001</v>
      </c>
      <c r="E322" s="16">
        <f xml:space="preserve"> RAW!D322 / 5</f>
        <v>957.2</v>
      </c>
      <c r="F322" s="15">
        <f xml:space="preserve"> RAW!E322 / 5000</f>
        <v>1.3049999999999999</v>
      </c>
      <c r="G322" s="15">
        <f xml:space="preserve"> RAW!F322 / 5000</f>
        <v>-0.41</v>
      </c>
      <c r="H322" s="15">
        <f xml:space="preserve"> RAW!G322 / 5000</f>
        <v>-6.7799999999999999E-2</v>
      </c>
      <c r="I322" s="15">
        <f xml:space="preserve"> RAW!H322 / 5000</f>
        <v>3.9399999999999998E-2</v>
      </c>
      <c r="J322" s="16">
        <f xml:space="preserve"> RAW!I322 / 5000</f>
        <v>0.44259999999999999</v>
      </c>
      <c r="K322" s="16">
        <f xml:space="preserve"> RAW!J322</f>
        <v>11111001</v>
      </c>
      <c r="L322" s="17">
        <f xml:space="preserve"> ((RAW!K322 / 10000000000) * 1000)</f>
        <v>1.9949999999999998E-3</v>
      </c>
      <c r="M322" s="18">
        <f xml:space="preserve"> ((RAW!L322 / 1000000000) * 1000)</f>
        <v>44.897742000000001</v>
      </c>
      <c r="N322" s="15" t="str">
        <f xml:space="preserve"> RAW!M322</f>
        <v>R</v>
      </c>
      <c r="O322" s="15" t="str">
        <f xml:space="preserve"> RAW!N322</f>
        <v>L</v>
      </c>
      <c r="P322" s="16" t="str">
        <f xml:space="preserve"> RAW!O322</f>
        <v>-</v>
      </c>
      <c r="Q322" s="17">
        <f xml:space="preserve"> ((RAW!P322 / 10000000000) * 1000)</f>
        <v>0</v>
      </c>
      <c r="R322" s="18">
        <f xml:space="preserve"> ((RAW!Q322 / 1000000000) * 1000)</f>
        <v>0.697797</v>
      </c>
      <c r="S322" s="15" t="str">
        <f xml:space="preserve"> RAW!R322</f>
        <v>S</v>
      </c>
      <c r="T322" s="15" t="str">
        <f xml:space="preserve"> RAW!S322</f>
        <v>L</v>
      </c>
      <c r="U322" s="16" t="str">
        <f xml:space="preserve"> RAW!T322</f>
        <v>N</v>
      </c>
      <c r="V322" s="17">
        <f xml:space="preserve"> ((RAW!U322 / 10000000000) * 1000)</f>
        <v>0</v>
      </c>
      <c r="W322" s="18">
        <f xml:space="preserve"> ((RAW!V322 / 1000000000) * 1000)</f>
        <v>266.054687</v>
      </c>
      <c r="X322" s="15" t="str">
        <f xml:space="preserve"> RAW!W322</f>
        <v>S</v>
      </c>
      <c r="Y322" s="15" t="str">
        <f xml:space="preserve"> RAW!X322</f>
        <v>L</v>
      </c>
      <c r="Z322" s="16" t="str">
        <f xml:space="preserve"> RAW!Y322</f>
        <v>N</v>
      </c>
      <c r="AA322" s="15">
        <f xml:space="preserve"> ((RAW!Z322 / 10000000000) * 1000)</f>
        <v>1.9949999999999998E-3</v>
      </c>
      <c r="AB322" s="15">
        <f xml:space="preserve"> RAW!AA322 / 5</f>
        <v>1275</v>
      </c>
      <c r="AC322" s="16">
        <f xml:space="preserve"> ((RAW!AB322 / 1000000) * 1000)</f>
        <v>0</v>
      </c>
    </row>
    <row r="323" spans="1:29" x14ac:dyDescent="0.45">
      <c r="A323" s="19">
        <v>43263.072692395835</v>
      </c>
      <c r="B323" s="14">
        <f t="shared" si="5"/>
        <v>14.852448055520654</v>
      </c>
      <c r="C323" s="15">
        <f xml:space="preserve"> RAW!B323 / 5</f>
        <v>1275</v>
      </c>
      <c r="D323" s="15">
        <f xml:space="preserve"> RAW!C323 / 5</f>
        <v>1278.4000000000001</v>
      </c>
      <c r="E323" s="16">
        <f xml:space="preserve"> RAW!D323 / 5</f>
        <v>957.2</v>
      </c>
      <c r="F323" s="15">
        <f xml:space="preserve"> RAW!E323 / 5000</f>
        <v>1.3051999999999999</v>
      </c>
      <c r="G323" s="15">
        <f xml:space="preserve"> RAW!F323 / 5000</f>
        <v>-0.41</v>
      </c>
      <c r="H323" s="15">
        <f xml:space="preserve"> RAW!G323 / 5000</f>
        <v>-6.8000000000000005E-2</v>
      </c>
      <c r="I323" s="15">
        <f xml:space="preserve"> RAW!H323 / 5000</f>
        <v>3.9399999999999998E-2</v>
      </c>
      <c r="J323" s="16">
        <f xml:space="preserve"> RAW!I323 / 5000</f>
        <v>0.44259999999999999</v>
      </c>
      <c r="K323" s="16">
        <f xml:space="preserve"> RAW!J323</f>
        <v>11111001</v>
      </c>
      <c r="L323" s="17">
        <f xml:space="preserve"> ((RAW!K323 / 10000000000) * 1000)</f>
        <v>6.9839000000000012E-2</v>
      </c>
      <c r="M323" s="18">
        <f xml:space="preserve"> ((RAW!L323 / 1000000000) * 1000)</f>
        <v>44.739739</v>
      </c>
      <c r="N323" s="15" t="str">
        <f xml:space="preserve"> RAW!M323</f>
        <v>R</v>
      </c>
      <c r="O323" s="15" t="str">
        <f xml:space="preserve"> RAW!N323</f>
        <v>L</v>
      </c>
      <c r="P323" s="16" t="str">
        <f xml:space="preserve"> RAW!O323</f>
        <v>-</v>
      </c>
      <c r="Q323" s="17">
        <f xml:space="preserve"> ((RAW!P323 / 10000000000) * 1000)</f>
        <v>0</v>
      </c>
      <c r="R323" s="18">
        <f xml:space="preserve"> ((RAW!Q323 / 1000000000) * 1000)</f>
        <v>0.697797</v>
      </c>
      <c r="S323" s="15" t="str">
        <f xml:space="preserve"> RAW!R323</f>
        <v>S</v>
      </c>
      <c r="T323" s="15" t="str">
        <f xml:space="preserve"> RAW!S323</f>
        <v>L</v>
      </c>
      <c r="U323" s="16" t="str">
        <f xml:space="preserve"> RAW!T323</f>
        <v>N</v>
      </c>
      <c r="V323" s="17">
        <f xml:space="preserve"> ((RAW!U323 / 10000000000) * 1000)</f>
        <v>0</v>
      </c>
      <c r="W323" s="18">
        <f xml:space="preserve"> ((RAW!V323 / 1000000000) * 1000)</f>
        <v>266.054687</v>
      </c>
      <c r="X323" s="15" t="str">
        <f xml:space="preserve"> RAW!W323</f>
        <v>S</v>
      </c>
      <c r="Y323" s="15" t="str">
        <f xml:space="preserve"> RAW!X323</f>
        <v>L</v>
      </c>
      <c r="Z323" s="16" t="str">
        <f xml:space="preserve"> RAW!Y323</f>
        <v>N</v>
      </c>
      <c r="AA323" s="15">
        <f xml:space="preserve"> ((RAW!Z323 / 10000000000) * 1000)</f>
        <v>6.9839000000000012E-2</v>
      </c>
      <c r="AB323" s="15">
        <f xml:space="preserve"> RAW!AA323 / 5</f>
        <v>1275</v>
      </c>
      <c r="AC323" s="16">
        <f xml:space="preserve"> ((RAW!AB323 / 1000000) * 1000)</f>
        <v>0</v>
      </c>
    </row>
    <row r="324" spans="1:29" x14ac:dyDescent="0.45">
      <c r="A324" s="19">
        <v>43263.074775717592</v>
      </c>
      <c r="B324" s="14">
        <f t="shared" si="5"/>
        <v>14.902447777683847</v>
      </c>
      <c r="C324" s="15">
        <f xml:space="preserve"> RAW!B324 / 5</f>
        <v>1275</v>
      </c>
      <c r="D324" s="15">
        <f xml:space="preserve"> RAW!C324 / 5</f>
        <v>1278.4000000000001</v>
      </c>
      <c r="E324" s="16">
        <f xml:space="preserve"> RAW!D324 / 5</f>
        <v>957.2</v>
      </c>
      <c r="F324" s="15">
        <f xml:space="preserve"> RAW!E324 / 5000</f>
        <v>1.3049999999999999</v>
      </c>
      <c r="G324" s="15">
        <f xml:space="preserve"> RAW!F324 / 5000</f>
        <v>-0.41</v>
      </c>
      <c r="H324" s="15">
        <f xml:space="preserve"> RAW!G324 / 5000</f>
        <v>-6.8000000000000005E-2</v>
      </c>
      <c r="I324" s="15">
        <f xml:space="preserve"> RAW!H324 / 5000</f>
        <v>3.9600000000000003E-2</v>
      </c>
      <c r="J324" s="16">
        <f xml:space="preserve"> RAW!I324 / 5000</f>
        <v>0.44280000000000003</v>
      </c>
      <c r="K324" s="16">
        <f xml:space="preserve"> RAW!J324</f>
        <v>11111001</v>
      </c>
      <c r="L324" s="17">
        <f xml:space="preserve"> ((RAW!K324 / 10000000000) * 1000)</f>
        <v>1.5962999999999998E-2</v>
      </c>
      <c r="M324" s="18">
        <f xml:space="preserve"> ((RAW!L324 / 1000000000) * 1000)</f>
        <v>44.543689999999998</v>
      </c>
      <c r="N324" s="15" t="str">
        <f xml:space="preserve"> RAW!M324</f>
        <v>R</v>
      </c>
      <c r="O324" s="15" t="str">
        <f xml:space="preserve"> RAW!N324</f>
        <v>L</v>
      </c>
      <c r="P324" s="16" t="str">
        <f xml:space="preserve"> RAW!O324</f>
        <v>-</v>
      </c>
      <c r="Q324" s="17">
        <f xml:space="preserve"> ((RAW!P324 / 10000000000) * 1000)</f>
        <v>0</v>
      </c>
      <c r="R324" s="18">
        <f xml:space="preserve"> ((RAW!Q324 / 1000000000) * 1000)</f>
        <v>0.697797</v>
      </c>
      <c r="S324" s="15" t="str">
        <f xml:space="preserve"> RAW!R324</f>
        <v>S</v>
      </c>
      <c r="T324" s="15" t="str">
        <f xml:space="preserve"> RAW!S324</f>
        <v>L</v>
      </c>
      <c r="U324" s="16" t="str">
        <f xml:space="preserve"> RAW!T324</f>
        <v>N</v>
      </c>
      <c r="V324" s="17">
        <f xml:space="preserve"> ((RAW!U324 / 10000000000) * 1000)</f>
        <v>0</v>
      </c>
      <c r="W324" s="18">
        <f xml:space="preserve"> ((RAW!V324 / 1000000000) * 1000)</f>
        <v>266.054687</v>
      </c>
      <c r="X324" s="15" t="str">
        <f xml:space="preserve"> RAW!W324</f>
        <v>S</v>
      </c>
      <c r="Y324" s="15" t="str">
        <f xml:space="preserve"> RAW!X324</f>
        <v>L</v>
      </c>
      <c r="Z324" s="16" t="str">
        <f xml:space="preserve"> RAW!Y324</f>
        <v>N</v>
      </c>
      <c r="AA324" s="15">
        <f xml:space="preserve"> ((RAW!Z324 / 10000000000) * 1000)</f>
        <v>1.5962999999999998E-2</v>
      </c>
      <c r="AB324" s="15">
        <f xml:space="preserve"> RAW!AA324 / 5</f>
        <v>1275</v>
      </c>
      <c r="AC324" s="16">
        <f xml:space="preserve"> ((RAW!AB324 / 1000000) * 1000)</f>
        <v>0</v>
      </c>
    </row>
    <row r="325" spans="1:29" x14ac:dyDescent="0.45">
      <c r="A325" s="19">
        <v>43263.076859050925</v>
      </c>
      <c r="B325" s="14">
        <f t="shared" si="5"/>
        <v>14.952447777672205</v>
      </c>
      <c r="C325" s="15">
        <f xml:space="preserve"> RAW!B325 / 5</f>
        <v>1275</v>
      </c>
      <c r="D325" s="15">
        <f xml:space="preserve"> RAW!C325 / 5</f>
        <v>1278.4000000000001</v>
      </c>
      <c r="E325" s="16">
        <f xml:space="preserve"> RAW!D325 / 5</f>
        <v>957.2</v>
      </c>
      <c r="F325" s="15">
        <f xml:space="preserve"> RAW!E325 / 5000</f>
        <v>1.3051999999999999</v>
      </c>
      <c r="G325" s="15">
        <f xml:space="preserve"> RAW!F325 / 5000</f>
        <v>-0.41</v>
      </c>
      <c r="H325" s="15">
        <f xml:space="preserve"> RAW!G325 / 5000</f>
        <v>-6.7599999999999993E-2</v>
      </c>
      <c r="I325" s="15">
        <f xml:space="preserve"> RAW!H325 / 5000</f>
        <v>3.9399999999999998E-2</v>
      </c>
      <c r="J325" s="16">
        <f xml:space="preserve"> RAW!I325 / 5000</f>
        <v>0.44280000000000003</v>
      </c>
      <c r="K325" s="16">
        <f xml:space="preserve"> RAW!J325</f>
        <v>11111001</v>
      </c>
      <c r="L325" s="17">
        <f xml:space="preserve"> ((RAW!K325 / 10000000000) * 1000)</f>
        <v>0.25541199999999997</v>
      </c>
      <c r="M325" s="18">
        <f xml:space="preserve"> ((RAW!L325 / 1000000000) * 1000)</f>
        <v>44.378287</v>
      </c>
      <c r="N325" s="15" t="str">
        <f xml:space="preserve"> RAW!M325</f>
        <v>R</v>
      </c>
      <c r="O325" s="15" t="str">
        <f xml:space="preserve"> RAW!N325</f>
        <v>L</v>
      </c>
      <c r="P325" s="16" t="str">
        <f xml:space="preserve"> RAW!O325</f>
        <v>-</v>
      </c>
      <c r="Q325" s="17">
        <f xml:space="preserve"> ((RAW!P325 / 10000000000) * 1000)</f>
        <v>0</v>
      </c>
      <c r="R325" s="18">
        <f xml:space="preserve"> ((RAW!Q325 / 1000000000) * 1000)</f>
        <v>0.697797</v>
      </c>
      <c r="S325" s="15" t="str">
        <f xml:space="preserve"> RAW!R325</f>
        <v>S</v>
      </c>
      <c r="T325" s="15" t="str">
        <f xml:space="preserve"> RAW!S325</f>
        <v>L</v>
      </c>
      <c r="U325" s="16" t="str">
        <f xml:space="preserve"> RAW!T325</f>
        <v>N</v>
      </c>
      <c r="V325" s="17">
        <f xml:space="preserve"> ((RAW!U325 / 10000000000) * 1000)</f>
        <v>0</v>
      </c>
      <c r="W325" s="18">
        <f xml:space="preserve"> ((RAW!V325 / 1000000000) * 1000)</f>
        <v>266.054687</v>
      </c>
      <c r="X325" s="15" t="str">
        <f xml:space="preserve"> RAW!W325</f>
        <v>S</v>
      </c>
      <c r="Y325" s="15" t="str">
        <f xml:space="preserve"> RAW!X325</f>
        <v>L</v>
      </c>
      <c r="Z325" s="16" t="str">
        <f xml:space="preserve"> RAW!Y325</f>
        <v>N</v>
      </c>
      <c r="AA325" s="15">
        <f xml:space="preserve"> ((RAW!Z325 / 10000000000) * 1000)</f>
        <v>0.25541199999999997</v>
      </c>
      <c r="AB325" s="15">
        <f xml:space="preserve"> RAW!AA325 / 5</f>
        <v>1275</v>
      </c>
      <c r="AC325" s="16">
        <f xml:space="preserve"> ((RAW!AB325 / 1000000) * 1000)</f>
        <v>0</v>
      </c>
    </row>
    <row r="326" spans="1:29" x14ac:dyDescent="0.45">
      <c r="A326" s="19">
        <v>43263.078942384258</v>
      </c>
      <c r="B326" s="14">
        <f t="shared" si="5"/>
        <v>15.002447777660564</v>
      </c>
      <c r="C326" s="15">
        <f xml:space="preserve"> RAW!B326 / 5</f>
        <v>1275</v>
      </c>
      <c r="D326" s="15">
        <f xml:space="preserve"> RAW!C326 / 5</f>
        <v>1278.4000000000001</v>
      </c>
      <c r="E326" s="16">
        <f xml:space="preserve"> RAW!D326 / 5</f>
        <v>957.2</v>
      </c>
      <c r="F326" s="15">
        <f xml:space="preserve"> RAW!E326 / 5000</f>
        <v>1.3049999999999999</v>
      </c>
      <c r="G326" s="15">
        <f xml:space="preserve"> RAW!F326 / 5000</f>
        <v>-0.41</v>
      </c>
      <c r="H326" s="15">
        <f xml:space="preserve"> RAW!G326 / 5000</f>
        <v>-6.7799999999999999E-2</v>
      </c>
      <c r="I326" s="15">
        <f xml:space="preserve"> RAW!H326 / 5000</f>
        <v>3.9399999999999998E-2</v>
      </c>
      <c r="J326" s="16">
        <f xml:space="preserve"> RAW!I326 / 5000</f>
        <v>0.44280000000000003</v>
      </c>
      <c r="K326" s="16">
        <f xml:space="preserve"> RAW!J326</f>
        <v>11111001</v>
      </c>
      <c r="L326" s="17">
        <f xml:space="preserve"> ((RAW!K326 / 10000000000) * 1000)</f>
        <v>0.10176499999999999</v>
      </c>
      <c r="M326" s="18">
        <f xml:space="preserve"> ((RAW!L326 / 1000000000) * 1000)</f>
        <v>44.154203000000003</v>
      </c>
      <c r="N326" s="15" t="str">
        <f xml:space="preserve"> RAW!M326</f>
        <v>R</v>
      </c>
      <c r="O326" s="15" t="str">
        <f xml:space="preserve"> RAW!N326</f>
        <v>L</v>
      </c>
      <c r="P326" s="16" t="str">
        <f xml:space="preserve"> RAW!O326</f>
        <v>-</v>
      </c>
      <c r="Q326" s="17">
        <f xml:space="preserve"> ((RAW!P326 / 10000000000) * 1000)</f>
        <v>0</v>
      </c>
      <c r="R326" s="18">
        <f xml:space="preserve"> ((RAW!Q326 / 1000000000) * 1000)</f>
        <v>0.697797</v>
      </c>
      <c r="S326" s="15" t="str">
        <f xml:space="preserve"> RAW!R326</f>
        <v>S</v>
      </c>
      <c r="T326" s="15" t="str">
        <f xml:space="preserve"> RAW!S326</f>
        <v>L</v>
      </c>
      <c r="U326" s="16" t="str">
        <f xml:space="preserve"> RAW!T326</f>
        <v>N</v>
      </c>
      <c r="V326" s="17">
        <f xml:space="preserve"> ((RAW!U326 / 10000000000) * 1000)</f>
        <v>0</v>
      </c>
      <c r="W326" s="18">
        <f xml:space="preserve"> ((RAW!V326 / 1000000000) * 1000)</f>
        <v>266.054687</v>
      </c>
      <c r="X326" s="15" t="str">
        <f xml:space="preserve"> RAW!W326</f>
        <v>S</v>
      </c>
      <c r="Y326" s="15" t="str">
        <f xml:space="preserve"> RAW!X326</f>
        <v>L</v>
      </c>
      <c r="Z326" s="16" t="str">
        <f xml:space="preserve"> RAW!Y326</f>
        <v>N</v>
      </c>
      <c r="AA326" s="15">
        <f xml:space="preserve"> ((RAW!Z326 / 10000000000) * 1000)</f>
        <v>0.10176499999999999</v>
      </c>
      <c r="AB326" s="15">
        <f xml:space="preserve"> RAW!AA326 / 5</f>
        <v>1275</v>
      </c>
      <c r="AC326" s="16">
        <f xml:space="preserve"> ((RAW!AB326 / 1000000) * 1000)</f>
        <v>0</v>
      </c>
    </row>
    <row r="327" spans="1:29" x14ac:dyDescent="0.45">
      <c r="A327" s="19">
        <v>43263.081025729167</v>
      </c>
      <c r="B327" s="14">
        <f t="shared" ref="B327:B390" si="6" xml:space="preserve"> ((A327 - T_0) * 24)</f>
        <v>15.052448055474088</v>
      </c>
      <c r="C327" s="15">
        <f xml:space="preserve"> RAW!B327 / 5</f>
        <v>1275</v>
      </c>
      <c r="D327" s="15">
        <f xml:space="preserve"> RAW!C327 / 5</f>
        <v>1278.4000000000001</v>
      </c>
      <c r="E327" s="16">
        <f xml:space="preserve"> RAW!D327 / 5</f>
        <v>957.2</v>
      </c>
      <c r="F327" s="15">
        <f xml:space="preserve"> RAW!E327 / 5000</f>
        <v>1.3049999999999999</v>
      </c>
      <c r="G327" s="15">
        <f xml:space="preserve"> RAW!F327 / 5000</f>
        <v>-0.41020000000000001</v>
      </c>
      <c r="H327" s="15">
        <f xml:space="preserve"> RAW!G327 / 5000</f>
        <v>-6.8000000000000005E-2</v>
      </c>
      <c r="I327" s="15">
        <f xml:space="preserve"> RAW!H327 / 5000</f>
        <v>3.9399999999999998E-2</v>
      </c>
      <c r="J327" s="16">
        <f xml:space="preserve"> RAW!I327 / 5000</f>
        <v>0.44280000000000003</v>
      </c>
      <c r="K327" s="16">
        <f xml:space="preserve"> RAW!J327</f>
        <v>11111001</v>
      </c>
      <c r="L327" s="17">
        <f xml:space="preserve"> ((RAW!K327 / 10000000000) * 1000)</f>
        <v>7.9810000000000002E-3</v>
      </c>
      <c r="M327" s="18">
        <f xml:space="preserve"> ((RAW!L327 / 1000000000) * 1000)</f>
        <v>43.987220000000001</v>
      </c>
      <c r="N327" s="15" t="str">
        <f xml:space="preserve"> RAW!M327</f>
        <v>R</v>
      </c>
      <c r="O327" s="15" t="str">
        <f xml:space="preserve"> RAW!N327</f>
        <v>L</v>
      </c>
      <c r="P327" s="16" t="str">
        <f xml:space="preserve"> RAW!O327</f>
        <v>-</v>
      </c>
      <c r="Q327" s="17">
        <f xml:space="preserve"> ((RAW!P327 / 10000000000) * 1000)</f>
        <v>0</v>
      </c>
      <c r="R327" s="18">
        <f xml:space="preserve"> ((RAW!Q327 / 1000000000) * 1000)</f>
        <v>0.697797</v>
      </c>
      <c r="S327" s="15" t="str">
        <f xml:space="preserve"> RAW!R327</f>
        <v>S</v>
      </c>
      <c r="T327" s="15" t="str">
        <f xml:space="preserve"> RAW!S327</f>
        <v>L</v>
      </c>
      <c r="U327" s="16" t="str">
        <f xml:space="preserve"> RAW!T327</f>
        <v>N</v>
      </c>
      <c r="V327" s="17">
        <f xml:space="preserve"> ((RAW!U327 / 10000000000) * 1000)</f>
        <v>0</v>
      </c>
      <c r="W327" s="18">
        <f xml:space="preserve"> ((RAW!V327 / 1000000000) * 1000)</f>
        <v>266.054687</v>
      </c>
      <c r="X327" s="15" t="str">
        <f xml:space="preserve"> RAW!W327</f>
        <v>S</v>
      </c>
      <c r="Y327" s="15" t="str">
        <f xml:space="preserve"> RAW!X327</f>
        <v>L</v>
      </c>
      <c r="Z327" s="16" t="str">
        <f xml:space="preserve"> RAW!Y327</f>
        <v>N</v>
      </c>
      <c r="AA327" s="15">
        <f xml:space="preserve"> ((RAW!Z327 / 10000000000) * 1000)</f>
        <v>7.9810000000000002E-3</v>
      </c>
      <c r="AB327" s="15">
        <f xml:space="preserve"> RAW!AA327 / 5</f>
        <v>1275</v>
      </c>
      <c r="AC327" s="16">
        <f xml:space="preserve"> ((RAW!AB327 / 1000000) * 1000)</f>
        <v>0</v>
      </c>
    </row>
    <row r="328" spans="1:29" x14ac:dyDescent="0.45">
      <c r="A328" s="19">
        <v>43263.083109050924</v>
      </c>
      <c r="B328" s="14">
        <f t="shared" si="6"/>
        <v>15.102447777637281</v>
      </c>
      <c r="C328" s="15">
        <f xml:space="preserve"> RAW!B328 / 5</f>
        <v>1275</v>
      </c>
      <c r="D328" s="15">
        <f xml:space="preserve"> RAW!C328 / 5</f>
        <v>1278.4000000000001</v>
      </c>
      <c r="E328" s="16">
        <f xml:space="preserve"> RAW!D328 / 5</f>
        <v>957.2</v>
      </c>
      <c r="F328" s="15">
        <f xml:space="preserve"> RAW!E328 / 5000</f>
        <v>1.3049999999999999</v>
      </c>
      <c r="G328" s="15">
        <f xml:space="preserve"> RAW!F328 / 5000</f>
        <v>-0.4098</v>
      </c>
      <c r="H328" s="15">
        <f xml:space="preserve"> RAW!G328 / 5000</f>
        <v>-6.7799999999999999E-2</v>
      </c>
      <c r="I328" s="15">
        <f xml:space="preserve"> RAW!H328 / 5000</f>
        <v>3.9399999999999998E-2</v>
      </c>
      <c r="J328" s="16">
        <f xml:space="preserve"> RAW!I328 / 5000</f>
        <v>0.44280000000000003</v>
      </c>
      <c r="K328" s="16">
        <f xml:space="preserve"> RAW!J328</f>
        <v>11111001</v>
      </c>
      <c r="L328" s="17">
        <f xml:space="preserve"> ((RAW!K328 / 10000000000) * 1000)</f>
        <v>1.9949999999999998E-3</v>
      </c>
      <c r="M328" s="18">
        <f xml:space="preserve"> ((RAW!L328 / 1000000000) * 1000)</f>
        <v>43.821618000000001</v>
      </c>
      <c r="N328" s="15" t="str">
        <f xml:space="preserve"> RAW!M328</f>
        <v>R</v>
      </c>
      <c r="O328" s="15" t="str">
        <f xml:space="preserve"> RAW!N328</f>
        <v>L</v>
      </c>
      <c r="P328" s="16" t="str">
        <f xml:space="preserve"> RAW!O328</f>
        <v>-</v>
      </c>
      <c r="Q328" s="17">
        <f xml:space="preserve"> ((RAW!P328 / 10000000000) * 1000)</f>
        <v>0</v>
      </c>
      <c r="R328" s="18">
        <f xml:space="preserve"> ((RAW!Q328 / 1000000000) * 1000)</f>
        <v>0.697797</v>
      </c>
      <c r="S328" s="15" t="str">
        <f xml:space="preserve"> RAW!R328</f>
        <v>S</v>
      </c>
      <c r="T328" s="15" t="str">
        <f xml:space="preserve"> RAW!S328</f>
        <v>L</v>
      </c>
      <c r="U328" s="16" t="str">
        <f xml:space="preserve"> RAW!T328</f>
        <v>N</v>
      </c>
      <c r="V328" s="17">
        <f xml:space="preserve"> ((RAW!U328 / 10000000000) * 1000)</f>
        <v>0</v>
      </c>
      <c r="W328" s="18">
        <f xml:space="preserve"> ((RAW!V328 / 1000000000) * 1000)</f>
        <v>266.054687</v>
      </c>
      <c r="X328" s="15" t="str">
        <f xml:space="preserve"> RAW!W328</f>
        <v>S</v>
      </c>
      <c r="Y328" s="15" t="str">
        <f xml:space="preserve"> RAW!X328</f>
        <v>L</v>
      </c>
      <c r="Z328" s="16" t="str">
        <f xml:space="preserve"> RAW!Y328</f>
        <v>N</v>
      </c>
      <c r="AA328" s="15">
        <f xml:space="preserve"> ((RAW!Z328 / 10000000000) * 1000)</f>
        <v>1.9949999999999998E-3</v>
      </c>
      <c r="AB328" s="15">
        <f xml:space="preserve"> RAW!AA328 / 5</f>
        <v>1275</v>
      </c>
      <c r="AC328" s="16">
        <f xml:space="preserve"> ((RAW!AB328 / 1000000) * 1000)</f>
        <v>0</v>
      </c>
    </row>
    <row r="329" spans="1:29" x14ac:dyDescent="0.45">
      <c r="A329" s="19">
        <v>43263.085192384257</v>
      </c>
      <c r="B329" s="14">
        <f t="shared" si="6"/>
        <v>15.152447777625639</v>
      </c>
      <c r="C329" s="15">
        <f xml:space="preserve"> RAW!B329 / 5</f>
        <v>1275</v>
      </c>
      <c r="D329" s="15">
        <f xml:space="preserve"> RAW!C329 / 5</f>
        <v>1278.4000000000001</v>
      </c>
      <c r="E329" s="16">
        <f xml:space="preserve"> RAW!D329 / 5</f>
        <v>957.2</v>
      </c>
      <c r="F329" s="15">
        <f xml:space="preserve"> RAW!E329 / 5000</f>
        <v>1.3051999999999999</v>
      </c>
      <c r="G329" s="15">
        <f xml:space="preserve"> RAW!F329 / 5000</f>
        <v>-0.41</v>
      </c>
      <c r="H329" s="15">
        <f xml:space="preserve"> RAW!G329 / 5000</f>
        <v>-6.7799999999999999E-2</v>
      </c>
      <c r="I329" s="15">
        <f xml:space="preserve"> RAW!H329 / 5000</f>
        <v>3.9399999999999998E-2</v>
      </c>
      <c r="J329" s="16">
        <f xml:space="preserve"> RAW!I329 / 5000</f>
        <v>0.44280000000000003</v>
      </c>
      <c r="K329" s="16">
        <f xml:space="preserve"> RAW!J329</f>
        <v>11111001</v>
      </c>
      <c r="L329" s="17">
        <f xml:space="preserve"> ((RAW!K329 / 10000000000) * 1000)</f>
        <v>3.6715000000000005E-2</v>
      </c>
      <c r="M329" s="18">
        <f xml:space="preserve"> ((RAW!L329 / 1000000000) * 1000)</f>
        <v>43.625984000000003</v>
      </c>
      <c r="N329" s="15" t="str">
        <f xml:space="preserve"> RAW!M329</f>
        <v>R</v>
      </c>
      <c r="O329" s="15" t="str">
        <f xml:space="preserve"> RAW!N329</f>
        <v>L</v>
      </c>
      <c r="P329" s="16" t="str">
        <f xml:space="preserve"> RAW!O329</f>
        <v>-</v>
      </c>
      <c r="Q329" s="17">
        <f xml:space="preserve"> ((RAW!P329 / 10000000000) * 1000)</f>
        <v>0</v>
      </c>
      <c r="R329" s="18">
        <f xml:space="preserve"> ((RAW!Q329 / 1000000000) * 1000)</f>
        <v>0.697797</v>
      </c>
      <c r="S329" s="15" t="str">
        <f xml:space="preserve"> RAW!R329</f>
        <v>S</v>
      </c>
      <c r="T329" s="15" t="str">
        <f xml:space="preserve"> RAW!S329</f>
        <v>L</v>
      </c>
      <c r="U329" s="16" t="str">
        <f xml:space="preserve"> RAW!T329</f>
        <v>N</v>
      </c>
      <c r="V329" s="17">
        <f xml:space="preserve"> ((RAW!U329 / 10000000000) * 1000)</f>
        <v>0</v>
      </c>
      <c r="W329" s="18">
        <f xml:space="preserve"> ((RAW!V329 / 1000000000) * 1000)</f>
        <v>266.054687</v>
      </c>
      <c r="X329" s="15" t="str">
        <f xml:space="preserve"> RAW!W329</f>
        <v>S</v>
      </c>
      <c r="Y329" s="15" t="str">
        <f xml:space="preserve"> RAW!X329</f>
        <v>L</v>
      </c>
      <c r="Z329" s="16" t="str">
        <f xml:space="preserve"> RAW!Y329</f>
        <v>N</v>
      </c>
      <c r="AA329" s="15">
        <f xml:space="preserve"> ((RAW!Z329 / 10000000000) * 1000)</f>
        <v>3.6715000000000005E-2</v>
      </c>
      <c r="AB329" s="15">
        <f xml:space="preserve"> RAW!AA329 / 5</f>
        <v>1275</v>
      </c>
      <c r="AC329" s="16">
        <f xml:space="preserve"> ((RAW!AB329 / 1000000) * 1000)</f>
        <v>0</v>
      </c>
    </row>
    <row r="330" spans="1:29" x14ac:dyDescent="0.45">
      <c r="A330" s="19">
        <v>43263.087275717589</v>
      </c>
      <c r="B330" s="14">
        <f t="shared" si="6"/>
        <v>15.202447777613997</v>
      </c>
      <c r="C330" s="15">
        <f xml:space="preserve"> RAW!B330 / 5</f>
        <v>1275</v>
      </c>
      <c r="D330" s="15">
        <f xml:space="preserve"> RAW!C330 / 5</f>
        <v>1278.4000000000001</v>
      </c>
      <c r="E330" s="16">
        <f xml:space="preserve"> RAW!D330 / 5</f>
        <v>957.2</v>
      </c>
      <c r="F330" s="15">
        <f xml:space="preserve"> RAW!E330 / 5000</f>
        <v>1.3051999999999999</v>
      </c>
      <c r="G330" s="15">
        <f xml:space="preserve"> RAW!F330 / 5000</f>
        <v>-0.4098</v>
      </c>
      <c r="H330" s="15">
        <f xml:space="preserve"> RAW!G330 / 5000</f>
        <v>-6.7799999999999999E-2</v>
      </c>
      <c r="I330" s="15">
        <f xml:space="preserve"> RAW!H330 / 5000</f>
        <v>3.9399999999999998E-2</v>
      </c>
      <c r="J330" s="16">
        <f xml:space="preserve"> RAW!I330 / 5000</f>
        <v>0.44280000000000003</v>
      </c>
      <c r="K330" s="16">
        <f xml:space="preserve"> RAW!J330</f>
        <v>11111001</v>
      </c>
      <c r="L330" s="17">
        <f xml:space="preserve"> ((RAW!K330 / 10000000000) * 1000)</f>
        <v>0.13019999999999998</v>
      </c>
      <c r="M330" s="18">
        <f xml:space="preserve"> ((RAW!L330 / 1000000000) * 1000)</f>
        <v>43.422817999999999</v>
      </c>
      <c r="N330" s="15" t="str">
        <f xml:space="preserve"> RAW!M330</f>
        <v>R</v>
      </c>
      <c r="O330" s="15" t="str">
        <f xml:space="preserve"> RAW!N330</f>
        <v>L</v>
      </c>
      <c r="P330" s="16" t="str">
        <f xml:space="preserve"> RAW!O330</f>
        <v>-</v>
      </c>
      <c r="Q330" s="17">
        <f xml:space="preserve"> ((RAW!P330 / 10000000000) * 1000)</f>
        <v>0</v>
      </c>
      <c r="R330" s="18">
        <f xml:space="preserve"> ((RAW!Q330 / 1000000000) * 1000)</f>
        <v>0.697797</v>
      </c>
      <c r="S330" s="15" t="str">
        <f xml:space="preserve"> RAW!R330</f>
        <v>S</v>
      </c>
      <c r="T330" s="15" t="str">
        <f xml:space="preserve"> RAW!S330</f>
        <v>L</v>
      </c>
      <c r="U330" s="16" t="str">
        <f xml:space="preserve"> RAW!T330</f>
        <v>N</v>
      </c>
      <c r="V330" s="17">
        <f xml:space="preserve"> ((RAW!U330 / 10000000000) * 1000)</f>
        <v>0</v>
      </c>
      <c r="W330" s="18">
        <f xml:space="preserve"> ((RAW!V330 / 1000000000) * 1000)</f>
        <v>266.054687</v>
      </c>
      <c r="X330" s="15" t="str">
        <f xml:space="preserve"> RAW!W330</f>
        <v>S</v>
      </c>
      <c r="Y330" s="15" t="str">
        <f xml:space="preserve"> RAW!X330</f>
        <v>L</v>
      </c>
      <c r="Z330" s="16" t="str">
        <f xml:space="preserve"> RAW!Y330</f>
        <v>N</v>
      </c>
      <c r="AA330" s="15">
        <f xml:space="preserve"> ((RAW!Z330 / 10000000000) * 1000)</f>
        <v>0.13019999999999998</v>
      </c>
      <c r="AB330" s="15">
        <f xml:space="preserve"> RAW!AA330 / 5</f>
        <v>1275</v>
      </c>
      <c r="AC330" s="16">
        <f xml:space="preserve"> ((RAW!AB330 / 1000000) * 1000)</f>
        <v>0</v>
      </c>
    </row>
    <row r="331" spans="1:29" x14ac:dyDescent="0.45">
      <c r="A331" s="19">
        <v>43263.089359050929</v>
      </c>
      <c r="B331" s="14">
        <f t="shared" si="6"/>
        <v>15.252447777776979</v>
      </c>
      <c r="C331" s="15">
        <f xml:space="preserve"> RAW!B331 / 5</f>
        <v>1275</v>
      </c>
      <c r="D331" s="15">
        <f xml:space="preserve"> RAW!C331 / 5</f>
        <v>1278.4000000000001</v>
      </c>
      <c r="E331" s="16">
        <f xml:space="preserve"> RAW!D331 / 5</f>
        <v>957.2</v>
      </c>
      <c r="F331" s="15">
        <f xml:space="preserve"> RAW!E331 / 5000</f>
        <v>1.3051999999999999</v>
      </c>
      <c r="G331" s="15">
        <f xml:space="preserve"> RAW!F331 / 5000</f>
        <v>-0.41</v>
      </c>
      <c r="H331" s="15">
        <f xml:space="preserve"> RAW!G331 / 5000</f>
        <v>-6.7799999999999999E-2</v>
      </c>
      <c r="I331" s="15">
        <f xml:space="preserve"> RAW!H331 / 5000</f>
        <v>3.9399999999999998E-2</v>
      </c>
      <c r="J331" s="16">
        <f xml:space="preserve"> RAW!I331 / 5000</f>
        <v>0.44280000000000003</v>
      </c>
      <c r="K331" s="16">
        <f xml:space="preserve"> RAW!J331</f>
        <v>11111001</v>
      </c>
      <c r="L331" s="17">
        <f xml:space="preserve"> ((RAW!K331 / 10000000000) * 1000)</f>
        <v>0.12950200000000001</v>
      </c>
      <c r="M331" s="18">
        <f xml:space="preserve"> ((RAW!L331 / 1000000000) * 1000)</f>
        <v>43.215744999999998</v>
      </c>
      <c r="N331" s="15" t="str">
        <f xml:space="preserve"> RAW!M331</f>
        <v>R</v>
      </c>
      <c r="O331" s="15" t="str">
        <f xml:space="preserve"> RAW!N331</f>
        <v>L</v>
      </c>
      <c r="P331" s="16" t="str">
        <f xml:space="preserve"> RAW!O331</f>
        <v>-</v>
      </c>
      <c r="Q331" s="17">
        <f xml:space="preserve"> ((RAW!P331 / 10000000000) * 1000)</f>
        <v>0</v>
      </c>
      <c r="R331" s="18">
        <f xml:space="preserve"> ((RAW!Q331 / 1000000000) * 1000)</f>
        <v>0.697797</v>
      </c>
      <c r="S331" s="15" t="str">
        <f xml:space="preserve"> RAW!R331</f>
        <v>S</v>
      </c>
      <c r="T331" s="15" t="str">
        <f xml:space="preserve"> RAW!S331</f>
        <v>L</v>
      </c>
      <c r="U331" s="16" t="str">
        <f xml:space="preserve"> RAW!T331</f>
        <v>N</v>
      </c>
      <c r="V331" s="17">
        <f xml:space="preserve"> ((RAW!U331 / 10000000000) * 1000)</f>
        <v>0</v>
      </c>
      <c r="W331" s="18">
        <f xml:space="preserve"> ((RAW!V331 / 1000000000) * 1000)</f>
        <v>266.054687</v>
      </c>
      <c r="X331" s="15" t="str">
        <f xml:space="preserve"> RAW!W331</f>
        <v>S</v>
      </c>
      <c r="Y331" s="15" t="str">
        <f xml:space="preserve"> RAW!X331</f>
        <v>L</v>
      </c>
      <c r="Z331" s="16" t="str">
        <f xml:space="preserve"> RAW!Y331</f>
        <v>N</v>
      </c>
      <c r="AA331" s="15">
        <f xml:space="preserve"> ((RAW!Z331 / 10000000000) * 1000)</f>
        <v>0.12950200000000001</v>
      </c>
      <c r="AB331" s="15">
        <f xml:space="preserve"> RAW!AA331 / 5</f>
        <v>1275</v>
      </c>
      <c r="AC331" s="16">
        <f xml:space="preserve"> ((RAW!AB331 / 1000000) * 1000)</f>
        <v>0</v>
      </c>
    </row>
    <row r="332" spans="1:29" x14ac:dyDescent="0.45">
      <c r="A332" s="19">
        <v>43263.091442384262</v>
      </c>
      <c r="B332" s="14">
        <f t="shared" si="6"/>
        <v>15.302447777765337</v>
      </c>
      <c r="C332" s="15">
        <f xml:space="preserve"> RAW!B332 / 5</f>
        <v>1275</v>
      </c>
      <c r="D332" s="15">
        <f xml:space="preserve"> RAW!C332 / 5</f>
        <v>1278.4000000000001</v>
      </c>
      <c r="E332" s="16">
        <f xml:space="preserve"> RAW!D332 / 5</f>
        <v>957.2</v>
      </c>
      <c r="F332" s="15">
        <f xml:space="preserve"> RAW!E332 / 5000</f>
        <v>1.3049999999999999</v>
      </c>
      <c r="G332" s="15">
        <f xml:space="preserve"> RAW!F332 / 5000</f>
        <v>-0.41</v>
      </c>
      <c r="H332" s="15">
        <f xml:space="preserve"> RAW!G332 / 5000</f>
        <v>-6.7799999999999999E-2</v>
      </c>
      <c r="I332" s="15">
        <f xml:space="preserve"> RAW!H332 / 5000</f>
        <v>3.9399999999999998E-2</v>
      </c>
      <c r="J332" s="16">
        <f xml:space="preserve"> RAW!I332 / 5000</f>
        <v>0.443</v>
      </c>
      <c r="K332" s="16">
        <f xml:space="preserve"> RAW!J332</f>
        <v>11111001</v>
      </c>
      <c r="L332" s="17">
        <f xml:space="preserve"> ((RAW!K332 / 10000000000) * 1000)</f>
        <v>9.7775000000000001E-2</v>
      </c>
      <c r="M332" s="18">
        <f xml:space="preserve"> ((RAW!L332 / 1000000000) * 1000)</f>
        <v>43.025499000000003</v>
      </c>
      <c r="N332" s="15" t="str">
        <f xml:space="preserve"> RAW!M332</f>
        <v>R</v>
      </c>
      <c r="O332" s="15" t="str">
        <f xml:space="preserve"> RAW!N332</f>
        <v>L</v>
      </c>
      <c r="P332" s="16" t="str">
        <f xml:space="preserve"> RAW!O332</f>
        <v>-</v>
      </c>
      <c r="Q332" s="17">
        <f xml:space="preserve"> ((RAW!P332 / 10000000000) * 1000)</f>
        <v>0</v>
      </c>
      <c r="R332" s="18">
        <f xml:space="preserve"> ((RAW!Q332 / 1000000000) * 1000)</f>
        <v>0.697797</v>
      </c>
      <c r="S332" s="15" t="str">
        <f xml:space="preserve"> RAW!R332</f>
        <v>S</v>
      </c>
      <c r="T332" s="15" t="str">
        <f xml:space="preserve"> RAW!S332</f>
        <v>L</v>
      </c>
      <c r="U332" s="16" t="str">
        <f xml:space="preserve"> RAW!T332</f>
        <v>N</v>
      </c>
      <c r="V332" s="17">
        <f xml:space="preserve"> ((RAW!U332 / 10000000000) * 1000)</f>
        <v>0</v>
      </c>
      <c r="W332" s="18">
        <f xml:space="preserve"> ((RAW!V332 / 1000000000) * 1000)</f>
        <v>266.054687</v>
      </c>
      <c r="X332" s="15" t="str">
        <f xml:space="preserve"> RAW!W332</f>
        <v>S</v>
      </c>
      <c r="Y332" s="15" t="str">
        <f xml:space="preserve"> RAW!X332</f>
        <v>L</v>
      </c>
      <c r="Z332" s="16" t="str">
        <f xml:space="preserve"> RAW!Y332</f>
        <v>N</v>
      </c>
      <c r="AA332" s="15">
        <f xml:space="preserve"> ((RAW!Z332 / 10000000000) * 1000)</f>
        <v>9.7775000000000001E-2</v>
      </c>
      <c r="AB332" s="15">
        <f xml:space="preserve"> RAW!AA332 / 5</f>
        <v>1275</v>
      </c>
      <c r="AC332" s="16">
        <f xml:space="preserve"> ((RAW!AB332 / 1000000) * 1000)</f>
        <v>0</v>
      </c>
    </row>
    <row r="333" spans="1:29" x14ac:dyDescent="0.45">
      <c r="A333" s="19">
        <v>43263.093525729164</v>
      </c>
      <c r="B333" s="14">
        <f t="shared" si="6"/>
        <v>15.352448055404238</v>
      </c>
      <c r="C333" s="15">
        <f xml:space="preserve"> RAW!B333 / 5</f>
        <v>1275</v>
      </c>
      <c r="D333" s="15">
        <f xml:space="preserve"> RAW!C333 / 5</f>
        <v>1278.4000000000001</v>
      </c>
      <c r="E333" s="16">
        <f xml:space="preserve"> RAW!D333 / 5</f>
        <v>957.2</v>
      </c>
      <c r="F333" s="15">
        <f xml:space="preserve"> RAW!E333 / 5000</f>
        <v>1.3051999999999999</v>
      </c>
      <c r="G333" s="15">
        <f xml:space="preserve"> RAW!F333 / 5000</f>
        <v>-0.41</v>
      </c>
      <c r="H333" s="15">
        <f xml:space="preserve"> RAW!G333 / 5000</f>
        <v>-6.7799999999999999E-2</v>
      </c>
      <c r="I333" s="15">
        <f xml:space="preserve"> RAW!H333 / 5000</f>
        <v>3.9600000000000003E-2</v>
      </c>
      <c r="J333" s="16">
        <f xml:space="preserve"> RAW!I333 / 5000</f>
        <v>0.44259999999999999</v>
      </c>
      <c r="K333" s="16">
        <f xml:space="preserve"> RAW!J333</f>
        <v>11111001</v>
      </c>
      <c r="L333" s="17">
        <f xml:space="preserve"> ((RAW!K333 / 10000000000) * 1000)</f>
        <v>0.22148999999999999</v>
      </c>
      <c r="M333" s="18">
        <f xml:space="preserve"> ((RAW!L333 / 1000000000) * 1000)</f>
        <v>42.849170999999998</v>
      </c>
      <c r="N333" s="15" t="str">
        <f xml:space="preserve"> RAW!M333</f>
        <v>R</v>
      </c>
      <c r="O333" s="15" t="str">
        <f xml:space="preserve"> RAW!N333</f>
        <v>L</v>
      </c>
      <c r="P333" s="16" t="str">
        <f xml:space="preserve"> RAW!O333</f>
        <v>-</v>
      </c>
      <c r="Q333" s="17">
        <f xml:space="preserve"> ((RAW!P333 / 10000000000) * 1000)</f>
        <v>0</v>
      </c>
      <c r="R333" s="18">
        <f xml:space="preserve"> ((RAW!Q333 / 1000000000) * 1000)</f>
        <v>0.697797</v>
      </c>
      <c r="S333" s="15" t="str">
        <f xml:space="preserve"> RAW!R333</f>
        <v>S</v>
      </c>
      <c r="T333" s="15" t="str">
        <f xml:space="preserve"> RAW!S333</f>
        <v>L</v>
      </c>
      <c r="U333" s="16" t="str">
        <f xml:space="preserve"> RAW!T333</f>
        <v>N</v>
      </c>
      <c r="V333" s="17">
        <f xml:space="preserve"> ((RAW!U333 / 10000000000) * 1000)</f>
        <v>0</v>
      </c>
      <c r="W333" s="18">
        <f xml:space="preserve"> ((RAW!V333 / 1000000000) * 1000)</f>
        <v>266.054687</v>
      </c>
      <c r="X333" s="15" t="str">
        <f xml:space="preserve"> RAW!W333</f>
        <v>S</v>
      </c>
      <c r="Y333" s="15" t="str">
        <f xml:space="preserve"> RAW!X333</f>
        <v>L</v>
      </c>
      <c r="Z333" s="16" t="str">
        <f xml:space="preserve"> RAW!Y333</f>
        <v>N</v>
      </c>
      <c r="AA333" s="15">
        <f xml:space="preserve"> ((RAW!Z333 / 10000000000) * 1000)</f>
        <v>0.22148999999999999</v>
      </c>
      <c r="AB333" s="15">
        <f xml:space="preserve"> RAW!AA333 / 5</f>
        <v>1275</v>
      </c>
      <c r="AC333" s="16">
        <f xml:space="preserve"> ((RAW!AB333 / 1000000) * 1000)</f>
        <v>0</v>
      </c>
    </row>
    <row r="334" spans="1:29" x14ac:dyDescent="0.45">
      <c r="A334" s="19">
        <v>43263.095609050928</v>
      </c>
      <c r="B334" s="14">
        <f t="shared" si="6"/>
        <v>15.402447777742054</v>
      </c>
      <c r="C334" s="15">
        <f xml:space="preserve"> RAW!B334 / 5</f>
        <v>1275</v>
      </c>
      <c r="D334" s="15">
        <f xml:space="preserve"> RAW!C334 / 5</f>
        <v>1278.4000000000001</v>
      </c>
      <c r="E334" s="16">
        <f xml:space="preserve"> RAW!D334 / 5</f>
        <v>957.2</v>
      </c>
      <c r="F334" s="15">
        <f xml:space="preserve"> RAW!E334 / 5000</f>
        <v>1.3051999999999999</v>
      </c>
      <c r="G334" s="15">
        <f xml:space="preserve"> RAW!F334 / 5000</f>
        <v>-0.41020000000000001</v>
      </c>
      <c r="H334" s="15">
        <f xml:space="preserve"> RAW!G334 / 5000</f>
        <v>-6.7799999999999999E-2</v>
      </c>
      <c r="I334" s="15">
        <f xml:space="preserve"> RAW!H334 / 5000</f>
        <v>3.9399999999999998E-2</v>
      </c>
      <c r="J334" s="16">
        <f xml:space="preserve"> RAW!I334 / 5000</f>
        <v>0.44280000000000003</v>
      </c>
      <c r="K334" s="16">
        <f xml:space="preserve"> RAW!J334</f>
        <v>11111001</v>
      </c>
      <c r="L334" s="17">
        <f xml:space="preserve"> ((RAW!K334 / 10000000000) * 1000)</f>
        <v>0.113339</v>
      </c>
      <c r="M334" s="18">
        <f xml:space="preserve"> ((RAW!L334 / 1000000000) * 1000)</f>
        <v>42.640799999999999</v>
      </c>
      <c r="N334" s="15" t="str">
        <f xml:space="preserve"> RAW!M334</f>
        <v>R</v>
      </c>
      <c r="O334" s="15" t="str">
        <f xml:space="preserve"> RAW!N334</f>
        <v>L</v>
      </c>
      <c r="P334" s="16" t="str">
        <f xml:space="preserve"> RAW!O334</f>
        <v>-</v>
      </c>
      <c r="Q334" s="17">
        <f xml:space="preserve"> ((RAW!P334 / 10000000000) * 1000)</f>
        <v>0</v>
      </c>
      <c r="R334" s="18">
        <f xml:space="preserve"> ((RAW!Q334 / 1000000000) * 1000)</f>
        <v>0.697797</v>
      </c>
      <c r="S334" s="15" t="str">
        <f xml:space="preserve"> RAW!R334</f>
        <v>S</v>
      </c>
      <c r="T334" s="15" t="str">
        <f xml:space="preserve"> RAW!S334</f>
        <v>L</v>
      </c>
      <c r="U334" s="16" t="str">
        <f xml:space="preserve"> RAW!T334</f>
        <v>N</v>
      </c>
      <c r="V334" s="17">
        <f xml:space="preserve"> ((RAW!U334 / 10000000000) * 1000)</f>
        <v>0</v>
      </c>
      <c r="W334" s="18">
        <f xml:space="preserve"> ((RAW!V334 / 1000000000) * 1000)</f>
        <v>266.054687</v>
      </c>
      <c r="X334" s="15" t="str">
        <f xml:space="preserve"> RAW!W334</f>
        <v>S</v>
      </c>
      <c r="Y334" s="15" t="str">
        <f xml:space="preserve"> RAW!X334</f>
        <v>L</v>
      </c>
      <c r="Z334" s="16" t="str">
        <f xml:space="preserve"> RAW!Y334</f>
        <v>N</v>
      </c>
      <c r="AA334" s="15">
        <f xml:space="preserve"> ((RAW!Z334 / 10000000000) * 1000)</f>
        <v>0.113339</v>
      </c>
      <c r="AB334" s="15">
        <f xml:space="preserve"> RAW!AA334 / 5</f>
        <v>1275</v>
      </c>
      <c r="AC334" s="16">
        <f xml:space="preserve"> ((RAW!AB334 / 1000000) * 1000)</f>
        <v>0</v>
      </c>
    </row>
    <row r="335" spans="1:29" x14ac:dyDescent="0.45">
      <c r="A335" s="19">
        <v>43263.097692384261</v>
      </c>
      <c r="B335" s="14">
        <f t="shared" si="6"/>
        <v>15.452447777730413</v>
      </c>
      <c r="C335" s="15">
        <f xml:space="preserve"> RAW!B335 / 5</f>
        <v>1275</v>
      </c>
      <c r="D335" s="15">
        <f xml:space="preserve"> RAW!C335 / 5</f>
        <v>1278.4000000000001</v>
      </c>
      <c r="E335" s="16">
        <f xml:space="preserve"> RAW!D335 / 5</f>
        <v>957.2</v>
      </c>
      <c r="F335" s="15">
        <f xml:space="preserve"> RAW!E335 / 5000</f>
        <v>1.3051999999999999</v>
      </c>
      <c r="G335" s="15">
        <f xml:space="preserve"> RAW!F335 / 5000</f>
        <v>-0.41</v>
      </c>
      <c r="H335" s="15">
        <f xml:space="preserve"> RAW!G335 / 5000</f>
        <v>-6.7799999999999999E-2</v>
      </c>
      <c r="I335" s="15">
        <f xml:space="preserve"> RAW!H335 / 5000</f>
        <v>3.9399999999999998E-2</v>
      </c>
      <c r="J335" s="16">
        <f xml:space="preserve"> RAW!I335 / 5000</f>
        <v>0.44280000000000003</v>
      </c>
      <c r="K335" s="16">
        <f xml:space="preserve"> RAW!J335</f>
        <v>11111001</v>
      </c>
      <c r="L335" s="17">
        <f xml:space="preserve"> ((RAW!K335 / 10000000000) * 1000)</f>
        <v>3.7912000000000001E-2</v>
      </c>
      <c r="M335" s="18">
        <f xml:space="preserve"> ((RAW!L335 / 1000000000) * 1000)</f>
        <v>42.442239999999998</v>
      </c>
      <c r="N335" s="15" t="str">
        <f xml:space="preserve"> RAW!M335</f>
        <v>R</v>
      </c>
      <c r="O335" s="15" t="str">
        <f xml:space="preserve"> RAW!N335</f>
        <v>L</v>
      </c>
      <c r="P335" s="16" t="str">
        <f xml:space="preserve"> RAW!O335</f>
        <v>-</v>
      </c>
      <c r="Q335" s="17">
        <f xml:space="preserve"> ((RAW!P335 / 10000000000) * 1000)</f>
        <v>0</v>
      </c>
      <c r="R335" s="18">
        <f xml:space="preserve"> ((RAW!Q335 / 1000000000) * 1000)</f>
        <v>0.697797</v>
      </c>
      <c r="S335" s="15" t="str">
        <f xml:space="preserve"> RAW!R335</f>
        <v>S</v>
      </c>
      <c r="T335" s="15" t="str">
        <f xml:space="preserve"> RAW!S335</f>
        <v>L</v>
      </c>
      <c r="U335" s="16" t="str">
        <f xml:space="preserve"> RAW!T335</f>
        <v>N</v>
      </c>
      <c r="V335" s="17">
        <f xml:space="preserve"> ((RAW!U335 / 10000000000) * 1000)</f>
        <v>0</v>
      </c>
      <c r="W335" s="18">
        <f xml:space="preserve"> ((RAW!V335 / 1000000000) * 1000)</f>
        <v>266.054687</v>
      </c>
      <c r="X335" s="15" t="str">
        <f xml:space="preserve"> RAW!W335</f>
        <v>S</v>
      </c>
      <c r="Y335" s="15" t="str">
        <f xml:space="preserve"> RAW!X335</f>
        <v>L</v>
      </c>
      <c r="Z335" s="16" t="str">
        <f xml:space="preserve"> RAW!Y335</f>
        <v>N</v>
      </c>
      <c r="AA335" s="15">
        <f xml:space="preserve"> ((RAW!Z335 / 10000000000) * 1000)</f>
        <v>3.7912000000000001E-2</v>
      </c>
      <c r="AB335" s="15">
        <f xml:space="preserve"> RAW!AA335 / 5</f>
        <v>1275</v>
      </c>
      <c r="AC335" s="16">
        <f xml:space="preserve"> ((RAW!AB335 / 1000000) * 1000)</f>
        <v>0</v>
      </c>
    </row>
    <row r="336" spans="1:29" x14ac:dyDescent="0.45">
      <c r="A336" s="19">
        <v>43263.09977572917</v>
      </c>
      <c r="B336" s="14">
        <f t="shared" si="6"/>
        <v>15.502448055543937</v>
      </c>
      <c r="C336" s="15">
        <f xml:space="preserve"> RAW!B336 / 5</f>
        <v>1275</v>
      </c>
      <c r="D336" s="15">
        <f xml:space="preserve"> RAW!C336 / 5</f>
        <v>1278.4000000000001</v>
      </c>
      <c r="E336" s="16">
        <f xml:space="preserve"> RAW!D336 / 5</f>
        <v>957.2</v>
      </c>
      <c r="F336" s="15">
        <f xml:space="preserve"> RAW!E336 / 5000</f>
        <v>1.3049999999999999</v>
      </c>
      <c r="G336" s="15">
        <f xml:space="preserve"> RAW!F336 / 5000</f>
        <v>-0.41</v>
      </c>
      <c r="H336" s="15">
        <f xml:space="preserve"> RAW!G336 / 5000</f>
        <v>-6.7799999999999999E-2</v>
      </c>
      <c r="I336" s="15">
        <f xml:space="preserve"> RAW!H336 / 5000</f>
        <v>3.9399999999999998E-2</v>
      </c>
      <c r="J336" s="16">
        <f xml:space="preserve"> RAW!I336 / 5000</f>
        <v>0.44280000000000003</v>
      </c>
      <c r="K336" s="16">
        <f xml:space="preserve"> RAW!J336</f>
        <v>11111001</v>
      </c>
      <c r="L336" s="17">
        <f xml:space="preserve"> ((RAW!K336 / 10000000000) * 1000)</f>
        <v>0.22747600000000001</v>
      </c>
      <c r="M336" s="18">
        <f xml:space="preserve"> ((RAW!L336 / 1000000000) * 1000)</f>
        <v>42.266528000000001</v>
      </c>
      <c r="N336" s="15" t="str">
        <f xml:space="preserve"> RAW!M336</f>
        <v>R</v>
      </c>
      <c r="O336" s="15" t="str">
        <f xml:space="preserve"> RAW!N336</f>
        <v>L</v>
      </c>
      <c r="P336" s="16" t="str">
        <f xml:space="preserve"> RAW!O336</f>
        <v>-</v>
      </c>
      <c r="Q336" s="17">
        <f xml:space="preserve"> ((RAW!P336 / 10000000000) * 1000)</f>
        <v>0</v>
      </c>
      <c r="R336" s="18">
        <f xml:space="preserve"> ((RAW!Q336 / 1000000000) * 1000)</f>
        <v>0.697797</v>
      </c>
      <c r="S336" s="15" t="str">
        <f xml:space="preserve"> RAW!R336</f>
        <v>S</v>
      </c>
      <c r="T336" s="15" t="str">
        <f xml:space="preserve"> RAW!S336</f>
        <v>L</v>
      </c>
      <c r="U336" s="16" t="str">
        <f xml:space="preserve"> RAW!T336</f>
        <v>N</v>
      </c>
      <c r="V336" s="17">
        <f xml:space="preserve"> ((RAW!U336 / 10000000000) * 1000)</f>
        <v>0</v>
      </c>
      <c r="W336" s="18">
        <f xml:space="preserve"> ((RAW!V336 / 1000000000) * 1000)</f>
        <v>266.054687</v>
      </c>
      <c r="X336" s="15" t="str">
        <f xml:space="preserve"> RAW!W336</f>
        <v>S</v>
      </c>
      <c r="Y336" s="15" t="str">
        <f xml:space="preserve"> RAW!X336</f>
        <v>L</v>
      </c>
      <c r="Z336" s="16" t="str">
        <f xml:space="preserve"> RAW!Y336</f>
        <v>N</v>
      </c>
      <c r="AA336" s="15">
        <f xml:space="preserve"> ((RAW!Z336 / 10000000000) * 1000)</f>
        <v>0.22747600000000001</v>
      </c>
      <c r="AB336" s="15">
        <f xml:space="preserve"> RAW!AA336 / 5</f>
        <v>1275</v>
      </c>
      <c r="AC336" s="16">
        <f xml:space="preserve"> ((RAW!AB336 / 1000000) * 1000)</f>
        <v>0</v>
      </c>
    </row>
    <row r="337" spans="1:29" x14ac:dyDescent="0.45">
      <c r="A337" s="19">
        <v>43263.101859050927</v>
      </c>
      <c r="B337" s="14">
        <f t="shared" si="6"/>
        <v>15.55244777770713</v>
      </c>
      <c r="C337" s="15">
        <f xml:space="preserve"> RAW!B337 / 5</f>
        <v>1275</v>
      </c>
      <c r="D337" s="15">
        <f xml:space="preserve"> RAW!C337 / 5</f>
        <v>1278.4000000000001</v>
      </c>
      <c r="E337" s="16">
        <f xml:space="preserve"> RAW!D337 / 5</f>
        <v>957.2</v>
      </c>
      <c r="F337" s="15">
        <f xml:space="preserve"> RAW!E337 / 5000</f>
        <v>1.3049999999999999</v>
      </c>
      <c r="G337" s="15">
        <f xml:space="preserve"> RAW!F337 / 5000</f>
        <v>-0.41</v>
      </c>
      <c r="H337" s="15">
        <f xml:space="preserve"> RAW!G337 / 5000</f>
        <v>-6.8000000000000005E-2</v>
      </c>
      <c r="I337" s="15">
        <f xml:space="preserve"> RAW!H337 / 5000</f>
        <v>3.9399999999999998E-2</v>
      </c>
      <c r="J337" s="16">
        <f xml:space="preserve"> RAW!I337 / 5000</f>
        <v>0.44280000000000003</v>
      </c>
      <c r="K337" s="16">
        <f xml:space="preserve"> RAW!J337</f>
        <v>11111001</v>
      </c>
      <c r="L337" s="17">
        <f xml:space="preserve"> ((RAW!K337 / 10000000000) * 1000)</f>
        <v>7.7221999999999999E-2</v>
      </c>
      <c r="M337" s="18">
        <f xml:space="preserve"> ((RAW!L337 / 1000000000) * 1000)</f>
        <v>42.064076999999997</v>
      </c>
      <c r="N337" s="15" t="str">
        <f xml:space="preserve"> RAW!M337</f>
        <v>R</v>
      </c>
      <c r="O337" s="15" t="str">
        <f xml:space="preserve"> RAW!N337</f>
        <v>L</v>
      </c>
      <c r="P337" s="16" t="str">
        <f xml:space="preserve"> RAW!O337</f>
        <v>-</v>
      </c>
      <c r="Q337" s="17">
        <f xml:space="preserve"> ((RAW!P337 / 10000000000) * 1000)</f>
        <v>0</v>
      </c>
      <c r="R337" s="18">
        <f xml:space="preserve"> ((RAW!Q337 / 1000000000) * 1000)</f>
        <v>0.697797</v>
      </c>
      <c r="S337" s="15" t="str">
        <f xml:space="preserve"> RAW!R337</f>
        <v>S</v>
      </c>
      <c r="T337" s="15" t="str">
        <f xml:space="preserve"> RAW!S337</f>
        <v>L</v>
      </c>
      <c r="U337" s="16" t="str">
        <f xml:space="preserve"> RAW!T337</f>
        <v>N</v>
      </c>
      <c r="V337" s="17">
        <f xml:space="preserve"> ((RAW!U337 / 10000000000) * 1000)</f>
        <v>0</v>
      </c>
      <c r="W337" s="18">
        <f xml:space="preserve"> ((RAW!V337 / 1000000000) * 1000)</f>
        <v>266.054687</v>
      </c>
      <c r="X337" s="15" t="str">
        <f xml:space="preserve"> RAW!W337</f>
        <v>S</v>
      </c>
      <c r="Y337" s="15" t="str">
        <f xml:space="preserve"> RAW!X337</f>
        <v>L</v>
      </c>
      <c r="Z337" s="16" t="str">
        <f xml:space="preserve"> RAW!Y337</f>
        <v>N</v>
      </c>
      <c r="AA337" s="15">
        <f xml:space="preserve"> ((RAW!Z337 / 10000000000) * 1000)</f>
        <v>7.7221999999999999E-2</v>
      </c>
      <c r="AB337" s="15">
        <f xml:space="preserve"> RAW!AA337 / 5</f>
        <v>1275</v>
      </c>
      <c r="AC337" s="16">
        <f xml:space="preserve"> ((RAW!AB337 / 1000000) * 1000)</f>
        <v>0</v>
      </c>
    </row>
    <row r="338" spans="1:29" x14ac:dyDescent="0.45">
      <c r="A338" s="19">
        <v>43263.103942384259</v>
      </c>
      <c r="B338" s="14">
        <f t="shared" si="6"/>
        <v>15.602447777695488</v>
      </c>
      <c r="C338" s="15">
        <f xml:space="preserve"> RAW!B338 / 5</f>
        <v>1275</v>
      </c>
      <c r="D338" s="15">
        <f xml:space="preserve"> RAW!C338 / 5</f>
        <v>1278.4000000000001</v>
      </c>
      <c r="E338" s="16">
        <f xml:space="preserve"> RAW!D338 / 5</f>
        <v>957.2</v>
      </c>
      <c r="F338" s="15">
        <f xml:space="preserve"> RAW!E338 / 5000</f>
        <v>1.3049999999999999</v>
      </c>
      <c r="G338" s="15">
        <f xml:space="preserve"> RAW!F338 / 5000</f>
        <v>-0.41</v>
      </c>
      <c r="H338" s="15">
        <f xml:space="preserve"> RAW!G338 / 5000</f>
        <v>-6.8000000000000005E-2</v>
      </c>
      <c r="I338" s="15">
        <f xml:space="preserve"> RAW!H338 / 5000</f>
        <v>3.9600000000000003E-2</v>
      </c>
      <c r="J338" s="16">
        <f xml:space="preserve"> RAW!I338 / 5000</f>
        <v>0.44280000000000003</v>
      </c>
      <c r="K338" s="16">
        <f xml:space="preserve"> RAW!J338</f>
        <v>11111001</v>
      </c>
      <c r="L338" s="17">
        <f xml:space="preserve"> ((RAW!K338 / 10000000000) * 1000)</f>
        <v>0.24343999999999999</v>
      </c>
      <c r="M338" s="18">
        <f xml:space="preserve"> ((RAW!L338 / 1000000000) * 1000)</f>
        <v>41.830331000000001</v>
      </c>
      <c r="N338" s="15" t="str">
        <f xml:space="preserve"> RAW!M338</f>
        <v>R</v>
      </c>
      <c r="O338" s="15" t="str">
        <f xml:space="preserve"> RAW!N338</f>
        <v>L</v>
      </c>
      <c r="P338" s="16" t="str">
        <f xml:space="preserve"> RAW!O338</f>
        <v>-</v>
      </c>
      <c r="Q338" s="17">
        <f xml:space="preserve"> ((RAW!P338 / 10000000000) * 1000)</f>
        <v>0</v>
      </c>
      <c r="R338" s="18">
        <f xml:space="preserve"> ((RAW!Q338 / 1000000000) * 1000)</f>
        <v>0.697797</v>
      </c>
      <c r="S338" s="15" t="str">
        <f xml:space="preserve"> RAW!R338</f>
        <v>S</v>
      </c>
      <c r="T338" s="15" t="str">
        <f xml:space="preserve"> RAW!S338</f>
        <v>L</v>
      </c>
      <c r="U338" s="16" t="str">
        <f xml:space="preserve"> RAW!T338</f>
        <v>N</v>
      </c>
      <c r="V338" s="17">
        <f xml:space="preserve"> ((RAW!U338 / 10000000000) * 1000)</f>
        <v>0</v>
      </c>
      <c r="W338" s="18">
        <f xml:space="preserve"> ((RAW!V338 / 1000000000) * 1000)</f>
        <v>266.054687</v>
      </c>
      <c r="X338" s="15" t="str">
        <f xml:space="preserve"> RAW!W338</f>
        <v>S</v>
      </c>
      <c r="Y338" s="15" t="str">
        <f xml:space="preserve"> RAW!X338</f>
        <v>L</v>
      </c>
      <c r="Z338" s="16" t="str">
        <f xml:space="preserve"> RAW!Y338</f>
        <v>N</v>
      </c>
      <c r="AA338" s="15">
        <f xml:space="preserve"> ((RAW!Z338 / 10000000000) * 1000)</f>
        <v>0.24343999999999999</v>
      </c>
      <c r="AB338" s="15">
        <f xml:space="preserve"> RAW!AA338 / 5</f>
        <v>1275</v>
      </c>
      <c r="AC338" s="16">
        <f xml:space="preserve"> ((RAW!AB338 / 1000000) * 1000)</f>
        <v>0</v>
      </c>
    </row>
    <row r="339" spans="1:29" x14ac:dyDescent="0.45">
      <c r="A339" s="19">
        <v>43263.106025717592</v>
      </c>
      <c r="B339" s="14">
        <f t="shared" si="6"/>
        <v>15.652447777683847</v>
      </c>
      <c r="C339" s="15">
        <f xml:space="preserve"> RAW!B339 / 5</f>
        <v>1275</v>
      </c>
      <c r="D339" s="15">
        <f xml:space="preserve"> RAW!C339 / 5</f>
        <v>1278.4000000000001</v>
      </c>
      <c r="E339" s="16">
        <f xml:space="preserve"> RAW!D339 / 5</f>
        <v>957.2</v>
      </c>
      <c r="F339" s="15">
        <f xml:space="preserve"> RAW!E339 / 5000</f>
        <v>1.3051999999999999</v>
      </c>
      <c r="G339" s="15">
        <f xml:space="preserve"> RAW!F339 / 5000</f>
        <v>-0.41</v>
      </c>
      <c r="H339" s="15">
        <f xml:space="preserve"> RAW!G339 / 5000</f>
        <v>-6.7799999999999999E-2</v>
      </c>
      <c r="I339" s="15">
        <f xml:space="preserve"> RAW!H339 / 5000</f>
        <v>3.9399999999999998E-2</v>
      </c>
      <c r="J339" s="16">
        <f xml:space="preserve"> RAW!I339 / 5000</f>
        <v>0.44259999999999999</v>
      </c>
      <c r="K339" s="16">
        <f xml:space="preserve"> RAW!J339</f>
        <v>11111001</v>
      </c>
      <c r="L339" s="17">
        <f xml:space="preserve"> ((RAW!K339 / 10000000000) * 1000)</f>
        <v>3.1925999999999996E-2</v>
      </c>
      <c r="M339" s="18">
        <f xml:space="preserve"> ((RAW!L339 / 1000000000) * 1000)</f>
        <v>41.639719999999997</v>
      </c>
      <c r="N339" s="15" t="str">
        <f xml:space="preserve"> RAW!M339</f>
        <v>R</v>
      </c>
      <c r="O339" s="15" t="str">
        <f xml:space="preserve"> RAW!N339</f>
        <v>L</v>
      </c>
      <c r="P339" s="16" t="str">
        <f xml:space="preserve"> RAW!O339</f>
        <v>-</v>
      </c>
      <c r="Q339" s="17">
        <f xml:space="preserve"> ((RAW!P339 / 10000000000) * 1000)</f>
        <v>0</v>
      </c>
      <c r="R339" s="18">
        <f xml:space="preserve"> ((RAW!Q339 / 1000000000) * 1000)</f>
        <v>0.697797</v>
      </c>
      <c r="S339" s="15" t="str">
        <f xml:space="preserve"> RAW!R339</f>
        <v>S</v>
      </c>
      <c r="T339" s="15" t="str">
        <f xml:space="preserve"> RAW!S339</f>
        <v>L</v>
      </c>
      <c r="U339" s="16" t="str">
        <f xml:space="preserve"> RAW!T339</f>
        <v>N</v>
      </c>
      <c r="V339" s="17">
        <f xml:space="preserve"> ((RAW!U339 / 10000000000) * 1000)</f>
        <v>0</v>
      </c>
      <c r="W339" s="18">
        <f xml:space="preserve"> ((RAW!V339 / 1000000000) * 1000)</f>
        <v>266.054687</v>
      </c>
      <c r="X339" s="15" t="str">
        <f xml:space="preserve"> RAW!W339</f>
        <v>S</v>
      </c>
      <c r="Y339" s="15" t="str">
        <f xml:space="preserve"> RAW!X339</f>
        <v>L</v>
      </c>
      <c r="Z339" s="16" t="str">
        <f xml:space="preserve"> RAW!Y339</f>
        <v>N</v>
      </c>
      <c r="AA339" s="15">
        <f xml:space="preserve"> ((RAW!Z339 / 10000000000) * 1000)</f>
        <v>3.1925999999999996E-2</v>
      </c>
      <c r="AB339" s="15">
        <f xml:space="preserve"> RAW!AA339 / 5</f>
        <v>1275</v>
      </c>
      <c r="AC339" s="16">
        <f xml:space="preserve"> ((RAW!AB339 / 1000000) * 1000)</f>
        <v>0</v>
      </c>
    </row>
    <row r="340" spans="1:29" x14ac:dyDescent="0.45">
      <c r="A340" s="19">
        <v>43263.108109050925</v>
      </c>
      <c r="B340" s="14">
        <f t="shared" si="6"/>
        <v>15.702447777672205</v>
      </c>
      <c r="C340" s="15">
        <f xml:space="preserve"> RAW!B340 / 5</f>
        <v>1275</v>
      </c>
      <c r="D340" s="15">
        <f xml:space="preserve"> RAW!C340 / 5</f>
        <v>1278.4000000000001</v>
      </c>
      <c r="E340" s="16">
        <f xml:space="preserve"> RAW!D340 / 5</f>
        <v>957.2</v>
      </c>
      <c r="F340" s="15">
        <f xml:space="preserve"> RAW!E340 / 5000</f>
        <v>1.3049999999999999</v>
      </c>
      <c r="G340" s="15">
        <f xml:space="preserve"> RAW!F340 / 5000</f>
        <v>-0.41</v>
      </c>
      <c r="H340" s="15">
        <f xml:space="preserve"> RAW!G340 / 5000</f>
        <v>-6.7799999999999999E-2</v>
      </c>
      <c r="I340" s="15">
        <f xml:space="preserve"> RAW!H340 / 5000</f>
        <v>3.9399999999999998E-2</v>
      </c>
      <c r="J340" s="16">
        <f xml:space="preserve"> RAW!I340 / 5000</f>
        <v>0.44280000000000003</v>
      </c>
      <c r="K340" s="16">
        <f xml:space="preserve"> RAW!J340</f>
        <v>11111001</v>
      </c>
      <c r="L340" s="17">
        <f xml:space="preserve"> ((RAW!K340 / 10000000000) * 1000)</f>
        <v>0.22148999999999999</v>
      </c>
      <c r="M340" s="18">
        <f xml:space="preserve"> ((RAW!L340 / 1000000000) * 1000)</f>
        <v>41.409981999999999</v>
      </c>
      <c r="N340" s="15" t="str">
        <f xml:space="preserve"> RAW!M340</f>
        <v>R</v>
      </c>
      <c r="O340" s="15" t="str">
        <f xml:space="preserve"> RAW!N340</f>
        <v>L</v>
      </c>
      <c r="P340" s="16" t="str">
        <f xml:space="preserve"> RAW!O340</f>
        <v>-</v>
      </c>
      <c r="Q340" s="17">
        <f xml:space="preserve"> ((RAW!P340 / 10000000000) * 1000)</f>
        <v>0</v>
      </c>
      <c r="R340" s="18">
        <f xml:space="preserve"> ((RAW!Q340 / 1000000000) * 1000)</f>
        <v>0.697797</v>
      </c>
      <c r="S340" s="15" t="str">
        <f xml:space="preserve"> RAW!R340</f>
        <v>S</v>
      </c>
      <c r="T340" s="15" t="str">
        <f xml:space="preserve"> RAW!S340</f>
        <v>L</v>
      </c>
      <c r="U340" s="16" t="str">
        <f xml:space="preserve"> RAW!T340</f>
        <v>N</v>
      </c>
      <c r="V340" s="17">
        <f xml:space="preserve"> ((RAW!U340 / 10000000000) * 1000)</f>
        <v>0</v>
      </c>
      <c r="W340" s="18">
        <f xml:space="preserve"> ((RAW!V340 / 1000000000) * 1000)</f>
        <v>266.054687</v>
      </c>
      <c r="X340" s="15" t="str">
        <f xml:space="preserve"> RAW!W340</f>
        <v>S</v>
      </c>
      <c r="Y340" s="15" t="str">
        <f xml:space="preserve"> RAW!X340</f>
        <v>L</v>
      </c>
      <c r="Z340" s="16" t="str">
        <f xml:space="preserve"> RAW!Y340</f>
        <v>N</v>
      </c>
      <c r="AA340" s="15">
        <f xml:space="preserve"> ((RAW!Z340 / 10000000000) * 1000)</f>
        <v>0.22148999999999999</v>
      </c>
      <c r="AB340" s="15">
        <f xml:space="preserve"> RAW!AA340 / 5</f>
        <v>1275</v>
      </c>
      <c r="AC340" s="16">
        <f xml:space="preserve"> ((RAW!AB340 / 1000000) * 1000)</f>
        <v>0</v>
      </c>
    </row>
    <row r="341" spans="1:29" x14ac:dyDescent="0.45">
      <c r="A341" s="19">
        <v>43263.110192384258</v>
      </c>
      <c r="B341" s="14">
        <f t="shared" si="6"/>
        <v>15.752447777660564</v>
      </c>
      <c r="C341" s="15">
        <f xml:space="preserve"> RAW!B341 / 5</f>
        <v>1275</v>
      </c>
      <c r="D341" s="15">
        <f xml:space="preserve"> RAW!C341 / 5</f>
        <v>1278.4000000000001</v>
      </c>
      <c r="E341" s="16">
        <f xml:space="preserve"> RAW!D341 / 5</f>
        <v>957.2</v>
      </c>
      <c r="F341" s="15">
        <f xml:space="preserve"> RAW!E341 / 5000</f>
        <v>1.3051999999999999</v>
      </c>
      <c r="G341" s="15">
        <f xml:space="preserve"> RAW!F341 / 5000</f>
        <v>-0.41</v>
      </c>
      <c r="H341" s="15">
        <f xml:space="preserve"> RAW!G341 / 5000</f>
        <v>-6.7799999999999999E-2</v>
      </c>
      <c r="I341" s="15">
        <f xml:space="preserve"> RAW!H341 / 5000</f>
        <v>3.9399999999999998E-2</v>
      </c>
      <c r="J341" s="16">
        <f xml:space="preserve"> RAW!I341 / 5000</f>
        <v>0.44280000000000003</v>
      </c>
      <c r="K341" s="16">
        <f xml:space="preserve"> RAW!J341</f>
        <v>11111001</v>
      </c>
      <c r="L341" s="17">
        <f xml:space="preserve"> ((RAW!K341 / 10000000000) * 1000)</f>
        <v>5.6967999999999998E-2</v>
      </c>
      <c r="M341" s="18">
        <f xml:space="preserve"> ((RAW!L341 / 1000000000) * 1000)</f>
        <v>41.213965999999999</v>
      </c>
      <c r="N341" s="15" t="str">
        <f xml:space="preserve"> RAW!M341</f>
        <v>R</v>
      </c>
      <c r="O341" s="15" t="str">
        <f xml:space="preserve"> RAW!N341</f>
        <v>L</v>
      </c>
      <c r="P341" s="16" t="str">
        <f xml:space="preserve"> RAW!O341</f>
        <v>-</v>
      </c>
      <c r="Q341" s="17">
        <f xml:space="preserve"> ((RAW!P341 / 10000000000) * 1000)</f>
        <v>0</v>
      </c>
      <c r="R341" s="18">
        <f xml:space="preserve"> ((RAW!Q341 / 1000000000) * 1000)</f>
        <v>0.697797</v>
      </c>
      <c r="S341" s="15" t="str">
        <f xml:space="preserve"> RAW!R341</f>
        <v>S</v>
      </c>
      <c r="T341" s="15" t="str">
        <f xml:space="preserve"> RAW!S341</f>
        <v>L</v>
      </c>
      <c r="U341" s="16" t="str">
        <f xml:space="preserve"> RAW!T341</f>
        <v>N</v>
      </c>
      <c r="V341" s="17">
        <f xml:space="preserve"> ((RAW!U341 / 10000000000) * 1000)</f>
        <v>0</v>
      </c>
      <c r="W341" s="18">
        <f xml:space="preserve"> ((RAW!V341 / 1000000000) * 1000)</f>
        <v>266.054687</v>
      </c>
      <c r="X341" s="15" t="str">
        <f xml:space="preserve"> RAW!W341</f>
        <v>S</v>
      </c>
      <c r="Y341" s="15" t="str">
        <f xml:space="preserve"> RAW!X341</f>
        <v>L</v>
      </c>
      <c r="Z341" s="16" t="str">
        <f xml:space="preserve"> RAW!Y341</f>
        <v>N</v>
      </c>
      <c r="AA341" s="15">
        <f xml:space="preserve"> ((RAW!Z341 / 10000000000) * 1000)</f>
        <v>5.6967999999999998E-2</v>
      </c>
      <c r="AB341" s="15">
        <f xml:space="preserve"> RAW!AA341 / 5</f>
        <v>1275</v>
      </c>
      <c r="AC341" s="16">
        <f xml:space="preserve"> ((RAW!AB341 / 1000000) * 1000)</f>
        <v>0</v>
      </c>
    </row>
    <row r="342" spans="1:29" x14ac:dyDescent="0.45">
      <c r="A342" s="19">
        <v>43263.112275717591</v>
      </c>
      <c r="B342" s="14">
        <f t="shared" si="6"/>
        <v>15.802447777648922</v>
      </c>
      <c r="C342" s="15">
        <f xml:space="preserve"> RAW!B342 / 5</f>
        <v>1275</v>
      </c>
      <c r="D342" s="15">
        <f xml:space="preserve"> RAW!C342 / 5</f>
        <v>1278.4000000000001</v>
      </c>
      <c r="E342" s="16">
        <f xml:space="preserve"> RAW!D342 / 5</f>
        <v>957.2</v>
      </c>
      <c r="F342" s="15">
        <f xml:space="preserve"> RAW!E342 / 5000</f>
        <v>1.3049999999999999</v>
      </c>
      <c r="G342" s="15">
        <f xml:space="preserve"> RAW!F342 / 5000</f>
        <v>-0.41020000000000001</v>
      </c>
      <c r="H342" s="15">
        <f xml:space="preserve"> RAW!G342 / 5000</f>
        <v>-6.8000000000000005E-2</v>
      </c>
      <c r="I342" s="15">
        <f xml:space="preserve"> RAW!H342 / 5000</f>
        <v>3.9399999999999998E-2</v>
      </c>
      <c r="J342" s="16">
        <f xml:space="preserve"> RAW!I342 / 5000</f>
        <v>0.44259999999999999</v>
      </c>
      <c r="K342" s="16">
        <f xml:space="preserve"> RAW!J342</f>
        <v>11111001</v>
      </c>
      <c r="L342" s="17">
        <f xml:space="preserve"> ((RAW!K342 / 10000000000) * 1000)</f>
        <v>9.5779000000000003E-2</v>
      </c>
      <c r="M342" s="18">
        <f xml:space="preserve"> ((RAW!L342 / 1000000000) * 1000)</f>
        <v>41.001355000000004</v>
      </c>
      <c r="N342" s="15" t="str">
        <f xml:space="preserve"> RAW!M342</f>
        <v>R</v>
      </c>
      <c r="O342" s="15" t="str">
        <f xml:space="preserve"> RAW!N342</f>
        <v>L</v>
      </c>
      <c r="P342" s="16" t="str">
        <f xml:space="preserve"> RAW!O342</f>
        <v>-</v>
      </c>
      <c r="Q342" s="17">
        <f xml:space="preserve"> ((RAW!P342 / 10000000000) * 1000)</f>
        <v>0</v>
      </c>
      <c r="R342" s="18">
        <f xml:space="preserve"> ((RAW!Q342 / 1000000000) * 1000)</f>
        <v>0.697797</v>
      </c>
      <c r="S342" s="15" t="str">
        <f xml:space="preserve"> RAW!R342</f>
        <v>S</v>
      </c>
      <c r="T342" s="15" t="str">
        <f xml:space="preserve"> RAW!S342</f>
        <v>L</v>
      </c>
      <c r="U342" s="16" t="str">
        <f xml:space="preserve"> RAW!T342</f>
        <v>N</v>
      </c>
      <c r="V342" s="17">
        <f xml:space="preserve"> ((RAW!U342 / 10000000000) * 1000)</f>
        <v>0</v>
      </c>
      <c r="W342" s="18">
        <f xml:space="preserve"> ((RAW!V342 / 1000000000) * 1000)</f>
        <v>266.054687</v>
      </c>
      <c r="X342" s="15" t="str">
        <f xml:space="preserve"> RAW!W342</f>
        <v>S</v>
      </c>
      <c r="Y342" s="15" t="str">
        <f xml:space="preserve"> RAW!X342</f>
        <v>L</v>
      </c>
      <c r="Z342" s="16" t="str">
        <f xml:space="preserve"> RAW!Y342</f>
        <v>N</v>
      </c>
      <c r="AA342" s="15">
        <f xml:space="preserve"> ((RAW!Z342 / 10000000000) * 1000)</f>
        <v>9.5779000000000003E-2</v>
      </c>
      <c r="AB342" s="15">
        <f xml:space="preserve"> RAW!AA342 / 5</f>
        <v>1275</v>
      </c>
      <c r="AC342" s="16">
        <f xml:space="preserve"> ((RAW!AB342 / 1000000) * 1000)</f>
        <v>0</v>
      </c>
    </row>
    <row r="343" spans="1:29" x14ac:dyDescent="0.45">
      <c r="A343" s="19">
        <v>43263.1143590625</v>
      </c>
      <c r="B343" s="14">
        <f t="shared" si="6"/>
        <v>15.852448055462446</v>
      </c>
      <c r="C343" s="15">
        <f xml:space="preserve"> RAW!B343 / 5</f>
        <v>1275</v>
      </c>
      <c r="D343" s="15">
        <f xml:space="preserve"> RAW!C343 / 5</f>
        <v>1278.4000000000001</v>
      </c>
      <c r="E343" s="16">
        <f xml:space="preserve"> RAW!D343 / 5</f>
        <v>957.2</v>
      </c>
      <c r="F343" s="15">
        <f xml:space="preserve"> RAW!E343 / 5000</f>
        <v>1.3051999999999999</v>
      </c>
      <c r="G343" s="15">
        <f xml:space="preserve"> RAW!F343 / 5000</f>
        <v>-0.41</v>
      </c>
      <c r="H343" s="15">
        <f xml:space="preserve"> RAW!G343 / 5000</f>
        <v>-6.7799999999999999E-2</v>
      </c>
      <c r="I343" s="15">
        <f xml:space="preserve"> RAW!H343 / 5000</f>
        <v>3.9199999999999999E-2</v>
      </c>
      <c r="J343" s="16">
        <f xml:space="preserve"> RAW!I343 / 5000</f>
        <v>0.44280000000000003</v>
      </c>
      <c r="K343" s="16">
        <f xml:space="preserve"> RAW!J343</f>
        <v>11111001</v>
      </c>
      <c r="L343" s="17">
        <f xml:space="preserve"> ((RAW!K343 / 10000000000) * 1000)</f>
        <v>0.19155900000000001</v>
      </c>
      <c r="M343" s="18">
        <f xml:space="preserve"> ((RAW!L343 / 1000000000) * 1000)</f>
        <v>40.812207000000001</v>
      </c>
      <c r="N343" s="15" t="str">
        <f xml:space="preserve"> RAW!M343</f>
        <v>R</v>
      </c>
      <c r="O343" s="15" t="str">
        <f xml:space="preserve"> RAW!N343</f>
        <v>L</v>
      </c>
      <c r="P343" s="16" t="str">
        <f xml:space="preserve"> RAW!O343</f>
        <v>-</v>
      </c>
      <c r="Q343" s="17">
        <f xml:space="preserve"> ((RAW!P343 / 10000000000) * 1000)</f>
        <v>0</v>
      </c>
      <c r="R343" s="18">
        <f xml:space="preserve"> ((RAW!Q343 / 1000000000) * 1000)</f>
        <v>0.697797</v>
      </c>
      <c r="S343" s="15" t="str">
        <f xml:space="preserve"> RAW!R343</f>
        <v>S</v>
      </c>
      <c r="T343" s="15" t="str">
        <f xml:space="preserve"> RAW!S343</f>
        <v>L</v>
      </c>
      <c r="U343" s="16" t="str">
        <f xml:space="preserve"> RAW!T343</f>
        <v>N</v>
      </c>
      <c r="V343" s="17">
        <f xml:space="preserve"> ((RAW!U343 / 10000000000) * 1000)</f>
        <v>0</v>
      </c>
      <c r="W343" s="18">
        <f xml:space="preserve"> ((RAW!V343 / 1000000000) * 1000)</f>
        <v>266.054687</v>
      </c>
      <c r="X343" s="15" t="str">
        <f xml:space="preserve"> RAW!W343</f>
        <v>S</v>
      </c>
      <c r="Y343" s="15" t="str">
        <f xml:space="preserve"> RAW!X343</f>
        <v>L</v>
      </c>
      <c r="Z343" s="16" t="str">
        <f xml:space="preserve"> RAW!Y343</f>
        <v>N</v>
      </c>
      <c r="AA343" s="15">
        <f xml:space="preserve"> ((RAW!Z343 / 10000000000) * 1000)</f>
        <v>0.19155900000000001</v>
      </c>
      <c r="AB343" s="15">
        <f xml:space="preserve"> RAW!AA343 / 5</f>
        <v>1275</v>
      </c>
      <c r="AC343" s="16">
        <f xml:space="preserve"> ((RAW!AB343 / 1000000) * 1000)</f>
        <v>0</v>
      </c>
    </row>
    <row r="344" spans="1:29" x14ac:dyDescent="0.45">
      <c r="A344" s="19">
        <v>43263.116442384257</v>
      </c>
      <c r="B344" s="14">
        <f t="shared" si="6"/>
        <v>15.902447777625639</v>
      </c>
      <c r="C344" s="15">
        <f xml:space="preserve"> RAW!B344 / 5</f>
        <v>1275</v>
      </c>
      <c r="D344" s="15">
        <f xml:space="preserve"> RAW!C344 / 5</f>
        <v>1278.4000000000001</v>
      </c>
      <c r="E344" s="16">
        <f xml:space="preserve"> RAW!D344 / 5</f>
        <v>957.2</v>
      </c>
      <c r="F344" s="15">
        <f xml:space="preserve"> RAW!E344 / 5000</f>
        <v>1.3051999999999999</v>
      </c>
      <c r="G344" s="15">
        <f xml:space="preserve"> RAW!F344 / 5000</f>
        <v>-0.41</v>
      </c>
      <c r="H344" s="15">
        <f xml:space="preserve"> RAW!G344 / 5000</f>
        <v>-6.8000000000000005E-2</v>
      </c>
      <c r="I344" s="15">
        <f xml:space="preserve"> RAW!H344 / 5000</f>
        <v>3.9399999999999998E-2</v>
      </c>
      <c r="J344" s="16">
        <f xml:space="preserve"> RAW!I344 / 5000</f>
        <v>0.44280000000000003</v>
      </c>
      <c r="K344" s="16">
        <f xml:space="preserve"> RAW!J344</f>
        <v>11111001</v>
      </c>
      <c r="L344" s="17">
        <f xml:space="preserve"> ((RAW!K344 / 10000000000) * 1000)</f>
        <v>0.16362299999999999</v>
      </c>
      <c r="M344" s="18">
        <f xml:space="preserve"> ((RAW!L344 / 1000000000) * 1000)</f>
        <v>40.604217999999996</v>
      </c>
      <c r="N344" s="15" t="str">
        <f xml:space="preserve"> RAW!M344</f>
        <v>R</v>
      </c>
      <c r="O344" s="15" t="str">
        <f xml:space="preserve"> RAW!N344</f>
        <v>L</v>
      </c>
      <c r="P344" s="16" t="str">
        <f xml:space="preserve"> RAW!O344</f>
        <v>-</v>
      </c>
      <c r="Q344" s="17">
        <f xml:space="preserve"> ((RAW!P344 / 10000000000) * 1000)</f>
        <v>0</v>
      </c>
      <c r="R344" s="18">
        <f xml:space="preserve"> ((RAW!Q344 / 1000000000) * 1000)</f>
        <v>0.697797</v>
      </c>
      <c r="S344" s="15" t="str">
        <f xml:space="preserve"> RAW!R344</f>
        <v>S</v>
      </c>
      <c r="T344" s="15" t="str">
        <f xml:space="preserve"> RAW!S344</f>
        <v>L</v>
      </c>
      <c r="U344" s="16" t="str">
        <f xml:space="preserve"> RAW!T344</f>
        <v>N</v>
      </c>
      <c r="V344" s="17">
        <f xml:space="preserve"> ((RAW!U344 / 10000000000) * 1000)</f>
        <v>0</v>
      </c>
      <c r="W344" s="18">
        <f xml:space="preserve"> ((RAW!V344 / 1000000000) * 1000)</f>
        <v>266.054687</v>
      </c>
      <c r="X344" s="15" t="str">
        <f xml:space="preserve"> RAW!W344</f>
        <v>S</v>
      </c>
      <c r="Y344" s="15" t="str">
        <f xml:space="preserve"> RAW!X344</f>
        <v>L</v>
      </c>
      <c r="Z344" s="16" t="str">
        <f xml:space="preserve"> RAW!Y344</f>
        <v>N</v>
      </c>
      <c r="AA344" s="15">
        <f xml:space="preserve"> ((RAW!Z344 / 10000000000) * 1000)</f>
        <v>0.16362299999999999</v>
      </c>
      <c r="AB344" s="15">
        <f xml:space="preserve"> RAW!AA344 / 5</f>
        <v>1275</v>
      </c>
      <c r="AC344" s="16">
        <f xml:space="preserve"> ((RAW!AB344 / 1000000) * 1000)</f>
        <v>0</v>
      </c>
    </row>
    <row r="345" spans="1:29" x14ac:dyDescent="0.45">
      <c r="A345" s="19">
        <v>43263.118525717589</v>
      </c>
      <c r="B345" s="14">
        <f t="shared" si="6"/>
        <v>15.952447777613997</v>
      </c>
      <c r="C345" s="15">
        <f xml:space="preserve"> RAW!B345 / 5</f>
        <v>1275</v>
      </c>
      <c r="D345" s="15">
        <f xml:space="preserve"> RAW!C345 / 5</f>
        <v>1278.4000000000001</v>
      </c>
      <c r="E345" s="16">
        <f xml:space="preserve"> RAW!D345 / 5</f>
        <v>957.2</v>
      </c>
      <c r="F345" s="15">
        <f xml:space="preserve"> RAW!E345 / 5000</f>
        <v>1.3049999999999999</v>
      </c>
      <c r="G345" s="15">
        <f xml:space="preserve"> RAW!F345 / 5000</f>
        <v>-0.4098</v>
      </c>
      <c r="H345" s="15">
        <f xml:space="preserve"> RAW!G345 / 5000</f>
        <v>-6.7799999999999999E-2</v>
      </c>
      <c r="I345" s="15">
        <f xml:space="preserve"> RAW!H345 / 5000</f>
        <v>3.9399999999999998E-2</v>
      </c>
      <c r="J345" s="16">
        <f xml:space="preserve"> RAW!I345 / 5000</f>
        <v>0.44280000000000003</v>
      </c>
      <c r="K345" s="16">
        <f xml:space="preserve"> RAW!J345</f>
        <v>11111001</v>
      </c>
      <c r="L345" s="17">
        <f xml:space="preserve"> ((RAW!K345 / 10000000000) * 1000)</f>
        <v>6.1857000000000002E-2</v>
      </c>
      <c r="M345" s="18">
        <f xml:space="preserve"> ((RAW!L345 / 1000000000) * 1000)</f>
        <v>40.421305999999994</v>
      </c>
      <c r="N345" s="15" t="str">
        <f xml:space="preserve"> RAW!M345</f>
        <v>R</v>
      </c>
      <c r="O345" s="15" t="str">
        <f xml:space="preserve"> RAW!N345</f>
        <v>L</v>
      </c>
      <c r="P345" s="16" t="str">
        <f xml:space="preserve"> RAW!O345</f>
        <v>-</v>
      </c>
      <c r="Q345" s="17">
        <f xml:space="preserve"> ((RAW!P345 / 10000000000) * 1000)</f>
        <v>0</v>
      </c>
      <c r="R345" s="18">
        <f xml:space="preserve"> ((RAW!Q345 / 1000000000) * 1000)</f>
        <v>0.697797</v>
      </c>
      <c r="S345" s="15" t="str">
        <f xml:space="preserve"> RAW!R345</f>
        <v>S</v>
      </c>
      <c r="T345" s="15" t="str">
        <f xml:space="preserve"> RAW!S345</f>
        <v>L</v>
      </c>
      <c r="U345" s="16" t="str">
        <f xml:space="preserve"> RAW!T345</f>
        <v>N</v>
      </c>
      <c r="V345" s="17">
        <f xml:space="preserve"> ((RAW!U345 / 10000000000) * 1000)</f>
        <v>0</v>
      </c>
      <c r="W345" s="18">
        <f xml:space="preserve"> ((RAW!V345 / 1000000000) * 1000)</f>
        <v>266.054687</v>
      </c>
      <c r="X345" s="15" t="str">
        <f xml:space="preserve"> RAW!W345</f>
        <v>S</v>
      </c>
      <c r="Y345" s="15" t="str">
        <f xml:space="preserve"> RAW!X345</f>
        <v>L</v>
      </c>
      <c r="Z345" s="16" t="str">
        <f xml:space="preserve"> RAW!Y345</f>
        <v>N</v>
      </c>
      <c r="AA345" s="15">
        <f xml:space="preserve"> ((RAW!Z345 / 10000000000) * 1000)</f>
        <v>6.1857000000000002E-2</v>
      </c>
      <c r="AB345" s="15">
        <f xml:space="preserve"> RAW!AA345 / 5</f>
        <v>1275</v>
      </c>
      <c r="AC345" s="16">
        <f xml:space="preserve"> ((RAW!AB345 / 1000000) * 1000)</f>
        <v>0</v>
      </c>
    </row>
    <row r="346" spans="1:29" x14ac:dyDescent="0.45">
      <c r="A346" s="19">
        <v>43263.120609050929</v>
      </c>
      <c r="B346" s="14">
        <f t="shared" si="6"/>
        <v>16.002447777776979</v>
      </c>
      <c r="C346" s="15">
        <f xml:space="preserve"> RAW!B346 / 5</f>
        <v>1275</v>
      </c>
      <c r="D346" s="15">
        <f xml:space="preserve"> RAW!C346 / 5</f>
        <v>1278.4000000000001</v>
      </c>
      <c r="E346" s="16">
        <f xml:space="preserve"> RAW!D346 / 5</f>
        <v>957.2</v>
      </c>
      <c r="F346" s="15">
        <f xml:space="preserve"> RAW!E346 / 5000</f>
        <v>1.3053999999999999</v>
      </c>
      <c r="G346" s="15">
        <f xml:space="preserve"> RAW!F346 / 5000</f>
        <v>-0.41</v>
      </c>
      <c r="H346" s="15">
        <f xml:space="preserve"> RAW!G346 / 5000</f>
        <v>-6.7799999999999999E-2</v>
      </c>
      <c r="I346" s="15">
        <f xml:space="preserve"> RAW!H346 / 5000</f>
        <v>3.9399999999999998E-2</v>
      </c>
      <c r="J346" s="16">
        <f xml:space="preserve"> RAW!I346 / 5000</f>
        <v>0.44280000000000003</v>
      </c>
      <c r="K346" s="16">
        <f xml:space="preserve"> RAW!J346</f>
        <v>11111001</v>
      </c>
      <c r="L346" s="17">
        <f xml:space="preserve"> ((RAW!K346 / 10000000000) * 1000)</f>
        <v>2.1849E-2</v>
      </c>
      <c r="M346" s="18">
        <f xml:space="preserve"> ((RAW!L346 / 1000000000) * 1000)</f>
        <v>40.230511</v>
      </c>
      <c r="N346" s="15" t="str">
        <f xml:space="preserve"> RAW!M346</f>
        <v>R</v>
      </c>
      <c r="O346" s="15" t="str">
        <f xml:space="preserve"> RAW!N346</f>
        <v>L</v>
      </c>
      <c r="P346" s="16" t="str">
        <f xml:space="preserve"> RAW!O346</f>
        <v>-</v>
      </c>
      <c r="Q346" s="17">
        <f xml:space="preserve"> ((RAW!P346 / 10000000000) * 1000)</f>
        <v>0</v>
      </c>
      <c r="R346" s="18">
        <f xml:space="preserve"> ((RAW!Q346 / 1000000000) * 1000)</f>
        <v>0.697797</v>
      </c>
      <c r="S346" s="15" t="str">
        <f xml:space="preserve"> RAW!R346</f>
        <v>S</v>
      </c>
      <c r="T346" s="15" t="str">
        <f xml:space="preserve"> RAW!S346</f>
        <v>L</v>
      </c>
      <c r="U346" s="16" t="str">
        <f xml:space="preserve"> RAW!T346</f>
        <v>N</v>
      </c>
      <c r="V346" s="17">
        <f xml:space="preserve"> ((RAW!U346 / 10000000000) * 1000)</f>
        <v>0</v>
      </c>
      <c r="W346" s="18">
        <f xml:space="preserve"> ((RAW!V346 / 1000000000) * 1000)</f>
        <v>266.054687</v>
      </c>
      <c r="X346" s="15" t="str">
        <f xml:space="preserve"> RAW!W346</f>
        <v>S</v>
      </c>
      <c r="Y346" s="15" t="str">
        <f xml:space="preserve"> RAW!X346</f>
        <v>L</v>
      </c>
      <c r="Z346" s="16" t="str">
        <f xml:space="preserve"> RAW!Y346</f>
        <v>N</v>
      </c>
      <c r="AA346" s="15">
        <f xml:space="preserve"> ((RAW!Z346 / 10000000000) * 1000)</f>
        <v>2.1849E-2</v>
      </c>
      <c r="AB346" s="15">
        <f xml:space="preserve"> RAW!AA346 / 5</f>
        <v>1275</v>
      </c>
      <c r="AC346" s="16">
        <f xml:space="preserve"> ((RAW!AB346 / 1000000) * 1000)</f>
        <v>0</v>
      </c>
    </row>
    <row r="347" spans="1:29" x14ac:dyDescent="0.45">
      <c r="A347" s="19">
        <v>43263.122692384262</v>
      </c>
      <c r="B347" s="14">
        <f t="shared" si="6"/>
        <v>16.052447777765337</v>
      </c>
      <c r="C347" s="15">
        <f xml:space="preserve"> RAW!B347 / 5</f>
        <v>1275</v>
      </c>
      <c r="D347" s="15">
        <f xml:space="preserve"> RAW!C347 / 5</f>
        <v>1278.4000000000001</v>
      </c>
      <c r="E347" s="16">
        <f xml:space="preserve"> RAW!D347 / 5</f>
        <v>957.2</v>
      </c>
      <c r="F347" s="15">
        <f xml:space="preserve"> RAW!E347 / 5000</f>
        <v>1.3049999999999999</v>
      </c>
      <c r="G347" s="15">
        <f xml:space="preserve"> RAW!F347 / 5000</f>
        <v>-0.41020000000000001</v>
      </c>
      <c r="H347" s="15">
        <f xml:space="preserve"> RAW!G347 / 5000</f>
        <v>-6.7799999999999999E-2</v>
      </c>
      <c r="I347" s="15">
        <f xml:space="preserve"> RAW!H347 / 5000</f>
        <v>3.9199999999999999E-2</v>
      </c>
      <c r="J347" s="16">
        <f xml:space="preserve"> RAW!I347 / 5000</f>
        <v>0.44259999999999999</v>
      </c>
      <c r="K347" s="16">
        <f xml:space="preserve"> RAW!J347</f>
        <v>11111001</v>
      </c>
      <c r="L347" s="17">
        <f xml:space="preserve"> ((RAW!K347 / 10000000000) * 1000)</f>
        <v>1.5962999999999998E-2</v>
      </c>
      <c r="M347" s="18">
        <f xml:space="preserve"> ((RAW!L347 / 1000000000) * 1000)</f>
        <v>40.042759999999994</v>
      </c>
      <c r="N347" s="15" t="str">
        <f xml:space="preserve"> RAW!M347</f>
        <v>R</v>
      </c>
      <c r="O347" s="15" t="str">
        <f xml:space="preserve"> RAW!N347</f>
        <v>L</v>
      </c>
      <c r="P347" s="16" t="str">
        <f xml:space="preserve"> RAW!O347</f>
        <v>-</v>
      </c>
      <c r="Q347" s="17">
        <f xml:space="preserve"> ((RAW!P347 / 10000000000) * 1000)</f>
        <v>0</v>
      </c>
      <c r="R347" s="18">
        <f xml:space="preserve"> ((RAW!Q347 / 1000000000) * 1000)</f>
        <v>0.697797</v>
      </c>
      <c r="S347" s="15" t="str">
        <f xml:space="preserve"> RAW!R347</f>
        <v>S</v>
      </c>
      <c r="T347" s="15" t="str">
        <f xml:space="preserve"> RAW!S347</f>
        <v>L</v>
      </c>
      <c r="U347" s="16" t="str">
        <f xml:space="preserve"> RAW!T347</f>
        <v>N</v>
      </c>
      <c r="V347" s="17">
        <f xml:space="preserve"> ((RAW!U347 / 10000000000) * 1000)</f>
        <v>0</v>
      </c>
      <c r="W347" s="18">
        <f xml:space="preserve"> ((RAW!V347 / 1000000000) * 1000)</f>
        <v>266.054687</v>
      </c>
      <c r="X347" s="15" t="str">
        <f xml:space="preserve"> RAW!W347</f>
        <v>S</v>
      </c>
      <c r="Y347" s="15" t="str">
        <f xml:space="preserve"> RAW!X347</f>
        <v>L</v>
      </c>
      <c r="Z347" s="16" t="str">
        <f xml:space="preserve"> RAW!Y347</f>
        <v>N</v>
      </c>
      <c r="AA347" s="15">
        <f xml:space="preserve"> ((RAW!Z347 / 10000000000) * 1000)</f>
        <v>1.5962999999999998E-2</v>
      </c>
      <c r="AB347" s="15">
        <f xml:space="preserve"> RAW!AA347 / 5</f>
        <v>1275</v>
      </c>
      <c r="AC347" s="16">
        <f xml:space="preserve"> ((RAW!AB347 / 1000000) * 1000)</f>
        <v>0</v>
      </c>
    </row>
    <row r="348" spans="1:29" x14ac:dyDescent="0.45">
      <c r="A348" s="19">
        <v>43263.124775717595</v>
      </c>
      <c r="B348" s="14">
        <f t="shared" si="6"/>
        <v>16.102447777753696</v>
      </c>
      <c r="C348" s="15">
        <f xml:space="preserve"> RAW!B348 / 5</f>
        <v>1275</v>
      </c>
      <c r="D348" s="15">
        <f xml:space="preserve"> RAW!C348 / 5</f>
        <v>1278.4000000000001</v>
      </c>
      <c r="E348" s="16">
        <f xml:space="preserve"> RAW!D348 / 5</f>
        <v>957.2</v>
      </c>
      <c r="F348" s="15">
        <f xml:space="preserve"> RAW!E348 / 5000</f>
        <v>1.3049999999999999</v>
      </c>
      <c r="G348" s="15">
        <f xml:space="preserve"> RAW!F348 / 5000</f>
        <v>-0.41</v>
      </c>
      <c r="H348" s="15">
        <f xml:space="preserve"> RAW!G348 / 5000</f>
        <v>-6.8000000000000005E-2</v>
      </c>
      <c r="I348" s="15">
        <f xml:space="preserve"> RAW!H348 / 5000</f>
        <v>3.9399999999999998E-2</v>
      </c>
      <c r="J348" s="16">
        <f xml:space="preserve"> RAW!I348 / 5000</f>
        <v>0.44280000000000003</v>
      </c>
      <c r="K348" s="16">
        <f xml:space="preserve"> RAW!J348</f>
        <v>11111001</v>
      </c>
      <c r="L348" s="17">
        <f xml:space="preserve"> ((RAW!K348 / 10000000000) * 1000)</f>
        <v>9.3783999999999992E-2</v>
      </c>
      <c r="M348" s="18">
        <f xml:space="preserve"> ((RAW!L348 / 1000000000) * 1000)</f>
        <v>39.960582000000002</v>
      </c>
      <c r="N348" s="15" t="str">
        <f xml:space="preserve"> RAW!M348</f>
        <v>R</v>
      </c>
      <c r="O348" s="15" t="str">
        <f xml:space="preserve"> RAW!N348</f>
        <v>L</v>
      </c>
      <c r="P348" s="16" t="str">
        <f xml:space="preserve"> RAW!O348</f>
        <v>-</v>
      </c>
      <c r="Q348" s="17">
        <f xml:space="preserve"> ((RAW!P348 / 10000000000) * 1000)</f>
        <v>0</v>
      </c>
      <c r="R348" s="18">
        <f xml:space="preserve"> ((RAW!Q348 / 1000000000) * 1000)</f>
        <v>0.697797</v>
      </c>
      <c r="S348" s="15" t="str">
        <f xml:space="preserve"> RAW!R348</f>
        <v>S</v>
      </c>
      <c r="T348" s="15" t="str">
        <f xml:space="preserve"> RAW!S348</f>
        <v>L</v>
      </c>
      <c r="U348" s="16" t="str">
        <f xml:space="preserve"> RAW!T348</f>
        <v>N</v>
      </c>
      <c r="V348" s="17">
        <f xml:space="preserve"> ((RAW!U348 / 10000000000) * 1000)</f>
        <v>0</v>
      </c>
      <c r="W348" s="18">
        <f xml:space="preserve"> ((RAW!V348 / 1000000000) * 1000)</f>
        <v>266.054687</v>
      </c>
      <c r="X348" s="15" t="str">
        <f xml:space="preserve"> RAW!W348</f>
        <v>S</v>
      </c>
      <c r="Y348" s="15" t="str">
        <f xml:space="preserve"> RAW!X348</f>
        <v>L</v>
      </c>
      <c r="Z348" s="16" t="str">
        <f xml:space="preserve"> RAW!Y348</f>
        <v>N</v>
      </c>
      <c r="AA348" s="15">
        <f xml:space="preserve"> ((RAW!Z348 / 10000000000) * 1000)</f>
        <v>9.3783999999999992E-2</v>
      </c>
      <c r="AB348" s="15">
        <f xml:space="preserve"> RAW!AA348 / 5</f>
        <v>1275</v>
      </c>
      <c r="AC348" s="16">
        <f xml:space="preserve"> ((RAW!AB348 / 1000000) * 1000)</f>
        <v>0</v>
      </c>
    </row>
    <row r="349" spans="1:29" x14ac:dyDescent="0.45">
      <c r="A349" s="19">
        <v>43263.126859050928</v>
      </c>
      <c r="B349" s="14">
        <f t="shared" si="6"/>
        <v>16.152447777742054</v>
      </c>
      <c r="C349" s="15">
        <f xml:space="preserve"> RAW!B349 / 5</f>
        <v>1275</v>
      </c>
      <c r="D349" s="15">
        <f xml:space="preserve"> RAW!C349 / 5</f>
        <v>1278.4000000000001</v>
      </c>
      <c r="E349" s="16">
        <f xml:space="preserve"> RAW!D349 / 5</f>
        <v>957.2</v>
      </c>
      <c r="F349" s="15">
        <f xml:space="preserve"> RAW!E349 / 5000</f>
        <v>1.3051999999999999</v>
      </c>
      <c r="G349" s="15">
        <f xml:space="preserve"> RAW!F349 / 5000</f>
        <v>-0.41</v>
      </c>
      <c r="H349" s="15">
        <f xml:space="preserve"> RAW!G349 / 5000</f>
        <v>-6.7799999999999999E-2</v>
      </c>
      <c r="I349" s="15">
        <f xml:space="preserve"> RAW!H349 / 5000</f>
        <v>3.9399999999999998E-2</v>
      </c>
      <c r="J349" s="16">
        <f xml:space="preserve"> RAW!I349 / 5000</f>
        <v>0.44259999999999999</v>
      </c>
      <c r="K349" s="16">
        <f xml:space="preserve"> RAW!J349</f>
        <v>11111001</v>
      </c>
      <c r="L349" s="17">
        <f xml:space="preserve"> ((RAW!K349 / 10000000000) * 1000)</f>
        <v>1.9949999999999998E-3</v>
      </c>
      <c r="M349" s="18">
        <f xml:space="preserve"> ((RAW!L349 / 1000000000) * 1000)</f>
        <v>39.742167999999999</v>
      </c>
      <c r="N349" s="15" t="str">
        <f xml:space="preserve"> RAW!M349</f>
        <v>R</v>
      </c>
      <c r="O349" s="15" t="str">
        <f xml:space="preserve"> RAW!N349</f>
        <v>L</v>
      </c>
      <c r="P349" s="16" t="str">
        <f xml:space="preserve"> RAW!O349</f>
        <v>-</v>
      </c>
      <c r="Q349" s="17">
        <f xml:space="preserve"> ((RAW!P349 / 10000000000) * 1000)</f>
        <v>0</v>
      </c>
      <c r="R349" s="18">
        <f xml:space="preserve"> ((RAW!Q349 / 1000000000) * 1000)</f>
        <v>0.697797</v>
      </c>
      <c r="S349" s="15" t="str">
        <f xml:space="preserve"> RAW!R349</f>
        <v>S</v>
      </c>
      <c r="T349" s="15" t="str">
        <f xml:space="preserve"> RAW!S349</f>
        <v>L</v>
      </c>
      <c r="U349" s="16" t="str">
        <f xml:space="preserve"> RAW!T349</f>
        <v>N</v>
      </c>
      <c r="V349" s="17">
        <f xml:space="preserve"> ((RAW!U349 / 10000000000) * 1000)</f>
        <v>0</v>
      </c>
      <c r="W349" s="18">
        <f xml:space="preserve"> ((RAW!V349 / 1000000000) * 1000)</f>
        <v>266.054687</v>
      </c>
      <c r="X349" s="15" t="str">
        <f xml:space="preserve"> RAW!W349</f>
        <v>S</v>
      </c>
      <c r="Y349" s="15" t="str">
        <f xml:space="preserve"> RAW!X349</f>
        <v>L</v>
      </c>
      <c r="Z349" s="16" t="str">
        <f xml:space="preserve"> RAW!Y349</f>
        <v>N</v>
      </c>
      <c r="AA349" s="15">
        <f xml:space="preserve"> ((RAW!Z349 / 10000000000) * 1000)</f>
        <v>1.9949999999999998E-3</v>
      </c>
      <c r="AB349" s="15">
        <f xml:space="preserve"> RAW!AA349 / 5</f>
        <v>1275</v>
      </c>
      <c r="AC349" s="16">
        <f xml:space="preserve"> ((RAW!AB349 / 1000000) * 1000)</f>
        <v>0</v>
      </c>
    </row>
    <row r="350" spans="1:29" x14ac:dyDescent="0.45">
      <c r="A350" s="19">
        <v>43263.128942395837</v>
      </c>
      <c r="B350" s="14">
        <f t="shared" si="6"/>
        <v>16.202448055555578</v>
      </c>
      <c r="C350" s="15">
        <f xml:space="preserve"> RAW!B350 / 5</f>
        <v>1275</v>
      </c>
      <c r="D350" s="15">
        <f xml:space="preserve"> RAW!C350 / 5</f>
        <v>1278.4000000000001</v>
      </c>
      <c r="E350" s="16">
        <f xml:space="preserve"> RAW!D350 / 5</f>
        <v>957.2</v>
      </c>
      <c r="F350" s="15">
        <f xml:space="preserve"> RAW!E350 / 5000</f>
        <v>1.3051999999999999</v>
      </c>
      <c r="G350" s="15">
        <f xml:space="preserve"> RAW!F350 / 5000</f>
        <v>-0.41</v>
      </c>
      <c r="H350" s="15">
        <f xml:space="preserve"> RAW!G350 / 5000</f>
        <v>-6.8000000000000005E-2</v>
      </c>
      <c r="I350" s="15">
        <f xml:space="preserve"> RAW!H350 / 5000</f>
        <v>3.9399999999999998E-2</v>
      </c>
      <c r="J350" s="16">
        <f xml:space="preserve"> RAW!I350 / 5000</f>
        <v>0.44259999999999999</v>
      </c>
      <c r="K350" s="16">
        <f xml:space="preserve"> RAW!J350</f>
        <v>11111001</v>
      </c>
      <c r="L350" s="17">
        <f xml:space="preserve"> ((RAW!K350 / 10000000000) * 1000)</f>
        <v>0.22947199999999998</v>
      </c>
      <c r="M350" s="18">
        <f xml:space="preserve"> ((RAW!L350 / 1000000000) * 1000)</f>
        <v>39.44126</v>
      </c>
      <c r="N350" s="15" t="str">
        <f xml:space="preserve"> RAW!M350</f>
        <v>R</v>
      </c>
      <c r="O350" s="15" t="str">
        <f xml:space="preserve"> RAW!N350</f>
        <v>L</v>
      </c>
      <c r="P350" s="16" t="str">
        <f xml:space="preserve"> RAW!O350</f>
        <v>-</v>
      </c>
      <c r="Q350" s="17">
        <f xml:space="preserve"> ((RAW!P350 / 10000000000) * 1000)</f>
        <v>0</v>
      </c>
      <c r="R350" s="18">
        <f xml:space="preserve"> ((RAW!Q350 / 1000000000) * 1000)</f>
        <v>0.697797</v>
      </c>
      <c r="S350" s="15" t="str">
        <f xml:space="preserve"> RAW!R350</f>
        <v>S</v>
      </c>
      <c r="T350" s="15" t="str">
        <f xml:space="preserve"> RAW!S350</f>
        <v>L</v>
      </c>
      <c r="U350" s="16" t="str">
        <f xml:space="preserve"> RAW!T350</f>
        <v>N</v>
      </c>
      <c r="V350" s="17">
        <f xml:space="preserve"> ((RAW!U350 / 10000000000) * 1000)</f>
        <v>0</v>
      </c>
      <c r="W350" s="18">
        <f xml:space="preserve"> ((RAW!V350 / 1000000000) * 1000)</f>
        <v>266.054687</v>
      </c>
      <c r="X350" s="15" t="str">
        <f xml:space="preserve"> RAW!W350</f>
        <v>S</v>
      </c>
      <c r="Y350" s="15" t="str">
        <f xml:space="preserve"> RAW!X350</f>
        <v>L</v>
      </c>
      <c r="Z350" s="16" t="str">
        <f xml:space="preserve"> RAW!Y350</f>
        <v>N</v>
      </c>
      <c r="AA350" s="15">
        <f xml:space="preserve"> ((RAW!Z350 / 10000000000) * 1000)</f>
        <v>0.22947199999999998</v>
      </c>
      <c r="AB350" s="15">
        <f xml:space="preserve"> RAW!AA350 / 5</f>
        <v>1275</v>
      </c>
      <c r="AC350" s="16">
        <f xml:space="preserve"> ((RAW!AB350 / 1000000) * 1000)</f>
        <v>0</v>
      </c>
    </row>
    <row r="351" spans="1:29" x14ac:dyDescent="0.45">
      <c r="A351" s="19">
        <v>43263.131025717594</v>
      </c>
      <c r="B351" s="14">
        <f t="shared" si="6"/>
        <v>16.252447777718771</v>
      </c>
      <c r="C351" s="15">
        <f xml:space="preserve"> RAW!B351 / 5</f>
        <v>1275</v>
      </c>
      <c r="D351" s="15">
        <f xml:space="preserve"> RAW!C351 / 5</f>
        <v>1278.4000000000001</v>
      </c>
      <c r="E351" s="16">
        <f xml:space="preserve"> RAW!D351 / 5</f>
        <v>957.2</v>
      </c>
      <c r="F351" s="15">
        <f xml:space="preserve"> RAW!E351 / 5000</f>
        <v>1.3051999999999999</v>
      </c>
      <c r="G351" s="15">
        <f xml:space="preserve"> RAW!F351 / 5000</f>
        <v>-0.41</v>
      </c>
      <c r="H351" s="15">
        <f xml:space="preserve"> RAW!G351 / 5000</f>
        <v>-6.8000000000000005E-2</v>
      </c>
      <c r="I351" s="15">
        <f xml:space="preserve"> RAW!H351 / 5000</f>
        <v>3.9399999999999998E-2</v>
      </c>
      <c r="J351" s="16">
        <f xml:space="preserve"> RAW!I351 / 5000</f>
        <v>0.44280000000000003</v>
      </c>
      <c r="K351" s="16">
        <f xml:space="preserve"> RAW!J351</f>
        <v>11111001</v>
      </c>
      <c r="L351" s="17">
        <f xml:space="preserve"> ((RAW!K351 / 10000000000) * 1000)</f>
        <v>0.233462</v>
      </c>
      <c r="M351" s="18">
        <f xml:space="preserve"> ((RAW!L351 / 1000000000) * 1000)</f>
        <v>39.248902000000001</v>
      </c>
      <c r="N351" s="15" t="str">
        <f xml:space="preserve"> RAW!M351</f>
        <v>R</v>
      </c>
      <c r="O351" s="15" t="str">
        <f xml:space="preserve"> RAW!N351</f>
        <v>L</v>
      </c>
      <c r="P351" s="16" t="str">
        <f xml:space="preserve"> RAW!O351</f>
        <v>-</v>
      </c>
      <c r="Q351" s="17">
        <f xml:space="preserve"> ((RAW!P351 / 10000000000) * 1000)</f>
        <v>0</v>
      </c>
      <c r="R351" s="18">
        <f xml:space="preserve"> ((RAW!Q351 / 1000000000) * 1000)</f>
        <v>0.697797</v>
      </c>
      <c r="S351" s="15" t="str">
        <f xml:space="preserve"> RAW!R351</f>
        <v>S</v>
      </c>
      <c r="T351" s="15" t="str">
        <f xml:space="preserve"> RAW!S351</f>
        <v>L</v>
      </c>
      <c r="U351" s="16" t="str">
        <f xml:space="preserve"> RAW!T351</f>
        <v>N</v>
      </c>
      <c r="V351" s="17">
        <f xml:space="preserve"> ((RAW!U351 / 10000000000) * 1000)</f>
        <v>0</v>
      </c>
      <c r="W351" s="18">
        <f xml:space="preserve"> ((RAW!V351 / 1000000000) * 1000)</f>
        <v>266.054687</v>
      </c>
      <c r="X351" s="15" t="str">
        <f xml:space="preserve"> RAW!W351</f>
        <v>S</v>
      </c>
      <c r="Y351" s="15" t="str">
        <f xml:space="preserve"> RAW!X351</f>
        <v>L</v>
      </c>
      <c r="Z351" s="16" t="str">
        <f xml:space="preserve"> RAW!Y351</f>
        <v>N</v>
      </c>
      <c r="AA351" s="15">
        <f xml:space="preserve"> ((RAW!Z351 / 10000000000) * 1000)</f>
        <v>0.233462</v>
      </c>
      <c r="AB351" s="15">
        <f xml:space="preserve"> RAW!AA351 / 5</f>
        <v>1275</v>
      </c>
      <c r="AC351" s="16">
        <f xml:space="preserve"> ((RAW!AB351 / 1000000) * 1000)</f>
        <v>0</v>
      </c>
    </row>
    <row r="352" spans="1:29" x14ac:dyDescent="0.45">
      <c r="A352" s="19">
        <v>43263.133109050927</v>
      </c>
      <c r="B352" s="14">
        <f t="shared" si="6"/>
        <v>16.30244777770713</v>
      </c>
      <c r="C352" s="15">
        <f xml:space="preserve"> RAW!B352 / 5</f>
        <v>1275</v>
      </c>
      <c r="D352" s="15">
        <f xml:space="preserve"> RAW!C352 / 5</f>
        <v>1278.4000000000001</v>
      </c>
      <c r="E352" s="16">
        <f xml:space="preserve"> RAW!D352 / 5</f>
        <v>957.2</v>
      </c>
      <c r="F352" s="15">
        <f xml:space="preserve"> RAW!E352 / 5000</f>
        <v>1.3049999999999999</v>
      </c>
      <c r="G352" s="15">
        <f xml:space="preserve"> RAW!F352 / 5000</f>
        <v>-0.4098</v>
      </c>
      <c r="H352" s="15">
        <f xml:space="preserve"> RAW!G352 / 5000</f>
        <v>-6.7799999999999999E-2</v>
      </c>
      <c r="I352" s="15">
        <f xml:space="preserve"> RAW!H352 / 5000</f>
        <v>3.9399999999999998E-2</v>
      </c>
      <c r="J352" s="16">
        <f xml:space="preserve"> RAW!I352 / 5000</f>
        <v>0.44280000000000003</v>
      </c>
      <c r="K352" s="16">
        <f xml:space="preserve"> RAW!J352</f>
        <v>11111001</v>
      </c>
      <c r="L352" s="17">
        <f xml:space="preserve"> ((RAW!K352 / 10000000000) * 1000)</f>
        <v>5.9861999999999999E-2</v>
      </c>
      <c r="M352" s="18">
        <f xml:space="preserve"> ((RAW!L352 / 1000000000) * 1000)</f>
        <v>38.988351999999999</v>
      </c>
      <c r="N352" s="15" t="str">
        <f xml:space="preserve"> RAW!M352</f>
        <v>R</v>
      </c>
      <c r="O352" s="15" t="str">
        <f xml:space="preserve"> RAW!N352</f>
        <v>L</v>
      </c>
      <c r="P352" s="16" t="str">
        <f xml:space="preserve"> RAW!O352</f>
        <v>-</v>
      </c>
      <c r="Q352" s="17">
        <f xml:space="preserve"> ((RAW!P352 / 10000000000) * 1000)</f>
        <v>0</v>
      </c>
      <c r="R352" s="18">
        <f xml:space="preserve"> ((RAW!Q352 / 1000000000) * 1000)</f>
        <v>0.697797</v>
      </c>
      <c r="S352" s="15" t="str">
        <f xml:space="preserve"> RAW!R352</f>
        <v>S</v>
      </c>
      <c r="T352" s="15" t="str">
        <f xml:space="preserve"> RAW!S352</f>
        <v>L</v>
      </c>
      <c r="U352" s="16" t="str">
        <f xml:space="preserve"> RAW!T352</f>
        <v>N</v>
      </c>
      <c r="V352" s="17">
        <f xml:space="preserve"> ((RAW!U352 / 10000000000) * 1000)</f>
        <v>0</v>
      </c>
      <c r="W352" s="18">
        <f xml:space="preserve"> ((RAW!V352 / 1000000000) * 1000)</f>
        <v>266.054687</v>
      </c>
      <c r="X352" s="15" t="str">
        <f xml:space="preserve"> RAW!W352</f>
        <v>S</v>
      </c>
      <c r="Y352" s="15" t="str">
        <f xml:space="preserve"> RAW!X352</f>
        <v>L</v>
      </c>
      <c r="Z352" s="16" t="str">
        <f xml:space="preserve"> RAW!Y352</f>
        <v>N</v>
      </c>
      <c r="AA352" s="15">
        <f xml:space="preserve"> ((RAW!Z352 / 10000000000) * 1000)</f>
        <v>5.9861999999999999E-2</v>
      </c>
      <c r="AB352" s="15">
        <f xml:space="preserve"> RAW!AA352 / 5</f>
        <v>1275</v>
      </c>
      <c r="AC352" s="16">
        <f xml:space="preserve"> ((RAW!AB352 / 1000000) * 1000)</f>
        <v>0</v>
      </c>
    </row>
    <row r="353" spans="1:29" x14ac:dyDescent="0.45">
      <c r="A353" s="19">
        <v>43263.135192384259</v>
      </c>
      <c r="B353" s="14">
        <f t="shared" si="6"/>
        <v>16.352447777695488</v>
      </c>
      <c r="C353" s="15">
        <f xml:space="preserve"> RAW!B353 / 5</f>
        <v>1275</v>
      </c>
      <c r="D353" s="15">
        <f xml:space="preserve"> RAW!C353 / 5</f>
        <v>1278.4000000000001</v>
      </c>
      <c r="E353" s="16">
        <f xml:space="preserve"> RAW!D353 / 5</f>
        <v>957.2</v>
      </c>
      <c r="F353" s="15">
        <f xml:space="preserve"> RAW!E353 / 5000</f>
        <v>1.3049999999999999</v>
      </c>
      <c r="G353" s="15">
        <f xml:space="preserve"> RAW!F353 / 5000</f>
        <v>-0.41</v>
      </c>
      <c r="H353" s="15">
        <f xml:space="preserve"> RAW!G353 / 5000</f>
        <v>-6.7799999999999999E-2</v>
      </c>
      <c r="I353" s="15">
        <f xml:space="preserve"> RAW!H353 / 5000</f>
        <v>3.9399999999999998E-2</v>
      </c>
      <c r="J353" s="16">
        <f xml:space="preserve"> RAW!I353 / 5000</f>
        <v>0.44280000000000003</v>
      </c>
      <c r="K353" s="16">
        <f xml:space="preserve"> RAW!J353</f>
        <v>11111001</v>
      </c>
      <c r="L353" s="17">
        <f xml:space="preserve"> ((RAW!K353 / 10000000000) * 1000)</f>
        <v>0.23146700000000001</v>
      </c>
      <c r="M353" s="18">
        <f xml:space="preserve"> ((RAW!L353 / 1000000000) * 1000)</f>
        <v>38.777569999999997</v>
      </c>
      <c r="N353" s="15" t="str">
        <f xml:space="preserve"> RAW!M353</f>
        <v>R</v>
      </c>
      <c r="O353" s="15" t="str">
        <f xml:space="preserve"> RAW!N353</f>
        <v>L</v>
      </c>
      <c r="P353" s="16" t="str">
        <f xml:space="preserve"> RAW!O353</f>
        <v>-</v>
      </c>
      <c r="Q353" s="17">
        <f xml:space="preserve"> ((RAW!P353 / 10000000000) * 1000)</f>
        <v>0</v>
      </c>
      <c r="R353" s="18">
        <f xml:space="preserve"> ((RAW!Q353 / 1000000000) * 1000)</f>
        <v>0.697797</v>
      </c>
      <c r="S353" s="15" t="str">
        <f xml:space="preserve"> RAW!R353</f>
        <v>S</v>
      </c>
      <c r="T353" s="15" t="str">
        <f xml:space="preserve"> RAW!S353</f>
        <v>L</v>
      </c>
      <c r="U353" s="16" t="str">
        <f xml:space="preserve"> RAW!T353</f>
        <v>N</v>
      </c>
      <c r="V353" s="17">
        <f xml:space="preserve"> ((RAW!U353 / 10000000000) * 1000)</f>
        <v>0</v>
      </c>
      <c r="W353" s="18">
        <f xml:space="preserve"> ((RAW!V353 / 1000000000) * 1000)</f>
        <v>266.054687</v>
      </c>
      <c r="X353" s="15" t="str">
        <f xml:space="preserve"> RAW!W353</f>
        <v>S</v>
      </c>
      <c r="Y353" s="15" t="str">
        <f xml:space="preserve"> RAW!X353</f>
        <v>L</v>
      </c>
      <c r="Z353" s="16" t="str">
        <f xml:space="preserve"> RAW!Y353</f>
        <v>N</v>
      </c>
      <c r="AA353" s="15">
        <f xml:space="preserve"> ((RAW!Z353 / 10000000000) * 1000)</f>
        <v>0.23146700000000001</v>
      </c>
      <c r="AB353" s="15">
        <f xml:space="preserve"> RAW!AA353 / 5</f>
        <v>1275</v>
      </c>
      <c r="AC353" s="16">
        <f xml:space="preserve"> ((RAW!AB353 / 1000000) * 1000)</f>
        <v>0</v>
      </c>
    </row>
    <row r="354" spans="1:29" x14ac:dyDescent="0.45">
      <c r="A354" s="19">
        <v>43263.137275717592</v>
      </c>
      <c r="B354" s="14">
        <f t="shared" si="6"/>
        <v>16.402447777683847</v>
      </c>
      <c r="C354" s="15">
        <f xml:space="preserve"> RAW!B354 / 5</f>
        <v>1275</v>
      </c>
      <c r="D354" s="15">
        <f xml:space="preserve"> RAW!C354 / 5</f>
        <v>1278.4000000000001</v>
      </c>
      <c r="E354" s="16">
        <f xml:space="preserve"> RAW!D354 / 5</f>
        <v>957.2</v>
      </c>
      <c r="F354" s="15">
        <f xml:space="preserve"> RAW!E354 / 5000</f>
        <v>1.3049999999999999</v>
      </c>
      <c r="G354" s="15">
        <f xml:space="preserve"> RAW!F354 / 5000</f>
        <v>-0.41</v>
      </c>
      <c r="H354" s="15">
        <f xml:space="preserve"> RAW!G354 / 5000</f>
        <v>-6.7799999999999999E-2</v>
      </c>
      <c r="I354" s="15">
        <f xml:space="preserve"> RAW!H354 / 5000</f>
        <v>3.9600000000000003E-2</v>
      </c>
      <c r="J354" s="16">
        <f xml:space="preserve"> RAW!I354 / 5000</f>
        <v>0.44259999999999999</v>
      </c>
      <c r="K354" s="16">
        <f xml:space="preserve"> RAW!J354</f>
        <v>11111001</v>
      </c>
      <c r="L354" s="17">
        <f xml:space="preserve"> ((RAW!K354 / 10000000000) * 1000)</f>
        <v>0.13449</v>
      </c>
      <c r="M354" s="18">
        <f xml:space="preserve"> ((RAW!L354 / 1000000000) * 1000)</f>
        <v>38.561301</v>
      </c>
      <c r="N354" s="15" t="str">
        <f xml:space="preserve"> RAW!M354</f>
        <v>R</v>
      </c>
      <c r="O354" s="15" t="str">
        <f xml:space="preserve"> RAW!N354</f>
        <v>L</v>
      </c>
      <c r="P354" s="16" t="str">
        <f xml:space="preserve"> RAW!O354</f>
        <v>-</v>
      </c>
      <c r="Q354" s="17">
        <f xml:space="preserve"> ((RAW!P354 / 10000000000) * 1000)</f>
        <v>0</v>
      </c>
      <c r="R354" s="18">
        <f xml:space="preserve"> ((RAW!Q354 / 1000000000) * 1000)</f>
        <v>0.697797</v>
      </c>
      <c r="S354" s="15" t="str">
        <f xml:space="preserve"> RAW!R354</f>
        <v>S</v>
      </c>
      <c r="T354" s="15" t="str">
        <f xml:space="preserve"> RAW!S354</f>
        <v>L</v>
      </c>
      <c r="U354" s="16" t="str">
        <f xml:space="preserve"> RAW!T354</f>
        <v>N</v>
      </c>
      <c r="V354" s="17">
        <f xml:space="preserve"> ((RAW!U354 / 10000000000) * 1000)</f>
        <v>0</v>
      </c>
      <c r="W354" s="18">
        <f xml:space="preserve"> ((RAW!V354 / 1000000000) * 1000)</f>
        <v>266.054687</v>
      </c>
      <c r="X354" s="15" t="str">
        <f xml:space="preserve"> RAW!W354</f>
        <v>S</v>
      </c>
      <c r="Y354" s="15" t="str">
        <f xml:space="preserve"> RAW!X354</f>
        <v>L</v>
      </c>
      <c r="Z354" s="16" t="str">
        <f xml:space="preserve"> RAW!Y354</f>
        <v>N</v>
      </c>
      <c r="AA354" s="15">
        <f xml:space="preserve"> ((RAW!Z354 / 10000000000) * 1000)</f>
        <v>0.13449</v>
      </c>
      <c r="AB354" s="15">
        <f xml:space="preserve"> RAW!AA354 / 5</f>
        <v>1275</v>
      </c>
      <c r="AC354" s="16">
        <f xml:space="preserve"> ((RAW!AB354 / 1000000) * 1000)</f>
        <v>0</v>
      </c>
    </row>
    <row r="355" spans="1:29" x14ac:dyDescent="0.45">
      <c r="A355" s="19">
        <v>43263.139359050925</v>
      </c>
      <c r="B355" s="14">
        <f t="shared" si="6"/>
        <v>16.452447777672205</v>
      </c>
      <c r="C355" s="15">
        <f xml:space="preserve"> RAW!B355 / 5</f>
        <v>1275</v>
      </c>
      <c r="D355" s="15">
        <f xml:space="preserve"> RAW!C355 / 5</f>
        <v>1278.4000000000001</v>
      </c>
      <c r="E355" s="16">
        <f xml:space="preserve"> RAW!D355 / 5</f>
        <v>957.2</v>
      </c>
      <c r="F355" s="15">
        <f xml:space="preserve"> RAW!E355 / 5000</f>
        <v>1.3049999999999999</v>
      </c>
      <c r="G355" s="15">
        <f xml:space="preserve"> RAW!F355 / 5000</f>
        <v>-0.41</v>
      </c>
      <c r="H355" s="15">
        <f xml:space="preserve"> RAW!G355 / 5000</f>
        <v>-6.8000000000000005E-2</v>
      </c>
      <c r="I355" s="15">
        <f xml:space="preserve"> RAW!H355 / 5000</f>
        <v>3.9399999999999998E-2</v>
      </c>
      <c r="J355" s="16">
        <f xml:space="preserve"> RAW!I355 / 5000</f>
        <v>0.44280000000000003</v>
      </c>
      <c r="K355" s="16">
        <f xml:space="preserve"> RAW!J355</f>
        <v>11111001</v>
      </c>
      <c r="L355" s="17">
        <f xml:space="preserve"> ((RAW!K355 / 10000000000) * 1000)</f>
        <v>1.9949999999999998E-3</v>
      </c>
      <c r="M355" s="18">
        <f xml:space="preserve"> ((RAW!L355 / 1000000000) * 1000)</f>
        <v>38.380865999999997</v>
      </c>
      <c r="N355" s="15" t="str">
        <f xml:space="preserve"> RAW!M355</f>
        <v>R</v>
      </c>
      <c r="O355" s="15" t="str">
        <f xml:space="preserve"> RAW!N355</f>
        <v>L</v>
      </c>
      <c r="P355" s="16" t="str">
        <f xml:space="preserve"> RAW!O355</f>
        <v>-</v>
      </c>
      <c r="Q355" s="17">
        <f xml:space="preserve"> ((RAW!P355 / 10000000000) * 1000)</f>
        <v>0</v>
      </c>
      <c r="R355" s="18">
        <f xml:space="preserve"> ((RAW!Q355 / 1000000000) * 1000)</f>
        <v>0.697797</v>
      </c>
      <c r="S355" s="15" t="str">
        <f xml:space="preserve"> RAW!R355</f>
        <v>S</v>
      </c>
      <c r="T355" s="15" t="str">
        <f xml:space="preserve"> RAW!S355</f>
        <v>L</v>
      </c>
      <c r="U355" s="16" t="str">
        <f xml:space="preserve"> RAW!T355</f>
        <v>N</v>
      </c>
      <c r="V355" s="17">
        <f xml:space="preserve"> ((RAW!U355 / 10000000000) * 1000)</f>
        <v>0</v>
      </c>
      <c r="W355" s="18">
        <f xml:space="preserve"> ((RAW!V355 / 1000000000) * 1000)</f>
        <v>266.054687</v>
      </c>
      <c r="X355" s="15" t="str">
        <f xml:space="preserve"> RAW!W355</f>
        <v>S</v>
      </c>
      <c r="Y355" s="15" t="str">
        <f xml:space="preserve"> RAW!X355</f>
        <v>L</v>
      </c>
      <c r="Z355" s="16" t="str">
        <f xml:space="preserve"> RAW!Y355</f>
        <v>N</v>
      </c>
      <c r="AA355" s="15">
        <f xml:space="preserve"> ((RAW!Z355 / 10000000000) * 1000)</f>
        <v>1.9949999999999998E-3</v>
      </c>
      <c r="AB355" s="15">
        <f xml:space="preserve"> RAW!AA355 / 5</f>
        <v>1275</v>
      </c>
      <c r="AC355" s="16">
        <f xml:space="preserve"> ((RAW!AB355 / 1000000) * 1000)</f>
        <v>0</v>
      </c>
    </row>
    <row r="356" spans="1:29" x14ac:dyDescent="0.45">
      <c r="A356" s="19">
        <v>43263.141442395834</v>
      </c>
      <c r="B356" s="14">
        <f t="shared" si="6"/>
        <v>16.502448055485729</v>
      </c>
      <c r="C356" s="15">
        <f xml:space="preserve"> RAW!B356 / 5</f>
        <v>1275</v>
      </c>
      <c r="D356" s="15">
        <f xml:space="preserve"> RAW!C356 / 5</f>
        <v>1278.4000000000001</v>
      </c>
      <c r="E356" s="16">
        <f xml:space="preserve"> RAW!D356 / 5</f>
        <v>957.2</v>
      </c>
      <c r="F356" s="15">
        <f xml:space="preserve"> RAW!E356 / 5000</f>
        <v>1.3051999999999999</v>
      </c>
      <c r="G356" s="15">
        <f xml:space="preserve"> RAW!F356 / 5000</f>
        <v>-0.41</v>
      </c>
      <c r="H356" s="15">
        <f xml:space="preserve"> RAW!G356 / 5000</f>
        <v>-6.8000000000000005E-2</v>
      </c>
      <c r="I356" s="15">
        <f xml:space="preserve"> RAW!H356 / 5000</f>
        <v>3.9399999999999998E-2</v>
      </c>
      <c r="J356" s="16">
        <f xml:space="preserve"> RAW!I356 / 5000</f>
        <v>0.44280000000000003</v>
      </c>
      <c r="K356" s="16">
        <f xml:space="preserve"> RAW!J356</f>
        <v>11111001</v>
      </c>
      <c r="L356" s="17">
        <f xml:space="preserve"> ((RAW!K356 / 10000000000) * 1000)</f>
        <v>8.4106E-2</v>
      </c>
      <c r="M356" s="18">
        <f xml:space="preserve"> ((RAW!L356 / 1000000000) * 1000)</f>
        <v>38.155152000000001</v>
      </c>
      <c r="N356" s="15" t="str">
        <f xml:space="preserve"> RAW!M356</f>
        <v>R</v>
      </c>
      <c r="O356" s="15" t="str">
        <f xml:space="preserve"> RAW!N356</f>
        <v>L</v>
      </c>
      <c r="P356" s="16" t="str">
        <f xml:space="preserve"> RAW!O356</f>
        <v>-</v>
      </c>
      <c r="Q356" s="17">
        <f xml:space="preserve"> ((RAW!P356 / 10000000000) * 1000)</f>
        <v>0</v>
      </c>
      <c r="R356" s="18">
        <f xml:space="preserve"> ((RAW!Q356 / 1000000000) * 1000)</f>
        <v>0.697797</v>
      </c>
      <c r="S356" s="15" t="str">
        <f xml:space="preserve"> RAW!R356</f>
        <v>S</v>
      </c>
      <c r="T356" s="15" t="str">
        <f xml:space="preserve"> RAW!S356</f>
        <v>L</v>
      </c>
      <c r="U356" s="16" t="str">
        <f xml:space="preserve"> RAW!T356</f>
        <v>N</v>
      </c>
      <c r="V356" s="17">
        <f xml:space="preserve"> ((RAW!U356 / 10000000000) * 1000)</f>
        <v>0</v>
      </c>
      <c r="W356" s="18">
        <f xml:space="preserve"> ((RAW!V356 / 1000000000) * 1000)</f>
        <v>266.054687</v>
      </c>
      <c r="X356" s="15" t="str">
        <f xml:space="preserve"> RAW!W356</f>
        <v>S</v>
      </c>
      <c r="Y356" s="15" t="str">
        <f xml:space="preserve"> RAW!X356</f>
        <v>L</v>
      </c>
      <c r="Z356" s="16" t="str">
        <f xml:space="preserve"> RAW!Y356</f>
        <v>N</v>
      </c>
      <c r="AA356" s="15">
        <f xml:space="preserve"> ((RAW!Z356 / 10000000000) * 1000)</f>
        <v>8.4106E-2</v>
      </c>
      <c r="AB356" s="15">
        <f xml:space="preserve"> RAW!AA356 / 5</f>
        <v>1275</v>
      </c>
      <c r="AC356" s="16">
        <f xml:space="preserve"> ((RAW!AB356 / 1000000) * 1000)</f>
        <v>0</v>
      </c>
    </row>
    <row r="357" spans="1:29" x14ac:dyDescent="0.45">
      <c r="A357" s="19">
        <v>43263.143525729167</v>
      </c>
      <c r="B357" s="14">
        <f t="shared" si="6"/>
        <v>16.552448055474088</v>
      </c>
      <c r="C357" s="15">
        <f xml:space="preserve"> RAW!B357 / 5</f>
        <v>1275</v>
      </c>
      <c r="D357" s="15">
        <f xml:space="preserve"> RAW!C357 / 5</f>
        <v>1278.4000000000001</v>
      </c>
      <c r="E357" s="16">
        <f xml:space="preserve"> RAW!D357 / 5</f>
        <v>957.2</v>
      </c>
      <c r="F357" s="15">
        <f xml:space="preserve"> RAW!E357 / 5000</f>
        <v>1.3049999999999999</v>
      </c>
      <c r="G357" s="15">
        <f xml:space="preserve"> RAW!F357 / 5000</f>
        <v>-0.41</v>
      </c>
      <c r="H357" s="15">
        <f xml:space="preserve"> RAW!G357 / 5000</f>
        <v>-6.7799999999999999E-2</v>
      </c>
      <c r="I357" s="15">
        <f xml:space="preserve"> RAW!H357 / 5000</f>
        <v>3.9399999999999998E-2</v>
      </c>
      <c r="J357" s="16">
        <f xml:space="preserve"> RAW!I357 / 5000</f>
        <v>0.44280000000000003</v>
      </c>
      <c r="K357" s="16">
        <f xml:space="preserve"> RAW!J357</f>
        <v>11111001</v>
      </c>
      <c r="L357" s="17">
        <f xml:space="preserve"> ((RAW!K357 / 10000000000) * 1000)</f>
        <v>0.136186</v>
      </c>
      <c r="M357" s="18">
        <f xml:space="preserve"> ((RAW!L357 / 1000000000) * 1000)</f>
        <v>37.932614000000001</v>
      </c>
      <c r="N357" s="15" t="str">
        <f xml:space="preserve"> RAW!M357</f>
        <v>R</v>
      </c>
      <c r="O357" s="15" t="str">
        <f xml:space="preserve"> RAW!N357</f>
        <v>L</v>
      </c>
      <c r="P357" s="16" t="str">
        <f xml:space="preserve"> RAW!O357</f>
        <v>-</v>
      </c>
      <c r="Q357" s="17">
        <f xml:space="preserve"> ((RAW!P357 / 10000000000) * 1000)</f>
        <v>0</v>
      </c>
      <c r="R357" s="18">
        <f xml:space="preserve"> ((RAW!Q357 / 1000000000) * 1000)</f>
        <v>0.697797</v>
      </c>
      <c r="S357" s="15" t="str">
        <f xml:space="preserve"> RAW!R357</f>
        <v>S</v>
      </c>
      <c r="T357" s="15" t="str">
        <f xml:space="preserve"> RAW!S357</f>
        <v>L</v>
      </c>
      <c r="U357" s="16" t="str">
        <f xml:space="preserve"> RAW!T357</f>
        <v>N</v>
      </c>
      <c r="V357" s="17">
        <f xml:space="preserve"> ((RAW!U357 / 10000000000) * 1000)</f>
        <v>0</v>
      </c>
      <c r="W357" s="18">
        <f xml:space="preserve"> ((RAW!V357 / 1000000000) * 1000)</f>
        <v>266.054687</v>
      </c>
      <c r="X357" s="15" t="str">
        <f xml:space="preserve"> RAW!W357</f>
        <v>S</v>
      </c>
      <c r="Y357" s="15" t="str">
        <f xml:space="preserve"> RAW!X357</f>
        <v>L</v>
      </c>
      <c r="Z357" s="16" t="str">
        <f xml:space="preserve"> RAW!Y357</f>
        <v>N</v>
      </c>
      <c r="AA357" s="15">
        <f xml:space="preserve"> ((RAW!Z357 / 10000000000) * 1000)</f>
        <v>0.136186</v>
      </c>
      <c r="AB357" s="15">
        <f xml:space="preserve"> RAW!AA357 / 5</f>
        <v>1275</v>
      </c>
      <c r="AC357" s="16">
        <f xml:space="preserve"> ((RAW!AB357 / 1000000) * 1000)</f>
        <v>0</v>
      </c>
    </row>
    <row r="358" spans="1:29" x14ac:dyDescent="0.45">
      <c r="A358" s="19">
        <v>43263.145609050924</v>
      </c>
      <c r="B358" s="14">
        <f t="shared" si="6"/>
        <v>16.602447777637281</v>
      </c>
      <c r="C358" s="15">
        <f xml:space="preserve"> RAW!B358 / 5</f>
        <v>1275</v>
      </c>
      <c r="D358" s="15">
        <f xml:space="preserve"> RAW!C358 / 5</f>
        <v>1278.4000000000001</v>
      </c>
      <c r="E358" s="16">
        <f xml:space="preserve"> RAW!D358 / 5</f>
        <v>957.2</v>
      </c>
      <c r="F358" s="15">
        <f xml:space="preserve"> RAW!E358 / 5000</f>
        <v>1.3051999999999999</v>
      </c>
      <c r="G358" s="15">
        <f xml:space="preserve"> RAW!F358 / 5000</f>
        <v>-0.41</v>
      </c>
      <c r="H358" s="15">
        <f xml:space="preserve"> RAW!G358 / 5000</f>
        <v>-6.7799999999999999E-2</v>
      </c>
      <c r="I358" s="15">
        <f xml:space="preserve"> RAW!H358 / 5000</f>
        <v>3.9399999999999998E-2</v>
      </c>
      <c r="J358" s="16">
        <f xml:space="preserve"> RAW!I358 / 5000</f>
        <v>0.44280000000000003</v>
      </c>
      <c r="K358" s="16">
        <f xml:space="preserve"> RAW!J358</f>
        <v>11111001</v>
      </c>
      <c r="L358" s="17">
        <f xml:space="preserve"> ((RAW!K358 / 10000000000) * 1000)</f>
        <v>-5.986E-3</v>
      </c>
      <c r="M358" s="18">
        <f xml:space="preserve"> ((RAW!L358 / 1000000000) * 1000)</f>
        <v>37.745210999999998</v>
      </c>
      <c r="N358" s="15" t="str">
        <f xml:space="preserve"> RAW!M358</f>
        <v>R</v>
      </c>
      <c r="O358" s="15" t="str">
        <f xml:space="preserve"> RAW!N358</f>
        <v>L</v>
      </c>
      <c r="P358" s="16" t="str">
        <f xml:space="preserve"> RAW!O358</f>
        <v>-</v>
      </c>
      <c r="Q358" s="17">
        <f xml:space="preserve"> ((RAW!P358 / 10000000000) * 1000)</f>
        <v>0</v>
      </c>
      <c r="R358" s="18">
        <f xml:space="preserve"> ((RAW!Q358 / 1000000000) * 1000)</f>
        <v>0.697797</v>
      </c>
      <c r="S358" s="15" t="str">
        <f xml:space="preserve"> RAW!R358</f>
        <v>S</v>
      </c>
      <c r="T358" s="15" t="str">
        <f xml:space="preserve"> RAW!S358</f>
        <v>L</v>
      </c>
      <c r="U358" s="16" t="str">
        <f xml:space="preserve"> RAW!T358</f>
        <v>N</v>
      </c>
      <c r="V358" s="17">
        <f xml:space="preserve"> ((RAW!U358 / 10000000000) * 1000)</f>
        <v>0</v>
      </c>
      <c r="W358" s="18">
        <f xml:space="preserve"> ((RAW!V358 / 1000000000) * 1000)</f>
        <v>266.054687</v>
      </c>
      <c r="X358" s="15" t="str">
        <f xml:space="preserve"> RAW!W358</f>
        <v>S</v>
      </c>
      <c r="Y358" s="15" t="str">
        <f xml:space="preserve"> RAW!X358</f>
        <v>L</v>
      </c>
      <c r="Z358" s="16" t="str">
        <f xml:space="preserve"> RAW!Y358</f>
        <v>N</v>
      </c>
      <c r="AA358" s="15">
        <f xml:space="preserve"> ((RAW!Z358 / 10000000000) * 1000)</f>
        <v>-5.986E-3</v>
      </c>
      <c r="AB358" s="15">
        <f xml:space="preserve"> RAW!AA358 / 5</f>
        <v>1275</v>
      </c>
      <c r="AC358" s="16">
        <f xml:space="preserve"> ((RAW!AB358 / 1000000) * 1000)</f>
        <v>0</v>
      </c>
    </row>
    <row r="359" spans="1:29" x14ac:dyDescent="0.45">
      <c r="A359" s="19">
        <v>43263.147692395833</v>
      </c>
      <c r="B359" s="14">
        <f t="shared" si="6"/>
        <v>16.652448055450805</v>
      </c>
      <c r="C359" s="15">
        <f xml:space="preserve"> RAW!B359 / 5</f>
        <v>1275</v>
      </c>
      <c r="D359" s="15">
        <f xml:space="preserve"> RAW!C359 / 5</f>
        <v>1278.4000000000001</v>
      </c>
      <c r="E359" s="16">
        <f xml:space="preserve"> RAW!D359 / 5</f>
        <v>957.2</v>
      </c>
      <c r="F359" s="15">
        <f xml:space="preserve"> RAW!E359 / 5000</f>
        <v>1.3049999999999999</v>
      </c>
      <c r="G359" s="15">
        <f xml:space="preserve"> RAW!F359 / 5000</f>
        <v>-0.41</v>
      </c>
      <c r="H359" s="15">
        <f xml:space="preserve"> RAW!G359 / 5000</f>
        <v>-6.8000000000000005E-2</v>
      </c>
      <c r="I359" s="15">
        <f xml:space="preserve"> RAW!H359 / 5000</f>
        <v>3.9199999999999999E-2</v>
      </c>
      <c r="J359" s="16">
        <f xml:space="preserve"> RAW!I359 / 5000</f>
        <v>0.44259999999999999</v>
      </c>
      <c r="K359" s="16">
        <f xml:space="preserve"> RAW!J359</f>
        <v>11111001</v>
      </c>
      <c r="L359" s="17">
        <f xml:space="preserve"> ((RAW!K359 / 10000000000) * 1000)</f>
        <v>0.37912699999999999</v>
      </c>
      <c r="M359" s="18">
        <f xml:space="preserve"> ((RAW!L359 / 1000000000) * 1000)</f>
        <v>37.543075999999999</v>
      </c>
      <c r="N359" s="15" t="str">
        <f xml:space="preserve"> RAW!M359</f>
        <v>R</v>
      </c>
      <c r="O359" s="15" t="str">
        <f xml:space="preserve"> RAW!N359</f>
        <v>L</v>
      </c>
      <c r="P359" s="16" t="str">
        <f xml:space="preserve"> RAW!O359</f>
        <v>-</v>
      </c>
      <c r="Q359" s="17">
        <f xml:space="preserve"> ((RAW!P359 / 10000000000) * 1000)</f>
        <v>0</v>
      </c>
      <c r="R359" s="18">
        <f xml:space="preserve"> ((RAW!Q359 / 1000000000) * 1000)</f>
        <v>0.697797</v>
      </c>
      <c r="S359" s="15" t="str">
        <f xml:space="preserve"> RAW!R359</f>
        <v>S</v>
      </c>
      <c r="T359" s="15" t="str">
        <f xml:space="preserve"> RAW!S359</f>
        <v>L</v>
      </c>
      <c r="U359" s="16" t="str">
        <f xml:space="preserve"> RAW!T359</f>
        <v>N</v>
      </c>
      <c r="V359" s="17">
        <f xml:space="preserve"> ((RAW!U359 / 10000000000) * 1000)</f>
        <v>0</v>
      </c>
      <c r="W359" s="18">
        <f xml:space="preserve"> ((RAW!V359 / 1000000000) * 1000)</f>
        <v>266.054687</v>
      </c>
      <c r="X359" s="15" t="str">
        <f xml:space="preserve"> RAW!W359</f>
        <v>S</v>
      </c>
      <c r="Y359" s="15" t="str">
        <f xml:space="preserve"> RAW!X359</f>
        <v>L</v>
      </c>
      <c r="Z359" s="16" t="str">
        <f xml:space="preserve"> RAW!Y359</f>
        <v>N</v>
      </c>
      <c r="AA359" s="15">
        <f xml:space="preserve"> ((RAW!Z359 / 10000000000) * 1000)</f>
        <v>0.37912699999999999</v>
      </c>
      <c r="AB359" s="15">
        <f xml:space="preserve"> RAW!AA359 / 5</f>
        <v>1275</v>
      </c>
      <c r="AC359" s="16">
        <f xml:space="preserve"> ((RAW!AB359 / 1000000) * 1000)</f>
        <v>0</v>
      </c>
    </row>
    <row r="360" spans="1:29" x14ac:dyDescent="0.45">
      <c r="A360" s="19">
        <v>43263.149775717589</v>
      </c>
      <c r="B360" s="14">
        <f t="shared" si="6"/>
        <v>16.702447777613997</v>
      </c>
      <c r="C360" s="15">
        <f xml:space="preserve"> RAW!B360 / 5</f>
        <v>1275</v>
      </c>
      <c r="D360" s="15">
        <f xml:space="preserve"> RAW!C360 / 5</f>
        <v>1278.4000000000001</v>
      </c>
      <c r="E360" s="16">
        <f xml:space="preserve"> RAW!D360 / 5</f>
        <v>957.2</v>
      </c>
      <c r="F360" s="15">
        <f xml:space="preserve"> RAW!E360 / 5000</f>
        <v>1.3051999999999999</v>
      </c>
      <c r="G360" s="15">
        <f xml:space="preserve"> RAW!F360 / 5000</f>
        <v>-0.41</v>
      </c>
      <c r="H360" s="15">
        <f xml:space="preserve"> RAW!G360 / 5000</f>
        <v>-6.7799999999999999E-2</v>
      </c>
      <c r="I360" s="15">
        <f xml:space="preserve"> RAW!H360 / 5000</f>
        <v>3.9399999999999998E-2</v>
      </c>
      <c r="J360" s="16">
        <f xml:space="preserve"> RAW!I360 / 5000</f>
        <v>0.44259999999999999</v>
      </c>
      <c r="K360" s="16">
        <f xml:space="preserve"> RAW!J360</f>
        <v>11111001</v>
      </c>
      <c r="L360" s="17">
        <f xml:space="preserve"> ((RAW!K360 / 10000000000) * 1000)</f>
        <v>0.15284799999999998</v>
      </c>
      <c r="M360" s="18">
        <f xml:space="preserve"> ((RAW!L360 / 1000000000) * 1000)</f>
        <v>37.348424000000001</v>
      </c>
      <c r="N360" s="15" t="str">
        <f xml:space="preserve"> RAW!M360</f>
        <v>R</v>
      </c>
      <c r="O360" s="15" t="str">
        <f xml:space="preserve"> RAW!N360</f>
        <v>L</v>
      </c>
      <c r="P360" s="16" t="str">
        <f xml:space="preserve"> RAW!O360</f>
        <v>-</v>
      </c>
      <c r="Q360" s="17">
        <f xml:space="preserve"> ((RAW!P360 / 10000000000) * 1000)</f>
        <v>0</v>
      </c>
      <c r="R360" s="18">
        <f xml:space="preserve"> ((RAW!Q360 / 1000000000) * 1000)</f>
        <v>0.697797</v>
      </c>
      <c r="S360" s="15" t="str">
        <f xml:space="preserve"> RAW!R360</f>
        <v>S</v>
      </c>
      <c r="T360" s="15" t="str">
        <f xml:space="preserve"> RAW!S360</f>
        <v>L</v>
      </c>
      <c r="U360" s="16" t="str">
        <f xml:space="preserve"> RAW!T360</f>
        <v>N</v>
      </c>
      <c r="V360" s="17">
        <f xml:space="preserve"> ((RAW!U360 / 10000000000) * 1000)</f>
        <v>0</v>
      </c>
      <c r="W360" s="18">
        <f xml:space="preserve"> ((RAW!V360 / 1000000000) * 1000)</f>
        <v>266.054687</v>
      </c>
      <c r="X360" s="15" t="str">
        <f xml:space="preserve"> RAW!W360</f>
        <v>S</v>
      </c>
      <c r="Y360" s="15" t="str">
        <f xml:space="preserve"> RAW!X360</f>
        <v>L</v>
      </c>
      <c r="Z360" s="16" t="str">
        <f xml:space="preserve"> RAW!Y360</f>
        <v>N</v>
      </c>
      <c r="AA360" s="15">
        <f xml:space="preserve"> ((RAW!Z360 / 10000000000) * 1000)</f>
        <v>0.15284799999999998</v>
      </c>
      <c r="AB360" s="15">
        <f xml:space="preserve"> RAW!AA360 / 5</f>
        <v>1275</v>
      </c>
      <c r="AC360" s="16">
        <f xml:space="preserve"> ((RAW!AB360 / 1000000) * 1000)</f>
        <v>0</v>
      </c>
    </row>
    <row r="361" spans="1:29" x14ac:dyDescent="0.45">
      <c r="A361" s="19">
        <v>43263.151859050929</v>
      </c>
      <c r="B361" s="14">
        <f t="shared" si="6"/>
        <v>16.752447777776979</v>
      </c>
      <c r="C361" s="15">
        <f xml:space="preserve"> RAW!B361 / 5</f>
        <v>1275</v>
      </c>
      <c r="D361" s="15">
        <f xml:space="preserve"> RAW!C361 / 5</f>
        <v>1278.4000000000001</v>
      </c>
      <c r="E361" s="16">
        <f xml:space="preserve"> RAW!D361 / 5</f>
        <v>957.2</v>
      </c>
      <c r="F361" s="15">
        <f xml:space="preserve"> RAW!E361 / 5000</f>
        <v>1.3049999999999999</v>
      </c>
      <c r="G361" s="15">
        <f xml:space="preserve"> RAW!F361 / 5000</f>
        <v>-0.4098</v>
      </c>
      <c r="H361" s="15">
        <f xml:space="preserve"> RAW!G361 / 5000</f>
        <v>-6.8000000000000005E-2</v>
      </c>
      <c r="I361" s="15">
        <f xml:space="preserve"> RAW!H361 / 5000</f>
        <v>3.9199999999999999E-2</v>
      </c>
      <c r="J361" s="16">
        <f xml:space="preserve"> RAW!I361 / 5000</f>
        <v>0.44259999999999999</v>
      </c>
      <c r="K361" s="16">
        <f xml:space="preserve"> RAW!J361</f>
        <v>11111001</v>
      </c>
      <c r="L361" s="17">
        <f xml:space="preserve"> ((RAW!K361 / 10000000000) * 1000)</f>
        <v>2.1949E-2</v>
      </c>
      <c r="M361" s="18">
        <f xml:space="preserve"> ((RAW!L361 / 1000000000) * 1000)</f>
        <v>37.157330000000002</v>
      </c>
      <c r="N361" s="15" t="str">
        <f xml:space="preserve"> RAW!M361</f>
        <v>R</v>
      </c>
      <c r="O361" s="15" t="str">
        <f xml:space="preserve"> RAW!N361</f>
        <v>L</v>
      </c>
      <c r="P361" s="16" t="str">
        <f xml:space="preserve"> RAW!O361</f>
        <v>-</v>
      </c>
      <c r="Q361" s="17">
        <f xml:space="preserve"> ((RAW!P361 / 10000000000) * 1000)</f>
        <v>0</v>
      </c>
      <c r="R361" s="18">
        <f xml:space="preserve"> ((RAW!Q361 / 1000000000) * 1000)</f>
        <v>0.697797</v>
      </c>
      <c r="S361" s="15" t="str">
        <f xml:space="preserve"> RAW!R361</f>
        <v>S</v>
      </c>
      <c r="T361" s="15" t="str">
        <f xml:space="preserve"> RAW!S361</f>
        <v>L</v>
      </c>
      <c r="U361" s="16" t="str">
        <f xml:space="preserve"> RAW!T361</f>
        <v>N</v>
      </c>
      <c r="V361" s="17">
        <f xml:space="preserve"> ((RAW!U361 / 10000000000) * 1000)</f>
        <v>0</v>
      </c>
      <c r="W361" s="18">
        <f xml:space="preserve"> ((RAW!V361 / 1000000000) * 1000)</f>
        <v>266.054687</v>
      </c>
      <c r="X361" s="15" t="str">
        <f xml:space="preserve"> RAW!W361</f>
        <v>S</v>
      </c>
      <c r="Y361" s="15" t="str">
        <f xml:space="preserve"> RAW!X361</f>
        <v>L</v>
      </c>
      <c r="Z361" s="16" t="str">
        <f xml:space="preserve"> RAW!Y361</f>
        <v>N</v>
      </c>
      <c r="AA361" s="15">
        <f xml:space="preserve"> ((RAW!Z361 / 10000000000) * 1000)</f>
        <v>2.1949E-2</v>
      </c>
      <c r="AB361" s="15">
        <f xml:space="preserve"> RAW!AA361 / 5</f>
        <v>1275</v>
      </c>
      <c r="AC361" s="16">
        <f xml:space="preserve"> ((RAW!AB361 / 1000000) * 1000)</f>
        <v>0</v>
      </c>
    </row>
    <row r="362" spans="1:29" x14ac:dyDescent="0.45">
      <c r="A362" s="19">
        <v>43263.153942384262</v>
      </c>
      <c r="B362" s="14">
        <f t="shared" si="6"/>
        <v>16.802447777765337</v>
      </c>
      <c r="C362" s="15">
        <f xml:space="preserve"> RAW!B362 / 5</f>
        <v>1275</v>
      </c>
      <c r="D362" s="15">
        <f xml:space="preserve"> RAW!C362 / 5</f>
        <v>1278.4000000000001</v>
      </c>
      <c r="E362" s="16">
        <f xml:space="preserve"> RAW!D362 / 5</f>
        <v>957.2</v>
      </c>
      <c r="F362" s="15">
        <f xml:space="preserve"> RAW!E362 / 5000</f>
        <v>1.3051999999999999</v>
      </c>
      <c r="G362" s="15">
        <f xml:space="preserve"> RAW!F362 / 5000</f>
        <v>-0.41</v>
      </c>
      <c r="H362" s="15">
        <f xml:space="preserve"> RAW!G362 / 5000</f>
        <v>-6.8000000000000005E-2</v>
      </c>
      <c r="I362" s="15">
        <f xml:space="preserve"> RAW!H362 / 5000</f>
        <v>3.9399999999999998E-2</v>
      </c>
      <c r="J362" s="16">
        <f xml:space="preserve"> RAW!I362 / 5000</f>
        <v>0.44280000000000003</v>
      </c>
      <c r="K362" s="16">
        <f xml:space="preserve"> RAW!J362</f>
        <v>11111001</v>
      </c>
      <c r="L362" s="17">
        <f xml:space="preserve"> ((RAW!K362 / 10000000000) * 1000)</f>
        <v>0.18357700000000002</v>
      </c>
      <c r="M362" s="18">
        <f xml:space="preserve"> ((RAW!L362 / 1000000000) * 1000)</f>
        <v>36.959069999999997</v>
      </c>
      <c r="N362" s="15" t="str">
        <f xml:space="preserve"> RAW!M362</f>
        <v>R</v>
      </c>
      <c r="O362" s="15" t="str">
        <f xml:space="preserve"> RAW!N362</f>
        <v>L</v>
      </c>
      <c r="P362" s="16" t="str">
        <f xml:space="preserve"> RAW!O362</f>
        <v>-</v>
      </c>
      <c r="Q362" s="17">
        <f xml:space="preserve"> ((RAW!P362 / 10000000000) * 1000)</f>
        <v>0</v>
      </c>
      <c r="R362" s="18">
        <f xml:space="preserve"> ((RAW!Q362 / 1000000000) * 1000)</f>
        <v>0.697797</v>
      </c>
      <c r="S362" s="15" t="str">
        <f xml:space="preserve"> RAW!R362</f>
        <v>S</v>
      </c>
      <c r="T362" s="15" t="str">
        <f xml:space="preserve"> RAW!S362</f>
        <v>L</v>
      </c>
      <c r="U362" s="16" t="str">
        <f xml:space="preserve"> RAW!T362</f>
        <v>N</v>
      </c>
      <c r="V362" s="17">
        <f xml:space="preserve"> ((RAW!U362 / 10000000000) * 1000)</f>
        <v>0</v>
      </c>
      <c r="W362" s="18">
        <f xml:space="preserve"> ((RAW!V362 / 1000000000) * 1000)</f>
        <v>266.054687</v>
      </c>
      <c r="X362" s="15" t="str">
        <f xml:space="preserve"> RAW!W362</f>
        <v>S</v>
      </c>
      <c r="Y362" s="15" t="str">
        <f xml:space="preserve"> RAW!X362</f>
        <v>L</v>
      </c>
      <c r="Z362" s="16" t="str">
        <f xml:space="preserve"> RAW!Y362</f>
        <v>N</v>
      </c>
      <c r="AA362" s="15">
        <f xml:space="preserve"> ((RAW!Z362 / 10000000000) * 1000)</f>
        <v>0.18357700000000002</v>
      </c>
      <c r="AB362" s="15">
        <f xml:space="preserve"> RAW!AA362 / 5</f>
        <v>1275</v>
      </c>
      <c r="AC362" s="16">
        <f xml:space="preserve"> ((RAW!AB362 / 1000000) * 1000)</f>
        <v>0</v>
      </c>
    </row>
    <row r="363" spans="1:29" x14ac:dyDescent="0.45">
      <c r="A363" s="19">
        <v>43263.156025717595</v>
      </c>
      <c r="B363" s="14">
        <f t="shared" si="6"/>
        <v>16.852447777753696</v>
      </c>
      <c r="C363" s="15">
        <f xml:space="preserve"> RAW!B363 / 5</f>
        <v>1275</v>
      </c>
      <c r="D363" s="15">
        <f xml:space="preserve"> RAW!C363 / 5</f>
        <v>1278.4000000000001</v>
      </c>
      <c r="E363" s="16">
        <f xml:space="preserve"> RAW!D363 / 5</f>
        <v>957.2</v>
      </c>
      <c r="F363" s="15">
        <f xml:space="preserve"> RAW!E363 / 5000</f>
        <v>1.3051999999999999</v>
      </c>
      <c r="G363" s="15">
        <f xml:space="preserve"> RAW!F363 / 5000</f>
        <v>-0.41</v>
      </c>
      <c r="H363" s="15">
        <f xml:space="preserve"> RAW!G363 / 5000</f>
        <v>-6.8000000000000005E-2</v>
      </c>
      <c r="I363" s="15">
        <f xml:space="preserve"> RAW!H363 / 5000</f>
        <v>3.9399999999999998E-2</v>
      </c>
      <c r="J363" s="16">
        <f xml:space="preserve"> RAW!I363 / 5000</f>
        <v>0.44280000000000003</v>
      </c>
      <c r="K363" s="16">
        <f xml:space="preserve"> RAW!J363</f>
        <v>11111001</v>
      </c>
      <c r="L363" s="17">
        <f xml:space="preserve"> ((RAW!K363 / 10000000000) * 1000)</f>
        <v>1.9949999999999998E-3</v>
      </c>
      <c r="M363" s="18">
        <f xml:space="preserve"> ((RAW!L363 / 1000000000) * 1000)</f>
        <v>36.750799000000001</v>
      </c>
      <c r="N363" s="15" t="str">
        <f xml:space="preserve"> RAW!M363</f>
        <v>R</v>
      </c>
      <c r="O363" s="15" t="str">
        <f xml:space="preserve"> RAW!N363</f>
        <v>L</v>
      </c>
      <c r="P363" s="16" t="str">
        <f xml:space="preserve"> RAW!O363</f>
        <v>-</v>
      </c>
      <c r="Q363" s="17">
        <f xml:space="preserve"> ((RAW!P363 / 10000000000) * 1000)</f>
        <v>0</v>
      </c>
      <c r="R363" s="18">
        <f xml:space="preserve"> ((RAW!Q363 / 1000000000) * 1000)</f>
        <v>0.697797</v>
      </c>
      <c r="S363" s="15" t="str">
        <f xml:space="preserve"> RAW!R363</f>
        <v>S</v>
      </c>
      <c r="T363" s="15" t="str">
        <f xml:space="preserve"> RAW!S363</f>
        <v>L</v>
      </c>
      <c r="U363" s="16" t="str">
        <f xml:space="preserve"> RAW!T363</f>
        <v>N</v>
      </c>
      <c r="V363" s="17">
        <f xml:space="preserve"> ((RAW!U363 / 10000000000) * 1000)</f>
        <v>0</v>
      </c>
      <c r="W363" s="18">
        <f xml:space="preserve"> ((RAW!V363 / 1000000000) * 1000)</f>
        <v>266.054687</v>
      </c>
      <c r="X363" s="15" t="str">
        <f xml:space="preserve"> RAW!W363</f>
        <v>S</v>
      </c>
      <c r="Y363" s="15" t="str">
        <f xml:space="preserve"> RAW!X363</f>
        <v>L</v>
      </c>
      <c r="Z363" s="16" t="str">
        <f xml:space="preserve"> RAW!Y363</f>
        <v>N</v>
      </c>
      <c r="AA363" s="15">
        <f xml:space="preserve"> ((RAW!Z363 / 10000000000) * 1000)</f>
        <v>1.9949999999999998E-3</v>
      </c>
      <c r="AB363" s="15">
        <f xml:space="preserve"> RAW!AA363 / 5</f>
        <v>1275</v>
      </c>
      <c r="AC363" s="16">
        <f xml:space="preserve"> ((RAW!AB363 / 1000000) * 1000)</f>
        <v>0</v>
      </c>
    </row>
    <row r="364" spans="1:29" x14ac:dyDescent="0.45">
      <c r="A364" s="19">
        <v>43263.158109050928</v>
      </c>
      <c r="B364" s="14">
        <f t="shared" si="6"/>
        <v>16.902447777742054</v>
      </c>
      <c r="C364" s="15">
        <f xml:space="preserve"> RAW!B364 / 5</f>
        <v>1275</v>
      </c>
      <c r="D364" s="15">
        <f xml:space="preserve"> RAW!C364 / 5</f>
        <v>1278.4000000000001</v>
      </c>
      <c r="E364" s="16">
        <f xml:space="preserve"> RAW!D364 / 5</f>
        <v>957.2</v>
      </c>
      <c r="F364" s="15">
        <f xml:space="preserve"> RAW!E364 / 5000</f>
        <v>1.3051999999999999</v>
      </c>
      <c r="G364" s="15">
        <f xml:space="preserve"> RAW!F364 / 5000</f>
        <v>-0.41</v>
      </c>
      <c r="H364" s="15">
        <f xml:space="preserve"> RAW!G364 / 5000</f>
        <v>-6.7799999999999999E-2</v>
      </c>
      <c r="I364" s="15">
        <f xml:space="preserve"> RAW!H364 / 5000</f>
        <v>3.9399999999999998E-2</v>
      </c>
      <c r="J364" s="16">
        <f xml:space="preserve"> RAW!I364 / 5000</f>
        <v>0.44280000000000003</v>
      </c>
      <c r="K364" s="16">
        <f xml:space="preserve"> RAW!J364</f>
        <v>11111001</v>
      </c>
      <c r="L364" s="17">
        <f xml:space="preserve"> ((RAW!K364 / 10000000000) * 1000)</f>
        <v>0.11393700000000001</v>
      </c>
      <c r="M364" s="18">
        <f xml:space="preserve"> ((RAW!L364 / 1000000000) * 1000)</f>
        <v>36.543475999999998</v>
      </c>
      <c r="N364" s="15" t="str">
        <f xml:space="preserve"> RAW!M364</f>
        <v>R</v>
      </c>
      <c r="O364" s="15" t="str">
        <f xml:space="preserve"> RAW!N364</f>
        <v>L</v>
      </c>
      <c r="P364" s="16" t="str">
        <f xml:space="preserve"> RAW!O364</f>
        <v>-</v>
      </c>
      <c r="Q364" s="17">
        <f xml:space="preserve"> ((RAW!P364 / 10000000000) * 1000)</f>
        <v>0</v>
      </c>
      <c r="R364" s="18">
        <f xml:space="preserve"> ((RAW!Q364 / 1000000000) * 1000)</f>
        <v>0.697797</v>
      </c>
      <c r="S364" s="15" t="str">
        <f xml:space="preserve"> RAW!R364</f>
        <v>S</v>
      </c>
      <c r="T364" s="15" t="str">
        <f xml:space="preserve"> RAW!S364</f>
        <v>L</v>
      </c>
      <c r="U364" s="16" t="str">
        <f xml:space="preserve"> RAW!T364</f>
        <v>N</v>
      </c>
      <c r="V364" s="17">
        <f xml:space="preserve"> ((RAW!U364 / 10000000000) * 1000)</f>
        <v>0</v>
      </c>
      <c r="W364" s="18">
        <f xml:space="preserve"> ((RAW!V364 / 1000000000) * 1000)</f>
        <v>266.054687</v>
      </c>
      <c r="X364" s="15" t="str">
        <f xml:space="preserve"> RAW!W364</f>
        <v>S</v>
      </c>
      <c r="Y364" s="15" t="str">
        <f xml:space="preserve"> RAW!X364</f>
        <v>L</v>
      </c>
      <c r="Z364" s="16" t="str">
        <f xml:space="preserve"> RAW!Y364</f>
        <v>N</v>
      </c>
      <c r="AA364" s="15">
        <f xml:space="preserve"> ((RAW!Z364 / 10000000000) * 1000)</f>
        <v>0.11393700000000001</v>
      </c>
      <c r="AB364" s="15">
        <f xml:space="preserve"> RAW!AA364 / 5</f>
        <v>1275</v>
      </c>
      <c r="AC364" s="16">
        <f xml:space="preserve"> ((RAW!AB364 / 1000000) * 1000)</f>
        <v>0</v>
      </c>
    </row>
    <row r="365" spans="1:29" x14ac:dyDescent="0.45">
      <c r="A365" s="19">
        <v>43263.160192384261</v>
      </c>
      <c r="B365" s="14">
        <f t="shared" si="6"/>
        <v>16.952447777730413</v>
      </c>
      <c r="C365" s="15">
        <f xml:space="preserve"> RAW!B365 / 5</f>
        <v>1275</v>
      </c>
      <c r="D365" s="15">
        <f xml:space="preserve"> RAW!C365 / 5</f>
        <v>1278.4000000000001</v>
      </c>
      <c r="E365" s="16">
        <f xml:space="preserve"> RAW!D365 / 5</f>
        <v>957.2</v>
      </c>
      <c r="F365" s="15">
        <f xml:space="preserve"> RAW!E365 / 5000</f>
        <v>1.3051999999999999</v>
      </c>
      <c r="G365" s="15">
        <f xml:space="preserve"> RAW!F365 / 5000</f>
        <v>-0.4098</v>
      </c>
      <c r="H365" s="15">
        <f xml:space="preserve"> RAW!G365 / 5000</f>
        <v>-6.7799999999999999E-2</v>
      </c>
      <c r="I365" s="15">
        <f xml:space="preserve"> RAW!H365 / 5000</f>
        <v>3.9399999999999998E-2</v>
      </c>
      <c r="J365" s="16">
        <f xml:space="preserve"> RAW!I365 / 5000</f>
        <v>0.44280000000000003</v>
      </c>
      <c r="K365" s="16">
        <f xml:space="preserve"> RAW!J365</f>
        <v>11111001</v>
      </c>
      <c r="L365" s="17">
        <f xml:space="preserve"> ((RAW!K365 / 10000000000) * 1000)</f>
        <v>5.1381000000000003E-2</v>
      </c>
      <c r="M365" s="18">
        <f xml:space="preserve"> ((RAW!L365 / 1000000000) * 1000)</f>
        <v>36.365451999999998</v>
      </c>
      <c r="N365" s="15" t="str">
        <f xml:space="preserve"> RAW!M365</f>
        <v>R</v>
      </c>
      <c r="O365" s="15" t="str">
        <f xml:space="preserve"> RAW!N365</f>
        <v>L</v>
      </c>
      <c r="P365" s="16" t="str">
        <f xml:space="preserve"> RAW!O365</f>
        <v>-</v>
      </c>
      <c r="Q365" s="17">
        <f xml:space="preserve"> ((RAW!P365 / 10000000000) * 1000)</f>
        <v>0</v>
      </c>
      <c r="R365" s="18">
        <f xml:space="preserve"> ((RAW!Q365 / 1000000000) * 1000)</f>
        <v>0.697797</v>
      </c>
      <c r="S365" s="15" t="str">
        <f xml:space="preserve"> RAW!R365</f>
        <v>S</v>
      </c>
      <c r="T365" s="15" t="str">
        <f xml:space="preserve"> RAW!S365</f>
        <v>L</v>
      </c>
      <c r="U365" s="16" t="str">
        <f xml:space="preserve"> RAW!T365</f>
        <v>N</v>
      </c>
      <c r="V365" s="17">
        <f xml:space="preserve"> ((RAW!U365 / 10000000000) * 1000)</f>
        <v>0</v>
      </c>
      <c r="W365" s="18">
        <f xml:space="preserve"> ((RAW!V365 / 1000000000) * 1000)</f>
        <v>266.054687</v>
      </c>
      <c r="X365" s="15" t="str">
        <f xml:space="preserve"> RAW!W365</f>
        <v>S</v>
      </c>
      <c r="Y365" s="15" t="str">
        <f xml:space="preserve"> RAW!X365</f>
        <v>L</v>
      </c>
      <c r="Z365" s="16" t="str">
        <f xml:space="preserve"> RAW!Y365</f>
        <v>N</v>
      </c>
      <c r="AA365" s="15">
        <f xml:space="preserve"> ((RAW!Z365 / 10000000000) * 1000)</f>
        <v>5.1381000000000003E-2</v>
      </c>
      <c r="AB365" s="15">
        <f xml:space="preserve"> RAW!AA365 / 5</f>
        <v>1275</v>
      </c>
      <c r="AC365" s="16">
        <f xml:space="preserve"> ((RAW!AB365 / 1000000) * 1000)</f>
        <v>0</v>
      </c>
    </row>
    <row r="366" spans="1:29" x14ac:dyDescent="0.45">
      <c r="A366" s="19">
        <v>43263.16227572917</v>
      </c>
      <c r="B366" s="14">
        <f t="shared" si="6"/>
        <v>17.002448055543937</v>
      </c>
      <c r="C366" s="15">
        <f xml:space="preserve"> RAW!B366 / 5</f>
        <v>1275</v>
      </c>
      <c r="D366" s="15">
        <f xml:space="preserve"> RAW!C366 / 5</f>
        <v>1278.4000000000001</v>
      </c>
      <c r="E366" s="16">
        <f xml:space="preserve"> RAW!D366 / 5</f>
        <v>957.2</v>
      </c>
      <c r="F366" s="15">
        <f xml:space="preserve"> RAW!E366 / 5000</f>
        <v>1.3049999999999999</v>
      </c>
      <c r="G366" s="15">
        <f xml:space="preserve"> RAW!F366 / 5000</f>
        <v>-0.41020000000000001</v>
      </c>
      <c r="H366" s="15">
        <f xml:space="preserve"> RAW!G366 / 5000</f>
        <v>-6.7799999999999999E-2</v>
      </c>
      <c r="I366" s="15">
        <f xml:space="preserve"> RAW!H366 / 5000</f>
        <v>3.9399999999999998E-2</v>
      </c>
      <c r="J366" s="16">
        <f xml:space="preserve"> RAW!I366 / 5000</f>
        <v>0.44280000000000003</v>
      </c>
      <c r="K366" s="16">
        <f xml:space="preserve"> RAW!J366</f>
        <v>11111001</v>
      </c>
      <c r="L366" s="17">
        <f xml:space="preserve"> ((RAW!K366 / 10000000000) * 1000)</f>
        <v>0.135687</v>
      </c>
      <c r="M366" s="18">
        <f xml:space="preserve"> ((RAW!L366 / 1000000000) * 1000)</f>
        <v>36.131339999999994</v>
      </c>
      <c r="N366" s="15" t="str">
        <f xml:space="preserve"> RAW!M366</f>
        <v>R</v>
      </c>
      <c r="O366" s="15" t="str">
        <f xml:space="preserve"> RAW!N366</f>
        <v>L</v>
      </c>
      <c r="P366" s="16" t="str">
        <f xml:space="preserve"> RAW!O366</f>
        <v>-</v>
      </c>
      <c r="Q366" s="17">
        <f xml:space="preserve"> ((RAW!P366 / 10000000000) * 1000)</f>
        <v>0</v>
      </c>
      <c r="R366" s="18">
        <f xml:space="preserve"> ((RAW!Q366 / 1000000000) * 1000)</f>
        <v>0.697797</v>
      </c>
      <c r="S366" s="15" t="str">
        <f xml:space="preserve"> RAW!R366</f>
        <v>S</v>
      </c>
      <c r="T366" s="15" t="str">
        <f xml:space="preserve"> RAW!S366</f>
        <v>L</v>
      </c>
      <c r="U366" s="16" t="str">
        <f xml:space="preserve"> RAW!T366</f>
        <v>N</v>
      </c>
      <c r="V366" s="17">
        <f xml:space="preserve"> ((RAW!U366 / 10000000000) * 1000)</f>
        <v>0</v>
      </c>
      <c r="W366" s="18">
        <f xml:space="preserve"> ((RAW!V366 / 1000000000) * 1000)</f>
        <v>266.054687</v>
      </c>
      <c r="X366" s="15" t="str">
        <f xml:space="preserve"> RAW!W366</f>
        <v>S</v>
      </c>
      <c r="Y366" s="15" t="str">
        <f xml:space="preserve"> RAW!X366</f>
        <v>L</v>
      </c>
      <c r="Z366" s="16" t="str">
        <f xml:space="preserve"> RAW!Y366</f>
        <v>N</v>
      </c>
      <c r="AA366" s="15">
        <f xml:space="preserve"> ((RAW!Z366 / 10000000000) * 1000)</f>
        <v>0.135687</v>
      </c>
      <c r="AB366" s="15">
        <f xml:space="preserve"> RAW!AA366 / 5</f>
        <v>1275</v>
      </c>
      <c r="AC366" s="16">
        <f xml:space="preserve"> ((RAW!AB366 / 1000000) * 1000)</f>
        <v>0</v>
      </c>
    </row>
    <row r="367" spans="1:29" x14ac:dyDescent="0.45">
      <c r="A367" s="19">
        <v>43263.164359050927</v>
      </c>
      <c r="B367" s="14">
        <f t="shared" si="6"/>
        <v>17.05244777770713</v>
      </c>
      <c r="C367" s="15">
        <f xml:space="preserve"> RAW!B367 / 5</f>
        <v>1275</v>
      </c>
      <c r="D367" s="15">
        <f xml:space="preserve"> RAW!C367 / 5</f>
        <v>1278.4000000000001</v>
      </c>
      <c r="E367" s="16">
        <f xml:space="preserve"> RAW!D367 / 5</f>
        <v>957.2</v>
      </c>
      <c r="F367" s="15">
        <f xml:space="preserve"> RAW!E367 / 5000</f>
        <v>1.3051999999999999</v>
      </c>
      <c r="G367" s="15">
        <f xml:space="preserve"> RAW!F367 / 5000</f>
        <v>-0.41</v>
      </c>
      <c r="H367" s="15">
        <f xml:space="preserve"> RAW!G367 / 5000</f>
        <v>-6.8000000000000005E-2</v>
      </c>
      <c r="I367" s="15">
        <f xml:space="preserve"> RAW!H367 / 5000</f>
        <v>3.9399999999999998E-2</v>
      </c>
      <c r="J367" s="16">
        <f xml:space="preserve"> RAW!I367 / 5000</f>
        <v>0.44259999999999999</v>
      </c>
      <c r="K367" s="16">
        <f xml:space="preserve"> RAW!J367</f>
        <v>11111001</v>
      </c>
      <c r="L367" s="17">
        <f xml:space="preserve"> ((RAW!K367 / 10000000000) * 1000)</f>
        <v>0.219495</v>
      </c>
      <c r="M367" s="18">
        <f xml:space="preserve"> ((RAW!L367 / 1000000000) * 1000)</f>
        <v>35.930917999999998</v>
      </c>
      <c r="N367" s="15" t="str">
        <f xml:space="preserve"> RAW!M367</f>
        <v>R</v>
      </c>
      <c r="O367" s="15" t="str">
        <f xml:space="preserve"> RAW!N367</f>
        <v>L</v>
      </c>
      <c r="P367" s="16" t="str">
        <f xml:space="preserve"> RAW!O367</f>
        <v>-</v>
      </c>
      <c r="Q367" s="17">
        <f xml:space="preserve"> ((RAW!P367 / 10000000000) * 1000)</f>
        <v>0</v>
      </c>
      <c r="R367" s="18">
        <f xml:space="preserve"> ((RAW!Q367 / 1000000000) * 1000)</f>
        <v>0.697797</v>
      </c>
      <c r="S367" s="15" t="str">
        <f xml:space="preserve"> RAW!R367</f>
        <v>S</v>
      </c>
      <c r="T367" s="15" t="str">
        <f xml:space="preserve"> RAW!S367</f>
        <v>L</v>
      </c>
      <c r="U367" s="16" t="str">
        <f xml:space="preserve"> RAW!T367</f>
        <v>N</v>
      </c>
      <c r="V367" s="17">
        <f xml:space="preserve"> ((RAW!U367 / 10000000000) * 1000)</f>
        <v>0</v>
      </c>
      <c r="W367" s="18">
        <f xml:space="preserve"> ((RAW!V367 / 1000000000) * 1000)</f>
        <v>266.054687</v>
      </c>
      <c r="X367" s="15" t="str">
        <f xml:space="preserve"> RAW!W367</f>
        <v>S</v>
      </c>
      <c r="Y367" s="15" t="str">
        <f xml:space="preserve"> RAW!X367</f>
        <v>L</v>
      </c>
      <c r="Z367" s="16" t="str">
        <f xml:space="preserve"> RAW!Y367</f>
        <v>N</v>
      </c>
      <c r="AA367" s="15">
        <f xml:space="preserve"> ((RAW!Z367 / 10000000000) * 1000)</f>
        <v>0.219495</v>
      </c>
      <c r="AB367" s="15">
        <f xml:space="preserve"> RAW!AA367 / 5</f>
        <v>1275</v>
      </c>
      <c r="AC367" s="16">
        <f xml:space="preserve"> ((RAW!AB367 / 1000000) * 1000)</f>
        <v>0</v>
      </c>
    </row>
    <row r="368" spans="1:29" x14ac:dyDescent="0.45">
      <c r="A368" s="19">
        <v>43263.166442384259</v>
      </c>
      <c r="B368" s="14">
        <f t="shared" si="6"/>
        <v>17.102447777695488</v>
      </c>
      <c r="C368" s="15">
        <f xml:space="preserve"> RAW!B368 / 5</f>
        <v>1275</v>
      </c>
      <c r="D368" s="15">
        <f xml:space="preserve"> RAW!C368 / 5</f>
        <v>1278.4000000000001</v>
      </c>
      <c r="E368" s="16">
        <f xml:space="preserve"> RAW!D368 / 5</f>
        <v>957.2</v>
      </c>
      <c r="F368" s="15">
        <f xml:space="preserve"> RAW!E368 / 5000</f>
        <v>1.3051999999999999</v>
      </c>
      <c r="G368" s="15">
        <f xml:space="preserve"> RAW!F368 / 5000</f>
        <v>-0.41</v>
      </c>
      <c r="H368" s="15">
        <f xml:space="preserve"> RAW!G368 / 5000</f>
        <v>-6.7799999999999999E-2</v>
      </c>
      <c r="I368" s="15">
        <f xml:space="preserve"> RAW!H368 / 5000</f>
        <v>3.9399999999999998E-2</v>
      </c>
      <c r="J368" s="16">
        <f xml:space="preserve"> RAW!I368 / 5000</f>
        <v>0.44280000000000003</v>
      </c>
      <c r="K368" s="16">
        <f xml:space="preserve"> RAW!J368</f>
        <v>11111001</v>
      </c>
      <c r="L368" s="17">
        <f xml:space="preserve"> ((RAW!K368 / 10000000000) * 1000)</f>
        <v>7.9810000000000002E-3</v>
      </c>
      <c r="M368" s="18">
        <f xml:space="preserve"> ((RAW!L368 / 1000000000) * 1000)</f>
        <v>35.813454999999998</v>
      </c>
      <c r="N368" s="15" t="str">
        <f xml:space="preserve"> RAW!M368</f>
        <v>R</v>
      </c>
      <c r="O368" s="15" t="str">
        <f xml:space="preserve"> RAW!N368</f>
        <v>L</v>
      </c>
      <c r="P368" s="16" t="str">
        <f xml:space="preserve"> RAW!O368</f>
        <v>-</v>
      </c>
      <c r="Q368" s="17">
        <f xml:space="preserve"> ((RAW!P368 / 10000000000) * 1000)</f>
        <v>0</v>
      </c>
      <c r="R368" s="18">
        <f xml:space="preserve"> ((RAW!Q368 / 1000000000) * 1000)</f>
        <v>0.697797</v>
      </c>
      <c r="S368" s="15" t="str">
        <f xml:space="preserve"> RAW!R368</f>
        <v>S</v>
      </c>
      <c r="T368" s="15" t="str">
        <f xml:space="preserve"> RAW!S368</f>
        <v>L</v>
      </c>
      <c r="U368" s="16" t="str">
        <f xml:space="preserve"> RAW!T368</f>
        <v>N</v>
      </c>
      <c r="V368" s="17">
        <f xml:space="preserve"> ((RAW!U368 / 10000000000) * 1000)</f>
        <v>0</v>
      </c>
      <c r="W368" s="18">
        <f xml:space="preserve"> ((RAW!V368 / 1000000000) * 1000)</f>
        <v>266.054687</v>
      </c>
      <c r="X368" s="15" t="str">
        <f xml:space="preserve"> RAW!W368</f>
        <v>S</v>
      </c>
      <c r="Y368" s="15" t="str">
        <f xml:space="preserve"> RAW!X368</f>
        <v>L</v>
      </c>
      <c r="Z368" s="16" t="str">
        <f xml:space="preserve"> RAW!Y368</f>
        <v>N</v>
      </c>
      <c r="AA368" s="15">
        <f xml:space="preserve"> ((RAW!Z368 / 10000000000) * 1000)</f>
        <v>7.9810000000000002E-3</v>
      </c>
      <c r="AB368" s="15">
        <f xml:space="preserve"> RAW!AA368 / 5</f>
        <v>1275</v>
      </c>
      <c r="AC368" s="16">
        <f xml:space="preserve"> ((RAW!AB368 / 1000000) * 1000)</f>
        <v>0</v>
      </c>
    </row>
    <row r="369" spans="1:29" x14ac:dyDescent="0.45">
      <c r="A369" s="19">
        <v>43263.168525717592</v>
      </c>
      <c r="B369" s="14">
        <f t="shared" si="6"/>
        <v>17.152447777683847</v>
      </c>
      <c r="C369" s="15">
        <f xml:space="preserve"> RAW!B369 / 5</f>
        <v>1275</v>
      </c>
      <c r="D369" s="15">
        <f xml:space="preserve"> RAW!C369 / 5</f>
        <v>1278.4000000000001</v>
      </c>
      <c r="E369" s="16">
        <f xml:space="preserve"> RAW!D369 / 5</f>
        <v>957.2</v>
      </c>
      <c r="F369" s="15">
        <f xml:space="preserve"> RAW!E369 / 5000</f>
        <v>1.3051999999999999</v>
      </c>
      <c r="G369" s="15">
        <f xml:space="preserve"> RAW!F369 / 5000</f>
        <v>-0.4098</v>
      </c>
      <c r="H369" s="15">
        <f xml:space="preserve"> RAW!G369 / 5000</f>
        <v>-6.7599999999999993E-2</v>
      </c>
      <c r="I369" s="15">
        <f xml:space="preserve"> RAW!H369 / 5000</f>
        <v>3.9600000000000003E-2</v>
      </c>
      <c r="J369" s="16">
        <f xml:space="preserve"> RAW!I369 / 5000</f>
        <v>0.44280000000000003</v>
      </c>
      <c r="K369" s="16">
        <f xml:space="preserve"> RAW!J369</f>
        <v>11111001</v>
      </c>
      <c r="L369" s="17">
        <f xml:space="preserve"> ((RAW!K369 / 10000000000) * 1000)</f>
        <v>3.7812999999999999E-2</v>
      </c>
      <c r="M369" s="18">
        <f xml:space="preserve"> ((RAW!L369 / 1000000000) * 1000)</f>
        <v>35.693896000000002</v>
      </c>
      <c r="N369" s="15" t="str">
        <f xml:space="preserve"> RAW!M369</f>
        <v>R</v>
      </c>
      <c r="O369" s="15" t="str">
        <f xml:space="preserve"> RAW!N369</f>
        <v>L</v>
      </c>
      <c r="P369" s="16" t="str">
        <f xml:space="preserve"> RAW!O369</f>
        <v>-</v>
      </c>
      <c r="Q369" s="17">
        <f xml:space="preserve"> ((RAW!P369 / 10000000000) * 1000)</f>
        <v>0</v>
      </c>
      <c r="R369" s="18">
        <f xml:space="preserve"> ((RAW!Q369 / 1000000000) * 1000)</f>
        <v>0.697797</v>
      </c>
      <c r="S369" s="15" t="str">
        <f xml:space="preserve"> RAW!R369</f>
        <v>S</v>
      </c>
      <c r="T369" s="15" t="str">
        <f xml:space="preserve"> RAW!S369</f>
        <v>L</v>
      </c>
      <c r="U369" s="16" t="str">
        <f xml:space="preserve"> RAW!T369</f>
        <v>N</v>
      </c>
      <c r="V369" s="17">
        <f xml:space="preserve"> ((RAW!U369 / 10000000000) * 1000)</f>
        <v>0</v>
      </c>
      <c r="W369" s="18">
        <f xml:space="preserve"> ((RAW!V369 / 1000000000) * 1000)</f>
        <v>266.054687</v>
      </c>
      <c r="X369" s="15" t="str">
        <f xml:space="preserve"> RAW!W369</f>
        <v>S</v>
      </c>
      <c r="Y369" s="15" t="str">
        <f xml:space="preserve"> RAW!X369</f>
        <v>L</v>
      </c>
      <c r="Z369" s="16" t="str">
        <f xml:space="preserve"> RAW!Y369</f>
        <v>N</v>
      </c>
      <c r="AA369" s="15">
        <f xml:space="preserve"> ((RAW!Z369 / 10000000000) * 1000)</f>
        <v>3.7812999999999999E-2</v>
      </c>
      <c r="AB369" s="15">
        <f xml:space="preserve"> RAW!AA369 / 5</f>
        <v>1275</v>
      </c>
      <c r="AC369" s="16">
        <f xml:space="preserve"> ((RAW!AB369 / 1000000) * 1000)</f>
        <v>0</v>
      </c>
    </row>
    <row r="370" spans="1:29" x14ac:dyDescent="0.45">
      <c r="A370" s="19">
        <v>43263.170609050925</v>
      </c>
      <c r="B370" s="14">
        <f t="shared" si="6"/>
        <v>17.202447777672205</v>
      </c>
      <c r="C370" s="15">
        <f xml:space="preserve"> RAW!B370 / 5</f>
        <v>1275</v>
      </c>
      <c r="D370" s="15">
        <f xml:space="preserve"> RAW!C370 / 5</f>
        <v>1278.4000000000001</v>
      </c>
      <c r="E370" s="16">
        <f xml:space="preserve"> RAW!D370 / 5</f>
        <v>957.2</v>
      </c>
      <c r="F370" s="15">
        <f xml:space="preserve"> RAW!E370 / 5000</f>
        <v>1.3049999999999999</v>
      </c>
      <c r="G370" s="15">
        <f xml:space="preserve"> RAW!F370 / 5000</f>
        <v>-0.4098</v>
      </c>
      <c r="H370" s="15">
        <f xml:space="preserve"> RAW!G370 / 5000</f>
        <v>-6.7799999999999999E-2</v>
      </c>
      <c r="I370" s="15">
        <f xml:space="preserve"> RAW!H370 / 5000</f>
        <v>3.9600000000000003E-2</v>
      </c>
      <c r="J370" s="16">
        <f xml:space="preserve"> RAW!I370 / 5000</f>
        <v>0.44280000000000003</v>
      </c>
      <c r="K370" s="16">
        <f xml:space="preserve"> RAW!J370</f>
        <v>11111001</v>
      </c>
      <c r="L370" s="17">
        <f xml:space="preserve"> ((RAW!K370 / 10000000000) * 1000)</f>
        <v>4.6890000000000005E-3</v>
      </c>
      <c r="M370" s="18">
        <f xml:space="preserve"> ((RAW!L370 / 1000000000) * 1000)</f>
        <v>35.572758</v>
      </c>
      <c r="N370" s="15" t="str">
        <f xml:space="preserve"> RAW!M370</f>
        <v>R</v>
      </c>
      <c r="O370" s="15" t="str">
        <f xml:space="preserve"> RAW!N370</f>
        <v>L</v>
      </c>
      <c r="P370" s="16" t="str">
        <f xml:space="preserve"> RAW!O370</f>
        <v>-</v>
      </c>
      <c r="Q370" s="17">
        <f xml:space="preserve"> ((RAW!P370 / 10000000000) * 1000)</f>
        <v>0</v>
      </c>
      <c r="R370" s="18">
        <f xml:space="preserve"> ((RAW!Q370 / 1000000000) * 1000)</f>
        <v>0.697797</v>
      </c>
      <c r="S370" s="15" t="str">
        <f xml:space="preserve"> RAW!R370</f>
        <v>S</v>
      </c>
      <c r="T370" s="15" t="str">
        <f xml:space="preserve"> RAW!S370</f>
        <v>L</v>
      </c>
      <c r="U370" s="16" t="str">
        <f xml:space="preserve"> RAW!T370</f>
        <v>N</v>
      </c>
      <c r="V370" s="17">
        <f xml:space="preserve"> ((RAW!U370 / 10000000000) * 1000)</f>
        <v>0</v>
      </c>
      <c r="W370" s="18">
        <f xml:space="preserve"> ((RAW!V370 / 1000000000) * 1000)</f>
        <v>266.054687</v>
      </c>
      <c r="X370" s="15" t="str">
        <f xml:space="preserve"> RAW!W370</f>
        <v>S</v>
      </c>
      <c r="Y370" s="15" t="str">
        <f xml:space="preserve"> RAW!X370</f>
        <v>L</v>
      </c>
      <c r="Z370" s="16" t="str">
        <f xml:space="preserve"> RAW!Y370</f>
        <v>N</v>
      </c>
      <c r="AA370" s="15">
        <f xml:space="preserve"> ((RAW!Z370 / 10000000000) * 1000)</f>
        <v>4.6890000000000005E-3</v>
      </c>
      <c r="AB370" s="15">
        <f xml:space="preserve"> RAW!AA370 / 5</f>
        <v>1275</v>
      </c>
      <c r="AC370" s="16">
        <f xml:space="preserve"> ((RAW!AB370 / 1000000) * 1000)</f>
        <v>0</v>
      </c>
    </row>
    <row r="371" spans="1:29" x14ac:dyDescent="0.45">
      <c r="A371" s="19">
        <v>43263.172692384258</v>
      </c>
      <c r="B371" s="14">
        <f t="shared" si="6"/>
        <v>17.252447777660564</v>
      </c>
      <c r="C371" s="15">
        <f xml:space="preserve"> RAW!B371 / 5</f>
        <v>1275</v>
      </c>
      <c r="D371" s="15">
        <f xml:space="preserve"> RAW!C371 / 5</f>
        <v>1278.4000000000001</v>
      </c>
      <c r="E371" s="16">
        <f xml:space="preserve"> RAW!D371 / 5</f>
        <v>957.2</v>
      </c>
      <c r="F371" s="15">
        <f xml:space="preserve"> RAW!E371 / 5000</f>
        <v>1.3049999999999999</v>
      </c>
      <c r="G371" s="15">
        <f xml:space="preserve"> RAW!F371 / 5000</f>
        <v>-0.41</v>
      </c>
      <c r="H371" s="15">
        <f xml:space="preserve"> RAW!G371 / 5000</f>
        <v>-6.7799999999999999E-2</v>
      </c>
      <c r="I371" s="15">
        <f xml:space="preserve"> RAW!H371 / 5000</f>
        <v>3.9399999999999998E-2</v>
      </c>
      <c r="J371" s="16">
        <f xml:space="preserve"> RAW!I371 / 5000</f>
        <v>0.44280000000000003</v>
      </c>
      <c r="K371" s="16">
        <f xml:space="preserve"> RAW!J371</f>
        <v>11111001</v>
      </c>
      <c r="L371" s="17">
        <f xml:space="preserve"> ((RAW!K371 / 10000000000) * 1000)</f>
        <v>0</v>
      </c>
      <c r="M371" s="18">
        <f xml:space="preserve"> ((RAW!L371 / 1000000000) * 1000)</f>
        <v>35.425098000000006</v>
      </c>
      <c r="N371" s="15" t="str">
        <f xml:space="preserve"> RAW!M371</f>
        <v>R</v>
      </c>
      <c r="O371" s="15" t="str">
        <f xml:space="preserve"> RAW!N371</f>
        <v>L</v>
      </c>
      <c r="P371" s="16" t="str">
        <f xml:space="preserve"> RAW!O371</f>
        <v>-</v>
      </c>
      <c r="Q371" s="17">
        <f xml:space="preserve"> ((RAW!P371 / 10000000000) * 1000)</f>
        <v>0</v>
      </c>
      <c r="R371" s="18">
        <f xml:space="preserve"> ((RAW!Q371 / 1000000000) * 1000)</f>
        <v>0.697797</v>
      </c>
      <c r="S371" s="15" t="str">
        <f xml:space="preserve"> RAW!R371</f>
        <v>S</v>
      </c>
      <c r="T371" s="15" t="str">
        <f xml:space="preserve"> RAW!S371</f>
        <v>L</v>
      </c>
      <c r="U371" s="16" t="str">
        <f xml:space="preserve"> RAW!T371</f>
        <v>N</v>
      </c>
      <c r="V371" s="17">
        <f xml:space="preserve"> ((RAW!U371 / 10000000000) * 1000)</f>
        <v>0</v>
      </c>
      <c r="W371" s="18">
        <f xml:space="preserve"> ((RAW!V371 / 1000000000) * 1000)</f>
        <v>266.054687</v>
      </c>
      <c r="X371" s="15" t="str">
        <f xml:space="preserve"> RAW!W371</f>
        <v>S</v>
      </c>
      <c r="Y371" s="15" t="str">
        <f xml:space="preserve"> RAW!X371</f>
        <v>L</v>
      </c>
      <c r="Z371" s="16" t="str">
        <f xml:space="preserve"> RAW!Y371</f>
        <v>N</v>
      </c>
      <c r="AA371" s="15">
        <f xml:space="preserve"> ((RAW!Z371 / 10000000000) * 1000)</f>
        <v>0</v>
      </c>
      <c r="AB371" s="15">
        <f xml:space="preserve"> RAW!AA371 / 5</f>
        <v>1275</v>
      </c>
      <c r="AC371" s="16">
        <f xml:space="preserve"> ((RAW!AB371 / 1000000) * 1000)</f>
        <v>0</v>
      </c>
    </row>
    <row r="372" spans="1:29" x14ac:dyDescent="0.45">
      <c r="A372" s="19">
        <v>43263.174775717591</v>
      </c>
      <c r="B372" s="14">
        <f t="shared" si="6"/>
        <v>17.302447777648922</v>
      </c>
      <c r="C372" s="15">
        <f xml:space="preserve"> RAW!B372 / 5</f>
        <v>1275</v>
      </c>
      <c r="D372" s="15">
        <f xml:space="preserve"> RAW!C372 / 5</f>
        <v>1278.4000000000001</v>
      </c>
      <c r="E372" s="16">
        <f xml:space="preserve"> RAW!D372 / 5</f>
        <v>957.2</v>
      </c>
      <c r="F372" s="15">
        <f xml:space="preserve"> RAW!E372 / 5000</f>
        <v>1.3051999999999999</v>
      </c>
      <c r="G372" s="15">
        <f xml:space="preserve"> RAW!F372 / 5000</f>
        <v>-0.4098</v>
      </c>
      <c r="H372" s="15">
        <f xml:space="preserve"> RAW!G372 / 5000</f>
        <v>-6.7799999999999999E-2</v>
      </c>
      <c r="I372" s="15">
        <f xml:space="preserve"> RAW!H372 / 5000</f>
        <v>3.9600000000000003E-2</v>
      </c>
      <c r="J372" s="16">
        <f xml:space="preserve"> RAW!I372 / 5000</f>
        <v>0.44280000000000003</v>
      </c>
      <c r="K372" s="16">
        <f xml:space="preserve"> RAW!J372</f>
        <v>11111001</v>
      </c>
      <c r="L372" s="17">
        <f xml:space="preserve"> ((RAW!K372 / 10000000000) * 1000)</f>
        <v>0.18158200000000002</v>
      </c>
      <c r="M372" s="18">
        <f xml:space="preserve"> ((RAW!L372 / 1000000000) * 1000)</f>
        <v>35.316580999999999</v>
      </c>
      <c r="N372" s="15" t="str">
        <f xml:space="preserve"> RAW!M372</f>
        <v>R</v>
      </c>
      <c r="O372" s="15" t="str">
        <f xml:space="preserve"> RAW!N372</f>
        <v>L</v>
      </c>
      <c r="P372" s="16" t="str">
        <f xml:space="preserve"> RAW!O372</f>
        <v>-</v>
      </c>
      <c r="Q372" s="17">
        <f xml:space="preserve"> ((RAW!P372 / 10000000000) * 1000)</f>
        <v>0</v>
      </c>
      <c r="R372" s="18">
        <f xml:space="preserve"> ((RAW!Q372 / 1000000000) * 1000)</f>
        <v>0.697797</v>
      </c>
      <c r="S372" s="15" t="str">
        <f xml:space="preserve"> RAW!R372</f>
        <v>S</v>
      </c>
      <c r="T372" s="15" t="str">
        <f xml:space="preserve"> RAW!S372</f>
        <v>L</v>
      </c>
      <c r="U372" s="16" t="str">
        <f xml:space="preserve"> RAW!T372</f>
        <v>N</v>
      </c>
      <c r="V372" s="17">
        <f xml:space="preserve"> ((RAW!U372 / 10000000000) * 1000)</f>
        <v>0</v>
      </c>
      <c r="W372" s="18">
        <f xml:space="preserve"> ((RAW!V372 / 1000000000) * 1000)</f>
        <v>266.054687</v>
      </c>
      <c r="X372" s="15" t="str">
        <f xml:space="preserve"> RAW!W372</f>
        <v>S</v>
      </c>
      <c r="Y372" s="15" t="str">
        <f xml:space="preserve"> RAW!X372</f>
        <v>L</v>
      </c>
      <c r="Z372" s="16" t="str">
        <f xml:space="preserve"> RAW!Y372</f>
        <v>N</v>
      </c>
      <c r="AA372" s="15">
        <f xml:space="preserve"> ((RAW!Z372 / 10000000000) * 1000)</f>
        <v>0.18158200000000002</v>
      </c>
      <c r="AB372" s="15">
        <f xml:space="preserve"> RAW!AA372 / 5</f>
        <v>1275</v>
      </c>
      <c r="AC372" s="16">
        <f xml:space="preserve"> ((RAW!AB372 / 1000000) * 1000)</f>
        <v>0</v>
      </c>
    </row>
    <row r="373" spans="1:29" x14ac:dyDescent="0.45">
      <c r="A373" s="19">
        <v>43263.176859050924</v>
      </c>
      <c r="B373" s="14">
        <f t="shared" si="6"/>
        <v>17.352447777637281</v>
      </c>
      <c r="C373" s="15">
        <f xml:space="preserve"> RAW!B373 / 5</f>
        <v>1275</v>
      </c>
      <c r="D373" s="15">
        <f xml:space="preserve"> RAW!C373 / 5</f>
        <v>1278.4000000000001</v>
      </c>
      <c r="E373" s="16">
        <f xml:space="preserve"> RAW!D373 / 5</f>
        <v>957.2</v>
      </c>
      <c r="F373" s="15">
        <f xml:space="preserve"> RAW!E373 / 5000</f>
        <v>1.3051999999999999</v>
      </c>
      <c r="G373" s="15">
        <f xml:space="preserve"> RAW!F373 / 5000</f>
        <v>-0.4098</v>
      </c>
      <c r="H373" s="15">
        <f xml:space="preserve"> RAW!G373 / 5000</f>
        <v>-6.7599999999999993E-2</v>
      </c>
      <c r="I373" s="15">
        <f xml:space="preserve"> RAW!H373 / 5000</f>
        <v>3.9600000000000003E-2</v>
      </c>
      <c r="J373" s="16">
        <f xml:space="preserve"> RAW!I373 / 5000</f>
        <v>0.44280000000000003</v>
      </c>
      <c r="K373" s="16">
        <f xml:space="preserve"> RAW!J373</f>
        <v>11111001</v>
      </c>
      <c r="L373" s="17">
        <f xml:space="preserve"> ((RAW!K373 / 10000000000) * 1000)</f>
        <v>1.9949999999999998E-3</v>
      </c>
      <c r="M373" s="18">
        <f xml:space="preserve"> ((RAW!L373 / 1000000000) * 1000)</f>
        <v>35.186696000000005</v>
      </c>
      <c r="N373" s="15" t="str">
        <f xml:space="preserve"> RAW!M373</f>
        <v>R</v>
      </c>
      <c r="O373" s="15" t="str">
        <f xml:space="preserve"> RAW!N373</f>
        <v>L</v>
      </c>
      <c r="P373" s="16" t="str">
        <f xml:space="preserve"> RAW!O373</f>
        <v>-</v>
      </c>
      <c r="Q373" s="17">
        <f xml:space="preserve"> ((RAW!P373 / 10000000000) * 1000)</f>
        <v>0</v>
      </c>
      <c r="R373" s="18">
        <f xml:space="preserve"> ((RAW!Q373 / 1000000000) * 1000)</f>
        <v>0.697797</v>
      </c>
      <c r="S373" s="15" t="str">
        <f xml:space="preserve"> RAW!R373</f>
        <v>S</v>
      </c>
      <c r="T373" s="15" t="str">
        <f xml:space="preserve"> RAW!S373</f>
        <v>L</v>
      </c>
      <c r="U373" s="16" t="str">
        <f xml:space="preserve"> RAW!T373</f>
        <v>N</v>
      </c>
      <c r="V373" s="17">
        <f xml:space="preserve"> ((RAW!U373 / 10000000000) * 1000)</f>
        <v>0</v>
      </c>
      <c r="W373" s="18">
        <f xml:space="preserve"> ((RAW!V373 / 1000000000) * 1000)</f>
        <v>266.054687</v>
      </c>
      <c r="X373" s="15" t="str">
        <f xml:space="preserve"> RAW!W373</f>
        <v>S</v>
      </c>
      <c r="Y373" s="15" t="str">
        <f xml:space="preserve"> RAW!X373</f>
        <v>L</v>
      </c>
      <c r="Z373" s="16" t="str">
        <f xml:space="preserve"> RAW!Y373</f>
        <v>N</v>
      </c>
      <c r="AA373" s="15">
        <f xml:space="preserve"> ((RAW!Z373 / 10000000000) * 1000)</f>
        <v>1.9949999999999998E-3</v>
      </c>
      <c r="AB373" s="15">
        <f xml:space="preserve"> RAW!AA373 / 5</f>
        <v>1275</v>
      </c>
      <c r="AC373" s="16">
        <f xml:space="preserve"> ((RAW!AB373 / 1000000) * 1000)</f>
        <v>0</v>
      </c>
    </row>
    <row r="374" spans="1:29" x14ac:dyDescent="0.45">
      <c r="A374" s="19">
        <v>43263.178942395833</v>
      </c>
      <c r="B374" s="14">
        <f t="shared" si="6"/>
        <v>17.402448055450805</v>
      </c>
      <c r="C374" s="15">
        <f xml:space="preserve"> RAW!B374 / 5</f>
        <v>1275</v>
      </c>
      <c r="D374" s="15">
        <f xml:space="preserve"> RAW!C374 / 5</f>
        <v>1278.4000000000001</v>
      </c>
      <c r="E374" s="16">
        <f xml:space="preserve"> RAW!D374 / 5</f>
        <v>957.2</v>
      </c>
      <c r="F374" s="15">
        <f xml:space="preserve"> RAW!E374 / 5000</f>
        <v>1.3049999999999999</v>
      </c>
      <c r="G374" s="15">
        <f xml:space="preserve"> RAW!F374 / 5000</f>
        <v>-0.4098</v>
      </c>
      <c r="H374" s="15">
        <f xml:space="preserve"> RAW!G374 / 5000</f>
        <v>-6.7799999999999999E-2</v>
      </c>
      <c r="I374" s="15">
        <f xml:space="preserve"> RAW!H374 / 5000</f>
        <v>3.9399999999999998E-2</v>
      </c>
      <c r="J374" s="16">
        <f xml:space="preserve"> RAW!I374 / 5000</f>
        <v>0.44280000000000003</v>
      </c>
      <c r="K374" s="16">
        <f xml:space="preserve"> RAW!J374</f>
        <v>11111001</v>
      </c>
      <c r="L374" s="17">
        <f xml:space="preserve"> ((RAW!K374 / 10000000000) * 1000)</f>
        <v>9.0790000000000003E-3</v>
      </c>
      <c r="M374" s="18">
        <f xml:space="preserve"> ((RAW!L374 / 1000000000) * 1000)</f>
        <v>35.072857999999997</v>
      </c>
      <c r="N374" s="15" t="str">
        <f xml:space="preserve"> RAW!M374</f>
        <v>R</v>
      </c>
      <c r="O374" s="15" t="str">
        <f xml:space="preserve"> RAW!N374</f>
        <v>L</v>
      </c>
      <c r="P374" s="16" t="str">
        <f xml:space="preserve"> RAW!O374</f>
        <v>-</v>
      </c>
      <c r="Q374" s="17">
        <f xml:space="preserve"> ((RAW!P374 / 10000000000) * 1000)</f>
        <v>0</v>
      </c>
      <c r="R374" s="18">
        <f xml:space="preserve"> ((RAW!Q374 / 1000000000) * 1000)</f>
        <v>0.697797</v>
      </c>
      <c r="S374" s="15" t="str">
        <f xml:space="preserve"> RAW!R374</f>
        <v>S</v>
      </c>
      <c r="T374" s="15" t="str">
        <f xml:space="preserve"> RAW!S374</f>
        <v>L</v>
      </c>
      <c r="U374" s="16" t="str">
        <f xml:space="preserve"> RAW!T374</f>
        <v>N</v>
      </c>
      <c r="V374" s="17">
        <f xml:space="preserve"> ((RAW!U374 / 10000000000) * 1000)</f>
        <v>0</v>
      </c>
      <c r="W374" s="18">
        <f xml:space="preserve"> ((RAW!V374 / 1000000000) * 1000)</f>
        <v>266.054687</v>
      </c>
      <c r="X374" s="15" t="str">
        <f xml:space="preserve"> RAW!W374</f>
        <v>S</v>
      </c>
      <c r="Y374" s="15" t="str">
        <f xml:space="preserve"> RAW!X374</f>
        <v>L</v>
      </c>
      <c r="Z374" s="16" t="str">
        <f xml:space="preserve"> RAW!Y374</f>
        <v>N</v>
      </c>
      <c r="AA374" s="15">
        <f xml:space="preserve"> ((RAW!Z374 / 10000000000) * 1000)</f>
        <v>9.0790000000000003E-3</v>
      </c>
      <c r="AB374" s="15">
        <f xml:space="preserve"> RAW!AA374 / 5</f>
        <v>1275</v>
      </c>
      <c r="AC374" s="16">
        <f xml:space="preserve"> ((RAW!AB374 / 1000000) * 1000)</f>
        <v>0</v>
      </c>
    </row>
    <row r="375" spans="1:29" x14ac:dyDescent="0.45">
      <c r="A375" s="19">
        <v>43263.181025717589</v>
      </c>
      <c r="B375" s="14">
        <f t="shared" si="6"/>
        <v>17.452447777613997</v>
      </c>
      <c r="C375" s="15">
        <f xml:space="preserve"> RAW!B375 / 5</f>
        <v>1275</v>
      </c>
      <c r="D375" s="15">
        <f xml:space="preserve"> RAW!C375 / 5</f>
        <v>1278.4000000000001</v>
      </c>
      <c r="E375" s="16">
        <f xml:space="preserve"> RAW!D375 / 5</f>
        <v>957.2</v>
      </c>
      <c r="F375" s="15">
        <f xml:space="preserve"> RAW!E375 / 5000</f>
        <v>1.3051999999999999</v>
      </c>
      <c r="G375" s="15">
        <f xml:space="preserve"> RAW!F375 / 5000</f>
        <v>-0.4098</v>
      </c>
      <c r="H375" s="15">
        <f xml:space="preserve"> RAW!G375 / 5000</f>
        <v>-6.7799999999999999E-2</v>
      </c>
      <c r="I375" s="15">
        <f xml:space="preserve"> RAW!H375 / 5000</f>
        <v>3.9600000000000003E-2</v>
      </c>
      <c r="J375" s="16">
        <f xml:space="preserve"> RAW!I375 / 5000</f>
        <v>0.44280000000000003</v>
      </c>
      <c r="K375" s="16">
        <f xml:space="preserve"> RAW!J375</f>
        <v>11111001</v>
      </c>
      <c r="L375" s="17">
        <f xml:space="preserve"> ((RAW!K375 / 10000000000) * 1000)</f>
        <v>9.9769999999999998E-3</v>
      </c>
      <c r="M375" s="18">
        <f xml:space="preserve"> ((RAW!L375 / 1000000000) * 1000)</f>
        <v>34.948079</v>
      </c>
      <c r="N375" s="15" t="str">
        <f xml:space="preserve"> RAW!M375</f>
        <v>R</v>
      </c>
      <c r="O375" s="15" t="str">
        <f xml:space="preserve"> RAW!N375</f>
        <v>L</v>
      </c>
      <c r="P375" s="16" t="str">
        <f xml:space="preserve"> RAW!O375</f>
        <v>-</v>
      </c>
      <c r="Q375" s="17">
        <f xml:space="preserve"> ((RAW!P375 / 10000000000) * 1000)</f>
        <v>0</v>
      </c>
      <c r="R375" s="18">
        <f xml:space="preserve"> ((RAW!Q375 / 1000000000) * 1000)</f>
        <v>0.697797</v>
      </c>
      <c r="S375" s="15" t="str">
        <f xml:space="preserve"> RAW!R375</f>
        <v>S</v>
      </c>
      <c r="T375" s="15" t="str">
        <f xml:space="preserve"> RAW!S375</f>
        <v>L</v>
      </c>
      <c r="U375" s="16" t="str">
        <f xml:space="preserve"> RAW!T375</f>
        <v>N</v>
      </c>
      <c r="V375" s="17">
        <f xml:space="preserve"> ((RAW!U375 / 10000000000) * 1000)</f>
        <v>0</v>
      </c>
      <c r="W375" s="18">
        <f xml:space="preserve"> ((RAW!V375 / 1000000000) * 1000)</f>
        <v>266.054687</v>
      </c>
      <c r="X375" s="15" t="str">
        <f xml:space="preserve"> RAW!W375</f>
        <v>S</v>
      </c>
      <c r="Y375" s="15" t="str">
        <f xml:space="preserve"> RAW!X375</f>
        <v>L</v>
      </c>
      <c r="Z375" s="16" t="str">
        <f xml:space="preserve"> RAW!Y375</f>
        <v>N</v>
      </c>
      <c r="AA375" s="15">
        <f xml:space="preserve"> ((RAW!Z375 / 10000000000) * 1000)</f>
        <v>9.9769999999999998E-3</v>
      </c>
      <c r="AB375" s="15">
        <f xml:space="preserve"> RAW!AA375 / 5</f>
        <v>1275</v>
      </c>
      <c r="AC375" s="16">
        <f xml:space="preserve"> ((RAW!AB375 / 1000000) * 1000)</f>
        <v>0</v>
      </c>
    </row>
    <row r="376" spans="1:29" x14ac:dyDescent="0.45">
      <c r="A376" s="19">
        <v>43263.183109050929</v>
      </c>
      <c r="B376" s="14">
        <f t="shared" si="6"/>
        <v>17.502447777776979</v>
      </c>
      <c r="C376" s="15">
        <f xml:space="preserve"> RAW!B376 / 5</f>
        <v>1275</v>
      </c>
      <c r="D376" s="15">
        <f xml:space="preserve"> RAW!C376 / 5</f>
        <v>1278.4000000000001</v>
      </c>
      <c r="E376" s="16">
        <f xml:space="preserve"> RAW!D376 / 5</f>
        <v>957.2</v>
      </c>
      <c r="F376" s="15">
        <f xml:space="preserve"> RAW!E376 / 5000</f>
        <v>1.3051999999999999</v>
      </c>
      <c r="G376" s="15">
        <f xml:space="preserve"> RAW!F376 / 5000</f>
        <v>-0.4098</v>
      </c>
      <c r="H376" s="15">
        <f xml:space="preserve"> RAW!G376 / 5000</f>
        <v>-6.7799999999999999E-2</v>
      </c>
      <c r="I376" s="15">
        <f xml:space="preserve"> RAW!H376 / 5000</f>
        <v>3.9600000000000003E-2</v>
      </c>
      <c r="J376" s="16">
        <f xml:space="preserve"> RAW!I376 / 5000</f>
        <v>0.44280000000000003</v>
      </c>
      <c r="K376" s="16">
        <f xml:space="preserve"> RAW!J376</f>
        <v>11111001</v>
      </c>
      <c r="L376" s="17">
        <f xml:space="preserve"> ((RAW!K376 / 10000000000) * 1000)</f>
        <v>7.2830000000000004E-3</v>
      </c>
      <c r="M376" s="18">
        <f xml:space="preserve"> ((RAW!L376 / 1000000000) * 1000)</f>
        <v>34.840026999999999</v>
      </c>
      <c r="N376" s="15" t="str">
        <f xml:space="preserve"> RAW!M376</f>
        <v>R</v>
      </c>
      <c r="O376" s="15" t="str">
        <f xml:space="preserve"> RAW!N376</f>
        <v>L</v>
      </c>
      <c r="P376" s="16" t="str">
        <f xml:space="preserve"> RAW!O376</f>
        <v>-</v>
      </c>
      <c r="Q376" s="17">
        <f xml:space="preserve"> ((RAW!P376 / 10000000000) * 1000)</f>
        <v>0</v>
      </c>
      <c r="R376" s="18">
        <f xml:space="preserve"> ((RAW!Q376 / 1000000000) * 1000)</f>
        <v>0.697797</v>
      </c>
      <c r="S376" s="15" t="str">
        <f xml:space="preserve"> RAW!R376</f>
        <v>S</v>
      </c>
      <c r="T376" s="15" t="str">
        <f xml:space="preserve"> RAW!S376</f>
        <v>L</v>
      </c>
      <c r="U376" s="16" t="str">
        <f xml:space="preserve"> RAW!T376</f>
        <v>N</v>
      </c>
      <c r="V376" s="17">
        <f xml:space="preserve"> ((RAW!U376 / 10000000000) * 1000)</f>
        <v>0</v>
      </c>
      <c r="W376" s="18">
        <f xml:space="preserve"> ((RAW!V376 / 1000000000) * 1000)</f>
        <v>266.054687</v>
      </c>
      <c r="X376" s="15" t="str">
        <f xml:space="preserve"> RAW!W376</f>
        <v>S</v>
      </c>
      <c r="Y376" s="15" t="str">
        <f xml:space="preserve"> RAW!X376</f>
        <v>L</v>
      </c>
      <c r="Z376" s="16" t="str">
        <f xml:space="preserve"> RAW!Y376</f>
        <v>N</v>
      </c>
      <c r="AA376" s="15">
        <f xml:space="preserve"> ((RAW!Z376 / 10000000000) * 1000)</f>
        <v>7.2830000000000004E-3</v>
      </c>
      <c r="AB376" s="15">
        <f xml:space="preserve"> RAW!AA376 / 5</f>
        <v>1275</v>
      </c>
      <c r="AC376" s="16">
        <f xml:space="preserve"> ((RAW!AB376 / 1000000) * 1000)</f>
        <v>0</v>
      </c>
    </row>
    <row r="377" spans="1:29" x14ac:dyDescent="0.45">
      <c r="A377" s="19">
        <v>43263.185192384262</v>
      </c>
      <c r="B377" s="14">
        <f t="shared" si="6"/>
        <v>17.552447777765337</v>
      </c>
      <c r="C377" s="15">
        <f xml:space="preserve"> RAW!B377 / 5</f>
        <v>1275</v>
      </c>
      <c r="D377" s="15">
        <f xml:space="preserve"> RAW!C377 / 5</f>
        <v>1278.4000000000001</v>
      </c>
      <c r="E377" s="16">
        <f xml:space="preserve"> RAW!D377 / 5</f>
        <v>957.2</v>
      </c>
      <c r="F377" s="15">
        <f xml:space="preserve"> RAW!E377 / 5000</f>
        <v>1.3049999999999999</v>
      </c>
      <c r="G377" s="15">
        <f xml:space="preserve"> RAW!F377 / 5000</f>
        <v>-0.41</v>
      </c>
      <c r="H377" s="15">
        <f xml:space="preserve"> RAW!G377 / 5000</f>
        <v>-6.7799999999999999E-2</v>
      </c>
      <c r="I377" s="15">
        <f xml:space="preserve"> RAW!H377 / 5000</f>
        <v>3.9399999999999998E-2</v>
      </c>
      <c r="J377" s="16">
        <f xml:space="preserve"> RAW!I377 / 5000</f>
        <v>0.44280000000000003</v>
      </c>
      <c r="K377" s="16">
        <f xml:space="preserve"> RAW!J377</f>
        <v>11111001</v>
      </c>
      <c r="L377" s="17">
        <f xml:space="preserve"> ((RAW!K377 / 10000000000) * 1000)</f>
        <v>7.8319E-2</v>
      </c>
      <c r="M377" s="18">
        <f xml:space="preserve"> ((RAW!L377 / 1000000000) * 1000)</f>
        <v>34.714382999999998</v>
      </c>
      <c r="N377" s="15" t="str">
        <f xml:space="preserve"> RAW!M377</f>
        <v>R</v>
      </c>
      <c r="O377" s="15" t="str">
        <f xml:space="preserve"> RAW!N377</f>
        <v>L</v>
      </c>
      <c r="P377" s="16" t="str">
        <f xml:space="preserve"> RAW!O377</f>
        <v>-</v>
      </c>
      <c r="Q377" s="17">
        <f xml:space="preserve"> ((RAW!P377 / 10000000000) * 1000)</f>
        <v>0</v>
      </c>
      <c r="R377" s="18">
        <f xml:space="preserve"> ((RAW!Q377 / 1000000000) * 1000)</f>
        <v>0.697797</v>
      </c>
      <c r="S377" s="15" t="str">
        <f xml:space="preserve"> RAW!R377</f>
        <v>S</v>
      </c>
      <c r="T377" s="15" t="str">
        <f xml:space="preserve"> RAW!S377</f>
        <v>L</v>
      </c>
      <c r="U377" s="16" t="str">
        <f xml:space="preserve"> RAW!T377</f>
        <v>N</v>
      </c>
      <c r="V377" s="17">
        <f xml:space="preserve"> ((RAW!U377 / 10000000000) * 1000)</f>
        <v>0</v>
      </c>
      <c r="W377" s="18">
        <f xml:space="preserve"> ((RAW!V377 / 1000000000) * 1000)</f>
        <v>266.054687</v>
      </c>
      <c r="X377" s="15" t="str">
        <f xml:space="preserve"> RAW!W377</f>
        <v>S</v>
      </c>
      <c r="Y377" s="15" t="str">
        <f xml:space="preserve"> RAW!X377</f>
        <v>L</v>
      </c>
      <c r="Z377" s="16" t="str">
        <f xml:space="preserve"> RAW!Y377</f>
        <v>N</v>
      </c>
      <c r="AA377" s="15">
        <f xml:space="preserve"> ((RAW!Z377 / 10000000000) * 1000)</f>
        <v>7.8319E-2</v>
      </c>
      <c r="AB377" s="15">
        <f xml:space="preserve"> RAW!AA377 / 5</f>
        <v>1275</v>
      </c>
      <c r="AC377" s="16">
        <f xml:space="preserve"> ((RAW!AB377 / 1000000) * 1000)</f>
        <v>0</v>
      </c>
    </row>
    <row r="378" spans="1:29" x14ac:dyDescent="0.45">
      <c r="A378" s="19">
        <v>43263.187275717595</v>
      </c>
      <c r="B378" s="14">
        <f t="shared" si="6"/>
        <v>17.602447777753696</v>
      </c>
      <c r="C378" s="15">
        <f xml:space="preserve"> RAW!B378 / 5</f>
        <v>1275</v>
      </c>
      <c r="D378" s="15">
        <f xml:space="preserve"> RAW!C378 / 5</f>
        <v>1278.4000000000001</v>
      </c>
      <c r="E378" s="16">
        <f xml:space="preserve"> RAW!D378 / 5</f>
        <v>957.2</v>
      </c>
      <c r="F378" s="15">
        <f xml:space="preserve"> RAW!E378 / 5000</f>
        <v>1.3049999999999999</v>
      </c>
      <c r="G378" s="15">
        <f xml:space="preserve"> RAW!F378 / 5000</f>
        <v>-0.4098</v>
      </c>
      <c r="H378" s="15">
        <f xml:space="preserve"> RAW!G378 / 5000</f>
        <v>-6.7799999999999999E-2</v>
      </c>
      <c r="I378" s="15">
        <f xml:space="preserve"> RAW!H378 / 5000</f>
        <v>3.9399999999999998E-2</v>
      </c>
      <c r="J378" s="16">
        <f xml:space="preserve"> RAW!I378 / 5000</f>
        <v>0.44280000000000003</v>
      </c>
      <c r="K378" s="16">
        <f xml:space="preserve"> RAW!J378</f>
        <v>11111001</v>
      </c>
      <c r="L378" s="17">
        <f xml:space="preserve"> ((RAW!K378 / 10000000000) * 1000)</f>
        <v>8.0809999999999996E-3</v>
      </c>
      <c r="M378" s="18">
        <f xml:space="preserve"> ((RAW!L378 / 1000000000) * 1000)</f>
        <v>34.606563999999999</v>
      </c>
      <c r="N378" s="15" t="str">
        <f xml:space="preserve"> RAW!M378</f>
        <v>R</v>
      </c>
      <c r="O378" s="15" t="str">
        <f xml:space="preserve"> RAW!N378</f>
        <v>L</v>
      </c>
      <c r="P378" s="16" t="str">
        <f xml:space="preserve"> RAW!O378</f>
        <v>-</v>
      </c>
      <c r="Q378" s="17">
        <f xml:space="preserve"> ((RAW!P378 / 10000000000) * 1000)</f>
        <v>0</v>
      </c>
      <c r="R378" s="18">
        <f xml:space="preserve"> ((RAW!Q378 / 1000000000) * 1000)</f>
        <v>0.697797</v>
      </c>
      <c r="S378" s="15" t="str">
        <f xml:space="preserve"> RAW!R378</f>
        <v>S</v>
      </c>
      <c r="T378" s="15" t="str">
        <f xml:space="preserve"> RAW!S378</f>
        <v>L</v>
      </c>
      <c r="U378" s="16" t="str">
        <f xml:space="preserve"> RAW!T378</f>
        <v>N</v>
      </c>
      <c r="V378" s="17">
        <f xml:space="preserve"> ((RAW!U378 / 10000000000) * 1000)</f>
        <v>0</v>
      </c>
      <c r="W378" s="18">
        <f xml:space="preserve"> ((RAW!V378 / 1000000000) * 1000)</f>
        <v>266.054687</v>
      </c>
      <c r="X378" s="15" t="str">
        <f xml:space="preserve"> RAW!W378</f>
        <v>S</v>
      </c>
      <c r="Y378" s="15" t="str">
        <f xml:space="preserve"> RAW!X378</f>
        <v>L</v>
      </c>
      <c r="Z378" s="16" t="str">
        <f xml:space="preserve"> RAW!Y378</f>
        <v>N</v>
      </c>
      <c r="AA378" s="15">
        <f xml:space="preserve"> ((RAW!Z378 / 10000000000) * 1000)</f>
        <v>8.0809999999999996E-3</v>
      </c>
      <c r="AB378" s="15">
        <f xml:space="preserve"> RAW!AA378 / 5</f>
        <v>1275</v>
      </c>
      <c r="AC378" s="16">
        <f xml:space="preserve"> ((RAW!AB378 / 1000000) * 1000)</f>
        <v>0</v>
      </c>
    </row>
    <row r="379" spans="1:29" x14ac:dyDescent="0.45">
      <c r="A379" s="19">
        <v>43263.189359050928</v>
      </c>
      <c r="B379" s="14">
        <f t="shared" si="6"/>
        <v>17.652447777742054</v>
      </c>
      <c r="C379" s="15">
        <f xml:space="preserve"> RAW!B379 / 5</f>
        <v>1275</v>
      </c>
      <c r="D379" s="15">
        <f xml:space="preserve"> RAW!C379 / 5</f>
        <v>1278.4000000000001</v>
      </c>
      <c r="E379" s="16">
        <f xml:space="preserve"> RAW!D379 / 5</f>
        <v>957.2</v>
      </c>
      <c r="F379" s="15">
        <f xml:space="preserve"> RAW!E379 / 5000</f>
        <v>1.3049999999999999</v>
      </c>
      <c r="G379" s="15">
        <f xml:space="preserve"> RAW!F379 / 5000</f>
        <v>-0.40960000000000002</v>
      </c>
      <c r="H379" s="15">
        <f xml:space="preserve"> RAW!G379 / 5000</f>
        <v>-6.7799999999999999E-2</v>
      </c>
      <c r="I379" s="15">
        <f xml:space="preserve"> RAW!H379 / 5000</f>
        <v>3.9800000000000002E-2</v>
      </c>
      <c r="J379" s="16">
        <f xml:space="preserve"> RAW!I379 / 5000</f>
        <v>0.44280000000000003</v>
      </c>
      <c r="K379" s="16">
        <f xml:space="preserve"> RAW!J379</f>
        <v>11111001</v>
      </c>
      <c r="L379" s="17">
        <f xml:space="preserve"> ((RAW!K379 / 10000000000) * 1000)</f>
        <v>0</v>
      </c>
      <c r="M379" s="18">
        <f xml:space="preserve"> ((RAW!L379 / 1000000000) * 1000)</f>
        <v>34.477494</v>
      </c>
      <c r="N379" s="15" t="str">
        <f xml:space="preserve"> RAW!M379</f>
        <v>R</v>
      </c>
      <c r="O379" s="15" t="str">
        <f xml:space="preserve"> RAW!N379</f>
        <v>L</v>
      </c>
      <c r="P379" s="16" t="str">
        <f xml:space="preserve"> RAW!O379</f>
        <v>-</v>
      </c>
      <c r="Q379" s="17">
        <f xml:space="preserve"> ((RAW!P379 / 10000000000) * 1000)</f>
        <v>0</v>
      </c>
      <c r="R379" s="18">
        <f xml:space="preserve"> ((RAW!Q379 / 1000000000) * 1000)</f>
        <v>0.697797</v>
      </c>
      <c r="S379" s="15" t="str">
        <f xml:space="preserve"> RAW!R379</f>
        <v>S</v>
      </c>
      <c r="T379" s="15" t="str">
        <f xml:space="preserve"> RAW!S379</f>
        <v>L</v>
      </c>
      <c r="U379" s="16" t="str">
        <f xml:space="preserve"> RAW!T379</f>
        <v>N</v>
      </c>
      <c r="V379" s="17">
        <f xml:space="preserve"> ((RAW!U379 / 10000000000) * 1000)</f>
        <v>0</v>
      </c>
      <c r="W379" s="18">
        <f xml:space="preserve"> ((RAW!V379 / 1000000000) * 1000)</f>
        <v>266.054687</v>
      </c>
      <c r="X379" s="15" t="str">
        <f xml:space="preserve"> RAW!W379</f>
        <v>S</v>
      </c>
      <c r="Y379" s="15" t="str">
        <f xml:space="preserve"> RAW!X379</f>
        <v>L</v>
      </c>
      <c r="Z379" s="16" t="str">
        <f xml:space="preserve"> RAW!Y379</f>
        <v>N</v>
      </c>
      <c r="AA379" s="15">
        <f xml:space="preserve"> ((RAW!Z379 / 10000000000) * 1000)</f>
        <v>0</v>
      </c>
      <c r="AB379" s="15">
        <f xml:space="preserve"> RAW!AA379 / 5</f>
        <v>1275</v>
      </c>
      <c r="AC379" s="16">
        <f xml:space="preserve"> ((RAW!AB379 / 1000000) * 1000)</f>
        <v>0</v>
      </c>
    </row>
    <row r="380" spans="1:29" x14ac:dyDescent="0.45">
      <c r="A380" s="19">
        <v>43263.191442384261</v>
      </c>
      <c r="B380" s="14">
        <f t="shared" si="6"/>
        <v>17.702447777730413</v>
      </c>
      <c r="C380" s="15">
        <f xml:space="preserve"> RAW!B380 / 5</f>
        <v>1275</v>
      </c>
      <c r="D380" s="15">
        <f xml:space="preserve"> RAW!C380 / 5</f>
        <v>1278.4000000000001</v>
      </c>
      <c r="E380" s="16">
        <f xml:space="preserve"> RAW!D380 / 5</f>
        <v>957.2</v>
      </c>
      <c r="F380" s="15">
        <f xml:space="preserve"> RAW!E380 / 5000</f>
        <v>1.3049999999999999</v>
      </c>
      <c r="G380" s="15">
        <f xml:space="preserve"> RAW!F380 / 5000</f>
        <v>-0.4098</v>
      </c>
      <c r="H380" s="15">
        <f xml:space="preserve"> RAW!G380 / 5000</f>
        <v>-6.7799999999999999E-2</v>
      </c>
      <c r="I380" s="15">
        <f xml:space="preserve"> RAW!H380 / 5000</f>
        <v>3.9399999999999998E-2</v>
      </c>
      <c r="J380" s="16">
        <f xml:space="preserve"> RAW!I380 / 5000</f>
        <v>0.44280000000000003</v>
      </c>
      <c r="K380" s="16">
        <f xml:space="preserve"> RAW!J380</f>
        <v>11111001</v>
      </c>
      <c r="L380" s="17">
        <f xml:space="preserve"> ((RAW!K380 / 10000000000) * 1000)</f>
        <v>6.1457999999999992E-2</v>
      </c>
      <c r="M380" s="18">
        <f xml:space="preserve"> ((RAW!L380 / 1000000000) * 1000)</f>
        <v>34.345382000000001</v>
      </c>
      <c r="N380" s="15" t="str">
        <f xml:space="preserve"> RAW!M380</f>
        <v>R</v>
      </c>
      <c r="O380" s="15" t="str">
        <f xml:space="preserve"> RAW!N380</f>
        <v>L</v>
      </c>
      <c r="P380" s="16" t="str">
        <f xml:space="preserve"> RAW!O380</f>
        <v>-</v>
      </c>
      <c r="Q380" s="17">
        <f xml:space="preserve"> ((RAW!P380 / 10000000000) * 1000)</f>
        <v>0</v>
      </c>
      <c r="R380" s="18">
        <f xml:space="preserve"> ((RAW!Q380 / 1000000000) * 1000)</f>
        <v>0.697797</v>
      </c>
      <c r="S380" s="15" t="str">
        <f xml:space="preserve"> RAW!R380</f>
        <v>S</v>
      </c>
      <c r="T380" s="15" t="str">
        <f xml:space="preserve"> RAW!S380</f>
        <v>L</v>
      </c>
      <c r="U380" s="16" t="str">
        <f xml:space="preserve"> RAW!T380</f>
        <v>N</v>
      </c>
      <c r="V380" s="17">
        <f xml:space="preserve"> ((RAW!U380 / 10000000000) * 1000)</f>
        <v>0</v>
      </c>
      <c r="W380" s="18">
        <f xml:space="preserve"> ((RAW!V380 / 1000000000) * 1000)</f>
        <v>266.054687</v>
      </c>
      <c r="X380" s="15" t="str">
        <f xml:space="preserve"> RAW!W380</f>
        <v>S</v>
      </c>
      <c r="Y380" s="15" t="str">
        <f xml:space="preserve"> RAW!X380</f>
        <v>L</v>
      </c>
      <c r="Z380" s="16" t="str">
        <f xml:space="preserve"> RAW!Y380</f>
        <v>N</v>
      </c>
      <c r="AA380" s="15">
        <f xml:space="preserve"> ((RAW!Z380 / 10000000000) * 1000)</f>
        <v>6.1457999999999992E-2</v>
      </c>
      <c r="AB380" s="15">
        <f xml:space="preserve"> RAW!AA380 / 5</f>
        <v>1275</v>
      </c>
      <c r="AC380" s="16">
        <f xml:space="preserve"> ((RAW!AB380 / 1000000) * 1000)</f>
        <v>0</v>
      </c>
    </row>
    <row r="381" spans="1:29" x14ac:dyDescent="0.45">
      <c r="A381" s="19">
        <v>43263.193525717594</v>
      </c>
      <c r="B381" s="14">
        <f t="shared" si="6"/>
        <v>17.752447777718771</v>
      </c>
      <c r="C381" s="15">
        <f xml:space="preserve"> RAW!B381 / 5</f>
        <v>1275</v>
      </c>
      <c r="D381" s="15">
        <f xml:space="preserve"> RAW!C381 / 5</f>
        <v>1278.4000000000001</v>
      </c>
      <c r="E381" s="16">
        <f xml:space="preserve"> RAW!D381 / 5</f>
        <v>957.2</v>
      </c>
      <c r="F381" s="15">
        <f xml:space="preserve"> RAW!E381 / 5000</f>
        <v>1.3049999999999999</v>
      </c>
      <c r="G381" s="15">
        <f xml:space="preserve"> RAW!F381 / 5000</f>
        <v>-0.40960000000000002</v>
      </c>
      <c r="H381" s="15">
        <f xml:space="preserve"> RAW!G381 / 5000</f>
        <v>-6.8000000000000005E-2</v>
      </c>
      <c r="I381" s="15">
        <f xml:space="preserve"> RAW!H381 / 5000</f>
        <v>3.9399999999999998E-2</v>
      </c>
      <c r="J381" s="16">
        <f xml:space="preserve"> RAW!I381 / 5000</f>
        <v>0.44259999999999999</v>
      </c>
      <c r="K381" s="16">
        <f xml:space="preserve"> RAW!J381</f>
        <v>11111001</v>
      </c>
      <c r="L381" s="17">
        <f xml:space="preserve"> ((RAW!K381 / 10000000000) * 1000)</f>
        <v>0</v>
      </c>
      <c r="M381" s="18">
        <f xml:space="preserve"> ((RAW!L381 / 1000000000) * 1000)</f>
        <v>34.219272000000004</v>
      </c>
      <c r="N381" s="15" t="str">
        <f xml:space="preserve"> RAW!M381</f>
        <v>R</v>
      </c>
      <c r="O381" s="15" t="str">
        <f xml:space="preserve"> RAW!N381</f>
        <v>L</v>
      </c>
      <c r="P381" s="16" t="str">
        <f xml:space="preserve"> RAW!O381</f>
        <v>-</v>
      </c>
      <c r="Q381" s="17">
        <f xml:space="preserve"> ((RAW!P381 / 10000000000) * 1000)</f>
        <v>0</v>
      </c>
      <c r="R381" s="18">
        <f xml:space="preserve"> ((RAW!Q381 / 1000000000) * 1000)</f>
        <v>0.697797</v>
      </c>
      <c r="S381" s="15" t="str">
        <f xml:space="preserve"> RAW!R381</f>
        <v>S</v>
      </c>
      <c r="T381" s="15" t="str">
        <f xml:space="preserve"> RAW!S381</f>
        <v>L</v>
      </c>
      <c r="U381" s="16" t="str">
        <f xml:space="preserve"> RAW!T381</f>
        <v>N</v>
      </c>
      <c r="V381" s="17">
        <f xml:space="preserve"> ((RAW!U381 / 10000000000) * 1000)</f>
        <v>0</v>
      </c>
      <c r="W381" s="18">
        <f xml:space="preserve"> ((RAW!V381 / 1000000000) * 1000)</f>
        <v>266.054687</v>
      </c>
      <c r="X381" s="15" t="str">
        <f xml:space="preserve"> RAW!W381</f>
        <v>S</v>
      </c>
      <c r="Y381" s="15" t="str">
        <f xml:space="preserve"> RAW!X381</f>
        <v>L</v>
      </c>
      <c r="Z381" s="16" t="str">
        <f xml:space="preserve"> RAW!Y381</f>
        <v>N</v>
      </c>
      <c r="AA381" s="15">
        <f xml:space="preserve"> ((RAW!Z381 / 10000000000) * 1000)</f>
        <v>0</v>
      </c>
      <c r="AB381" s="15">
        <f xml:space="preserve"> RAW!AA381 / 5</f>
        <v>1275</v>
      </c>
      <c r="AC381" s="16">
        <f xml:space="preserve"> ((RAW!AB381 / 1000000) * 1000)</f>
        <v>0</v>
      </c>
    </row>
    <row r="382" spans="1:29" x14ac:dyDescent="0.45">
      <c r="A382" s="19">
        <v>43263.195609050927</v>
      </c>
      <c r="B382" s="14">
        <f t="shared" si="6"/>
        <v>17.80244777770713</v>
      </c>
      <c r="C382" s="15">
        <f xml:space="preserve"> RAW!B382 / 5</f>
        <v>1275</v>
      </c>
      <c r="D382" s="15">
        <f xml:space="preserve"> RAW!C382 / 5</f>
        <v>1278.4000000000001</v>
      </c>
      <c r="E382" s="16">
        <f xml:space="preserve"> RAW!D382 / 5</f>
        <v>957.2</v>
      </c>
      <c r="F382" s="15">
        <f xml:space="preserve"> RAW!E382 / 5000</f>
        <v>1.3049999999999999</v>
      </c>
      <c r="G382" s="15">
        <f xml:space="preserve"> RAW!F382 / 5000</f>
        <v>-0.40960000000000002</v>
      </c>
      <c r="H382" s="15">
        <f xml:space="preserve"> RAW!G382 / 5000</f>
        <v>-6.7799999999999999E-2</v>
      </c>
      <c r="I382" s="15">
        <f xml:space="preserve"> RAW!H382 / 5000</f>
        <v>3.9399999999999998E-2</v>
      </c>
      <c r="J382" s="16">
        <f xml:space="preserve"> RAW!I382 / 5000</f>
        <v>0.44280000000000003</v>
      </c>
      <c r="K382" s="16">
        <f xml:space="preserve"> RAW!J382</f>
        <v>11111001</v>
      </c>
      <c r="L382" s="17">
        <f xml:space="preserve"> ((RAW!K382 / 10000000000) * 1000)</f>
        <v>5.8365E-2</v>
      </c>
      <c r="M382" s="18">
        <f xml:space="preserve"> ((RAW!L382 / 1000000000) * 1000)</f>
        <v>34.102474000000001</v>
      </c>
      <c r="N382" s="15" t="str">
        <f xml:space="preserve"> RAW!M382</f>
        <v>R</v>
      </c>
      <c r="O382" s="15" t="str">
        <f xml:space="preserve"> RAW!N382</f>
        <v>L</v>
      </c>
      <c r="P382" s="16" t="str">
        <f xml:space="preserve"> RAW!O382</f>
        <v>-</v>
      </c>
      <c r="Q382" s="17">
        <f xml:space="preserve"> ((RAW!P382 / 10000000000) * 1000)</f>
        <v>0</v>
      </c>
      <c r="R382" s="18">
        <f xml:space="preserve"> ((RAW!Q382 / 1000000000) * 1000)</f>
        <v>0.697797</v>
      </c>
      <c r="S382" s="15" t="str">
        <f xml:space="preserve"> RAW!R382</f>
        <v>S</v>
      </c>
      <c r="T382" s="15" t="str">
        <f xml:space="preserve"> RAW!S382</f>
        <v>L</v>
      </c>
      <c r="U382" s="16" t="str">
        <f xml:space="preserve"> RAW!T382</f>
        <v>N</v>
      </c>
      <c r="V382" s="17">
        <f xml:space="preserve"> ((RAW!U382 / 10000000000) * 1000)</f>
        <v>0</v>
      </c>
      <c r="W382" s="18">
        <f xml:space="preserve"> ((RAW!V382 / 1000000000) * 1000)</f>
        <v>266.054687</v>
      </c>
      <c r="X382" s="15" t="str">
        <f xml:space="preserve"> RAW!W382</f>
        <v>S</v>
      </c>
      <c r="Y382" s="15" t="str">
        <f xml:space="preserve"> RAW!X382</f>
        <v>L</v>
      </c>
      <c r="Z382" s="16" t="str">
        <f xml:space="preserve"> RAW!Y382</f>
        <v>N</v>
      </c>
      <c r="AA382" s="15">
        <f xml:space="preserve"> ((RAW!Z382 / 10000000000) * 1000)</f>
        <v>5.8365E-2</v>
      </c>
      <c r="AB382" s="15">
        <f xml:space="preserve"> RAW!AA382 / 5</f>
        <v>1275</v>
      </c>
      <c r="AC382" s="16">
        <f xml:space="preserve"> ((RAW!AB382 / 1000000) * 1000)</f>
        <v>0</v>
      </c>
    </row>
    <row r="383" spans="1:29" x14ac:dyDescent="0.45">
      <c r="A383" s="19">
        <v>43263.197692384259</v>
      </c>
      <c r="B383" s="14">
        <f t="shared" si="6"/>
        <v>17.852447777695488</v>
      </c>
      <c r="C383" s="15">
        <f xml:space="preserve"> RAW!B383 / 5</f>
        <v>1275</v>
      </c>
      <c r="D383" s="15">
        <f xml:space="preserve"> RAW!C383 / 5</f>
        <v>1278.4000000000001</v>
      </c>
      <c r="E383" s="16">
        <f xml:space="preserve"> RAW!D383 / 5</f>
        <v>957.2</v>
      </c>
      <c r="F383" s="15">
        <f xml:space="preserve"> RAW!E383 / 5000</f>
        <v>1.3049999999999999</v>
      </c>
      <c r="G383" s="15">
        <f xml:space="preserve"> RAW!F383 / 5000</f>
        <v>-0.4098</v>
      </c>
      <c r="H383" s="15">
        <f xml:space="preserve"> RAW!G383 / 5000</f>
        <v>-6.7799999999999999E-2</v>
      </c>
      <c r="I383" s="15">
        <f xml:space="preserve"> RAW!H383 / 5000</f>
        <v>3.9600000000000003E-2</v>
      </c>
      <c r="J383" s="16">
        <f xml:space="preserve"> RAW!I383 / 5000</f>
        <v>0.44259999999999999</v>
      </c>
      <c r="K383" s="16">
        <f xml:space="preserve"> RAW!J383</f>
        <v>11111001</v>
      </c>
      <c r="L383" s="17">
        <f xml:space="preserve"> ((RAW!K383 / 10000000000) * 1000)</f>
        <v>1.9949999999999998E-3</v>
      </c>
      <c r="M383" s="18">
        <f xml:space="preserve"> ((RAW!L383 / 1000000000) * 1000)</f>
        <v>33.983729999999994</v>
      </c>
      <c r="N383" s="15" t="str">
        <f xml:space="preserve"> RAW!M383</f>
        <v>R</v>
      </c>
      <c r="O383" s="15" t="str">
        <f xml:space="preserve"> RAW!N383</f>
        <v>L</v>
      </c>
      <c r="P383" s="16" t="str">
        <f xml:space="preserve"> RAW!O383</f>
        <v>-</v>
      </c>
      <c r="Q383" s="17">
        <f xml:space="preserve"> ((RAW!P383 / 10000000000) * 1000)</f>
        <v>0</v>
      </c>
      <c r="R383" s="18">
        <f xml:space="preserve"> ((RAW!Q383 / 1000000000) * 1000)</f>
        <v>0.697797</v>
      </c>
      <c r="S383" s="15" t="str">
        <f xml:space="preserve"> RAW!R383</f>
        <v>S</v>
      </c>
      <c r="T383" s="15" t="str">
        <f xml:space="preserve"> RAW!S383</f>
        <v>L</v>
      </c>
      <c r="U383" s="16" t="str">
        <f xml:space="preserve"> RAW!T383</f>
        <v>N</v>
      </c>
      <c r="V383" s="17">
        <f xml:space="preserve"> ((RAW!U383 / 10000000000) * 1000)</f>
        <v>0</v>
      </c>
      <c r="W383" s="18">
        <f xml:space="preserve"> ((RAW!V383 / 1000000000) * 1000)</f>
        <v>266.054687</v>
      </c>
      <c r="X383" s="15" t="str">
        <f xml:space="preserve"> RAW!W383</f>
        <v>S</v>
      </c>
      <c r="Y383" s="15" t="str">
        <f xml:space="preserve"> RAW!X383</f>
        <v>L</v>
      </c>
      <c r="Z383" s="16" t="str">
        <f xml:space="preserve"> RAW!Y383</f>
        <v>N</v>
      </c>
      <c r="AA383" s="15">
        <f xml:space="preserve"> ((RAW!Z383 / 10000000000) * 1000)</f>
        <v>1.9949999999999998E-3</v>
      </c>
      <c r="AB383" s="15">
        <f xml:space="preserve"> RAW!AA383 / 5</f>
        <v>1275</v>
      </c>
      <c r="AC383" s="16">
        <f xml:space="preserve"> ((RAW!AB383 / 1000000) * 1000)</f>
        <v>0</v>
      </c>
    </row>
    <row r="384" spans="1:29" x14ac:dyDescent="0.45">
      <c r="A384" s="19">
        <v>43263.199775729168</v>
      </c>
      <c r="B384" s="14">
        <f t="shared" si="6"/>
        <v>17.902448055509012</v>
      </c>
      <c r="C384" s="15">
        <f xml:space="preserve"> RAW!B384 / 5</f>
        <v>1275</v>
      </c>
      <c r="D384" s="15">
        <f xml:space="preserve"> RAW!C384 / 5</f>
        <v>1278.4000000000001</v>
      </c>
      <c r="E384" s="16">
        <f xml:space="preserve"> RAW!D384 / 5</f>
        <v>957.2</v>
      </c>
      <c r="F384" s="15">
        <f xml:space="preserve"> RAW!E384 / 5000</f>
        <v>1.3049999999999999</v>
      </c>
      <c r="G384" s="15">
        <f xml:space="preserve"> RAW!F384 / 5000</f>
        <v>-0.40960000000000002</v>
      </c>
      <c r="H384" s="15">
        <f xml:space="preserve"> RAW!G384 / 5000</f>
        <v>-6.7799999999999999E-2</v>
      </c>
      <c r="I384" s="15">
        <f xml:space="preserve"> RAW!H384 / 5000</f>
        <v>3.9600000000000003E-2</v>
      </c>
      <c r="J384" s="16">
        <f xml:space="preserve"> RAW!I384 / 5000</f>
        <v>0.44280000000000003</v>
      </c>
      <c r="K384" s="16">
        <f xml:space="preserve"> RAW!J384</f>
        <v>11111001</v>
      </c>
      <c r="L384" s="17">
        <f xml:space="preserve"> ((RAW!K384 / 10000000000) * 1000)</f>
        <v>0</v>
      </c>
      <c r="M384" s="18">
        <f xml:space="preserve"> ((RAW!L384 / 1000000000) * 1000)</f>
        <v>33.855525</v>
      </c>
      <c r="N384" s="15" t="str">
        <f xml:space="preserve"> RAW!M384</f>
        <v>R</v>
      </c>
      <c r="O384" s="15" t="str">
        <f xml:space="preserve"> RAW!N384</f>
        <v>L</v>
      </c>
      <c r="P384" s="16" t="str">
        <f xml:space="preserve"> RAW!O384</f>
        <v>-</v>
      </c>
      <c r="Q384" s="17">
        <f xml:space="preserve"> ((RAW!P384 / 10000000000) * 1000)</f>
        <v>0</v>
      </c>
      <c r="R384" s="18">
        <f xml:space="preserve"> ((RAW!Q384 / 1000000000) * 1000)</f>
        <v>0.697797</v>
      </c>
      <c r="S384" s="15" t="str">
        <f xml:space="preserve"> RAW!R384</f>
        <v>S</v>
      </c>
      <c r="T384" s="15" t="str">
        <f xml:space="preserve"> RAW!S384</f>
        <v>L</v>
      </c>
      <c r="U384" s="16" t="str">
        <f xml:space="preserve"> RAW!T384</f>
        <v>N</v>
      </c>
      <c r="V384" s="17">
        <f xml:space="preserve"> ((RAW!U384 / 10000000000) * 1000)</f>
        <v>0</v>
      </c>
      <c r="W384" s="18">
        <f xml:space="preserve"> ((RAW!V384 / 1000000000) * 1000)</f>
        <v>266.054687</v>
      </c>
      <c r="X384" s="15" t="str">
        <f xml:space="preserve"> RAW!W384</f>
        <v>S</v>
      </c>
      <c r="Y384" s="15" t="str">
        <f xml:space="preserve"> RAW!X384</f>
        <v>L</v>
      </c>
      <c r="Z384" s="16" t="str">
        <f xml:space="preserve"> RAW!Y384</f>
        <v>N</v>
      </c>
      <c r="AA384" s="15">
        <f xml:space="preserve"> ((RAW!Z384 / 10000000000) * 1000)</f>
        <v>0</v>
      </c>
      <c r="AB384" s="15">
        <f xml:space="preserve"> RAW!AA384 / 5</f>
        <v>1275</v>
      </c>
      <c r="AC384" s="16">
        <f xml:space="preserve"> ((RAW!AB384 / 1000000) * 1000)</f>
        <v>0</v>
      </c>
    </row>
    <row r="385" spans="1:29" x14ac:dyDescent="0.45">
      <c r="A385" s="19">
        <v>43263.201859062501</v>
      </c>
      <c r="B385" s="14">
        <f t="shared" si="6"/>
        <v>17.952448055497371</v>
      </c>
      <c r="C385" s="15">
        <f xml:space="preserve"> RAW!B385 / 5</f>
        <v>1275</v>
      </c>
      <c r="D385" s="15">
        <f xml:space="preserve"> RAW!C385 / 5</f>
        <v>1278.4000000000001</v>
      </c>
      <c r="E385" s="16">
        <f xml:space="preserve"> RAW!D385 / 5</f>
        <v>957.2</v>
      </c>
      <c r="F385" s="15">
        <f xml:space="preserve"> RAW!E385 / 5000</f>
        <v>1.3049999999999999</v>
      </c>
      <c r="G385" s="15">
        <f xml:space="preserve"> RAW!F385 / 5000</f>
        <v>-0.4098</v>
      </c>
      <c r="H385" s="15">
        <f xml:space="preserve"> RAW!G385 / 5000</f>
        <v>-6.7799999999999999E-2</v>
      </c>
      <c r="I385" s="15">
        <f xml:space="preserve"> RAW!H385 / 5000</f>
        <v>3.9600000000000003E-2</v>
      </c>
      <c r="J385" s="16">
        <f xml:space="preserve"> RAW!I385 / 5000</f>
        <v>0.44280000000000003</v>
      </c>
      <c r="K385" s="16">
        <f xml:space="preserve"> RAW!J385</f>
        <v>11111001</v>
      </c>
      <c r="L385" s="17">
        <f xml:space="preserve"> ((RAW!K385 / 10000000000) * 1000)</f>
        <v>5.986E-3</v>
      </c>
      <c r="M385" s="18">
        <f xml:space="preserve"> ((RAW!L385 / 1000000000) * 1000)</f>
        <v>33.746110000000002</v>
      </c>
      <c r="N385" s="15" t="str">
        <f xml:space="preserve"> RAW!M385</f>
        <v>R</v>
      </c>
      <c r="O385" s="15" t="str">
        <f xml:space="preserve"> RAW!N385</f>
        <v>L</v>
      </c>
      <c r="P385" s="16" t="str">
        <f xml:space="preserve"> RAW!O385</f>
        <v>-</v>
      </c>
      <c r="Q385" s="17">
        <f xml:space="preserve"> ((RAW!P385 / 10000000000) * 1000)</f>
        <v>0</v>
      </c>
      <c r="R385" s="18">
        <f xml:space="preserve"> ((RAW!Q385 / 1000000000) * 1000)</f>
        <v>0.697797</v>
      </c>
      <c r="S385" s="15" t="str">
        <f xml:space="preserve"> RAW!R385</f>
        <v>S</v>
      </c>
      <c r="T385" s="15" t="str">
        <f xml:space="preserve"> RAW!S385</f>
        <v>L</v>
      </c>
      <c r="U385" s="16" t="str">
        <f xml:space="preserve"> RAW!T385</f>
        <v>N</v>
      </c>
      <c r="V385" s="17">
        <f xml:space="preserve"> ((RAW!U385 / 10000000000) * 1000)</f>
        <v>0</v>
      </c>
      <c r="W385" s="18">
        <f xml:space="preserve"> ((RAW!V385 / 1000000000) * 1000)</f>
        <v>266.054687</v>
      </c>
      <c r="X385" s="15" t="str">
        <f xml:space="preserve"> RAW!W385</f>
        <v>S</v>
      </c>
      <c r="Y385" s="15" t="str">
        <f xml:space="preserve"> RAW!X385</f>
        <v>L</v>
      </c>
      <c r="Z385" s="16" t="str">
        <f xml:space="preserve"> RAW!Y385</f>
        <v>N</v>
      </c>
      <c r="AA385" s="15">
        <f xml:space="preserve"> ((RAW!Z385 / 10000000000) * 1000)</f>
        <v>5.986E-3</v>
      </c>
      <c r="AB385" s="15">
        <f xml:space="preserve"> RAW!AA385 / 5</f>
        <v>1275</v>
      </c>
      <c r="AC385" s="16">
        <f xml:space="preserve"> ((RAW!AB385 / 1000000) * 1000)</f>
        <v>0</v>
      </c>
    </row>
    <row r="386" spans="1:29" x14ac:dyDescent="0.45">
      <c r="A386" s="19">
        <v>43263.203942384258</v>
      </c>
      <c r="B386" s="14">
        <f t="shared" si="6"/>
        <v>18.002447777660564</v>
      </c>
      <c r="C386" s="15">
        <f xml:space="preserve"> RAW!B386 / 5</f>
        <v>1275</v>
      </c>
      <c r="D386" s="15">
        <f xml:space="preserve"> RAW!C386 / 5</f>
        <v>1278.4000000000001</v>
      </c>
      <c r="E386" s="16">
        <f xml:space="preserve"> RAW!D386 / 5</f>
        <v>957.2</v>
      </c>
      <c r="F386" s="15">
        <f xml:space="preserve"> RAW!E386 / 5000</f>
        <v>1.3049999999999999</v>
      </c>
      <c r="G386" s="15">
        <f xml:space="preserve"> RAW!F386 / 5000</f>
        <v>-0.40960000000000002</v>
      </c>
      <c r="H386" s="15">
        <f xml:space="preserve"> RAW!G386 / 5000</f>
        <v>-6.7799999999999999E-2</v>
      </c>
      <c r="I386" s="15">
        <f xml:space="preserve"> RAW!H386 / 5000</f>
        <v>3.9600000000000003E-2</v>
      </c>
      <c r="J386" s="16">
        <f xml:space="preserve"> RAW!I386 / 5000</f>
        <v>0.44259999999999999</v>
      </c>
      <c r="K386" s="16">
        <f xml:space="preserve"> RAW!J386</f>
        <v>11111001</v>
      </c>
      <c r="L386" s="17">
        <f xml:space="preserve"> ((RAW!K386 / 10000000000) * 1000)</f>
        <v>-5.986E-3</v>
      </c>
      <c r="M386" s="18">
        <f xml:space="preserve"> ((RAW!L386 / 1000000000) * 1000)</f>
        <v>33.603521000000001</v>
      </c>
      <c r="N386" s="15" t="str">
        <f xml:space="preserve"> RAW!M386</f>
        <v>R</v>
      </c>
      <c r="O386" s="15" t="str">
        <f xml:space="preserve"> RAW!N386</f>
        <v>L</v>
      </c>
      <c r="P386" s="16" t="str">
        <f xml:space="preserve"> RAW!O386</f>
        <v>-</v>
      </c>
      <c r="Q386" s="17">
        <f xml:space="preserve"> ((RAW!P386 / 10000000000) * 1000)</f>
        <v>0</v>
      </c>
      <c r="R386" s="18">
        <f xml:space="preserve"> ((RAW!Q386 / 1000000000) * 1000)</f>
        <v>0.697797</v>
      </c>
      <c r="S386" s="15" t="str">
        <f xml:space="preserve"> RAW!R386</f>
        <v>S</v>
      </c>
      <c r="T386" s="15" t="str">
        <f xml:space="preserve"> RAW!S386</f>
        <v>L</v>
      </c>
      <c r="U386" s="16" t="str">
        <f xml:space="preserve"> RAW!T386</f>
        <v>N</v>
      </c>
      <c r="V386" s="17">
        <f xml:space="preserve"> ((RAW!U386 / 10000000000) * 1000)</f>
        <v>0</v>
      </c>
      <c r="W386" s="18">
        <f xml:space="preserve"> ((RAW!V386 / 1000000000) * 1000)</f>
        <v>266.054687</v>
      </c>
      <c r="X386" s="15" t="str">
        <f xml:space="preserve"> RAW!W386</f>
        <v>S</v>
      </c>
      <c r="Y386" s="15" t="str">
        <f xml:space="preserve"> RAW!X386</f>
        <v>L</v>
      </c>
      <c r="Z386" s="16" t="str">
        <f xml:space="preserve"> RAW!Y386</f>
        <v>N</v>
      </c>
      <c r="AA386" s="15">
        <f xml:space="preserve"> ((RAW!Z386 / 10000000000) * 1000)</f>
        <v>-5.986E-3</v>
      </c>
      <c r="AB386" s="15">
        <f xml:space="preserve"> RAW!AA386 / 5</f>
        <v>1275</v>
      </c>
      <c r="AC386" s="16">
        <f xml:space="preserve"> ((RAW!AB386 / 1000000) * 1000)</f>
        <v>0</v>
      </c>
    </row>
    <row r="387" spans="1:29" x14ac:dyDescent="0.45">
      <c r="A387" s="19">
        <v>43263.206025717591</v>
      </c>
      <c r="B387" s="14">
        <f t="shared" si="6"/>
        <v>18.052447777648922</v>
      </c>
      <c r="C387" s="15">
        <f xml:space="preserve"> RAW!B387 / 5</f>
        <v>1275</v>
      </c>
      <c r="D387" s="15">
        <f xml:space="preserve"> RAW!C387 / 5</f>
        <v>1278.4000000000001</v>
      </c>
      <c r="E387" s="16">
        <f xml:space="preserve"> RAW!D387 / 5</f>
        <v>957.2</v>
      </c>
      <c r="F387" s="15">
        <f xml:space="preserve"> RAW!E387 / 5000</f>
        <v>1.3049999999999999</v>
      </c>
      <c r="G387" s="15">
        <f xml:space="preserve"> RAW!F387 / 5000</f>
        <v>-0.4098</v>
      </c>
      <c r="H387" s="15">
        <f xml:space="preserve"> RAW!G387 / 5000</f>
        <v>-6.7799999999999999E-2</v>
      </c>
      <c r="I387" s="15">
        <f xml:space="preserve"> RAW!H387 / 5000</f>
        <v>3.9600000000000003E-2</v>
      </c>
      <c r="J387" s="16">
        <f xml:space="preserve"> RAW!I387 / 5000</f>
        <v>0.44280000000000003</v>
      </c>
      <c r="K387" s="16">
        <f xml:space="preserve"> RAW!J387</f>
        <v>11111001</v>
      </c>
      <c r="L387" s="17">
        <f xml:space="preserve"> ((RAW!K387 / 10000000000) * 1000)</f>
        <v>0</v>
      </c>
      <c r="M387" s="18">
        <f xml:space="preserve"> ((RAW!L387 / 1000000000) * 1000)</f>
        <v>33.466620000000006</v>
      </c>
      <c r="N387" s="15" t="str">
        <f xml:space="preserve"> RAW!M387</f>
        <v>R</v>
      </c>
      <c r="O387" s="15" t="str">
        <f xml:space="preserve"> RAW!N387</f>
        <v>L</v>
      </c>
      <c r="P387" s="16" t="str">
        <f xml:space="preserve"> RAW!O387</f>
        <v>-</v>
      </c>
      <c r="Q387" s="17">
        <f xml:space="preserve"> ((RAW!P387 / 10000000000) * 1000)</f>
        <v>0</v>
      </c>
      <c r="R387" s="18">
        <f xml:space="preserve"> ((RAW!Q387 / 1000000000) * 1000)</f>
        <v>0.697797</v>
      </c>
      <c r="S387" s="15" t="str">
        <f xml:space="preserve"> RAW!R387</f>
        <v>S</v>
      </c>
      <c r="T387" s="15" t="str">
        <f xml:space="preserve"> RAW!S387</f>
        <v>L</v>
      </c>
      <c r="U387" s="16" t="str">
        <f xml:space="preserve"> RAW!T387</f>
        <v>N</v>
      </c>
      <c r="V387" s="17">
        <f xml:space="preserve"> ((RAW!U387 / 10000000000) * 1000)</f>
        <v>0</v>
      </c>
      <c r="W387" s="18">
        <f xml:space="preserve"> ((RAW!V387 / 1000000000) * 1000)</f>
        <v>266.054687</v>
      </c>
      <c r="X387" s="15" t="str">
        <f xml:space="preserve"> RAW!W387</f>
        <v>S</v>
      </c>
      <c r="Y387" s="15" t="str">
        <f xml:space="preserve"> RAW!X387</f>
        <v>L</v>
      </c>
      <c r="Z387" s="16" t="str">
        <f xml:space="preserve"> RAW!Y387</f>
        <v>N</v>
      </c>
      <c r="AA387" s="15">
        <f xml:space="preserve"> ((RAW!Z387 / 10000000000) * 1000)</f>
        <v>0</v>
      </c>
      <c r="AB387" s="15">
        <f xml:space="preserve"> RAW!AA387 / 5</f>
        <v>1275</v>
      </c>
      <c r="AC387" s="16">
        <f xml:space="preserve"> ((RAW!AB387 / 1000000) * 1000)</f>
        <v>0</v>
      </c>
    </row>
    <row r="388" spans="1:29" x14ac:dyDescent="0.45">
      <c r="A388" s="19">
        <v>43263.208109050924</v>
      </c>
      <c r="B388" s="14">
        <f t="shared" si="6"/>
        <v>18.102447777637281</v>
      </c>
      <c r="C388" s="15">
        <f xml:space="preserve"> RAW!B388 / 5</f>
        <v>1275</v>
      </c>
      <c r="D388" s="15">
        <f xml:space="preserve"> RAW!C388 / 5</f>
        <v>1278.4000000000001</v>
      </c>
      <c r="E388" s="16">
        <f xml:space="preserve"> RAW!D388 / 5</f>
        <v>957.2</v>
      </c>
      <c r="F388" s="15">
        <f xml:space="preserve"> RAW!E388 / 5000</f>
        <v>1.3049999999999999</v>
      </c>
      <c r="G388" s="15">
        <f xml:space="preserve"> RAW!F388 / 5000</f>
        <v>-0.40960000000000002</v>
      </c>
      <c r="H388" s="15">
        <f xml:space="preserve"> RAW!G388 / 5000</f>
        <v>-6.8000000000000005E-2</v>
      </c>
      <c r="I388" s="15">
        <f xml:space="preserve"> RAW!H388 / 5000</f>
        <v>3.9600000000000003E-2</v>
      </c>
      <c r="J388" s="16">
        <f xml:space="preserve"> RAW!I388 / 5000</f>
        <v>0.44259999999999999</v>
      </c>
      <c r="K388" s="16">
        <f xml:space="preserve"> RAW!J388</f>
        <v>11111001</v>
      </c>
      <c r="L388" s="17">
        <f xml:space="preserve"> ((RAW!K388 / 10000000000) * 1000)</f>
        <v>0.10575599999999999</v>
      </c>
      <c r="M388" s="18">
        <f xml:space="preserve"> ((RAW!L388 / 1000000000) * 1000)</f>
        <v>33.344383999999998</v>
      </c>
      <c r="N388" s="15" t="str">
        <f xml:space="preserve"> RAW!M388</f>
        <v>R</v>
      </c>
      <c r="O388" s="15" t="str">
        <f xml:space="preserve"> RAW!N388</f>
        <v>L</v>
      </c>
      <c r="P388" s="16" t="str">
        <f xml:space="preserve"> RAW!O388</f>
        <v>-</v>
      </c>
      <c r="Q388" s="17">
        <f xml:space="preserve"> ((RAW!P388 / 10000000000) * 1000)</f>
        <v>0</v>
      </c>
      <c r="R388" s="18">
        <f xml:space="preserve"> ((RAW!Q388 / 1000000000) * 1000)</f>
        <v>0.697797</v>
      </c>
      <c r="S388" s="15" t="str">
        <f xml:space="preserve"> RAW!R388</f>
        <v>S</v>
      </c>
      <c r="T388" s="15" t="str">
        <f xml:space="preserve"> RAW!S388</f>
        <v>L</v>
      </c>
      <c r="U388" s="16" t="str">
        <f xml:space="preserve"> RAW!T388</f>
        <v>N</v>
      </c>
      <c r="V388" s="17">
        <f xml:space="preserve"> ((RAW!U388 / 10000000000) * 1000)</f>
        <v>0</v>
      </c>
      <c r="W388" s="18">
        <f xml:space="preserve"> ((RAW!V388 / 1000000000) * 1000)</f>
        <v>266.054687</v>
      </c>
      <c r="X388" s="15" t="str">
        <f xml:space="preserve"> RAW!W388</f>
        <v>S</v>
      </c>
      <c r="Y388" s="15" t="str">
        <f xml:space="preserve"> RAW!X388</f>
        <v>L</v>
      </c>
      <c r="Z388" s="16" t="str">
        <f xml:space="preserve"> RAW!Y388</f>
        <v>N</v>
      </c>
      <c r="AA388" s="15">
        <f xml:space="preserve"> ((RAW!Z388 / 10000000000) * 1000)</f>
        <v>0.10575599999999999</v>
      </c>
      <c r="AB388" s="15">
        <f xml:space="preserve"> RAW!AA388 / 5</f>
        <v>1275</v>
      </c>
      <c r="AC388" s="16">
        <f xml:space="preserve"> ((RAW!AB388 / 1000000) * 1000)</f>
        <v>0</v>
      </c>
    </row>
    <row r="389" spans="1:29" x14ac:dyDescent="0.45">
      <c r="A389" s="19">
        <v>43263.210192395833</v>
      </c>
      <c r="B389" s="14">
        <f t="shared" si="6"/>
        <v>18.152448055450805</v>
      </c>
      <c r="C389" s="15">
        <f xml:space="preserve"> RAW!B389 / 5</f>
        <v>1275</v>
      </c>
      <c r="D389" s="15">
        <f xml:space="preserve"> RAW!C389 / 5</f>
        <v>1278.4000000000001</v>
      </c>
      <c r="E389" s="16">
        <f xml:space="preserve"> RAW!D389 / 5</f>
        <v>957.2</v>
      </c>
      <c r="F389" s="15">
        <f xml:space="preserve"> RAW!E389 / 5000</f>
        <v>1.3049999999999999</v>
      </c>
      <c r="G389" s="15">
        <f xml:space="preserve"> RAW!F389 / 5000</f>
        <v>-0.40960000000000002</v>
      </c>
      <c r="H389" s="15">
        <f xml:space="preserve"> RAW!G389 / 5000</f>
        <v>-6.8000000000000005E-2</v>
      </c>
      <c r="I389" s="15">
        <f xml:space="preserve"> RAW!H389 / 5000</f>
        <v>3.9600000000000003E-2</v>
      </c>
      <c r="J389" s="16">
        <f xml:space="preserve"> RAW!I389 / 5000</f>
        <v>0.44259999999999999</v>
      </c>
      <c r="K389" s="16">
        <f xml:space="preserve"> RAW!J389</f>
        <v>11111001</v>
      </c>
      <c r="L389" s="17">
        <f xml:space="preserve"> ((RAW!K389 / 10000000000) * 1000)</f>
        <v>8.6800000000000002E-2</v>
      </c>
      <c r="M389" s="18">
        <f xml:space="preserve"> ((RAW!L389 / 1000000000) * 1000)</f>
        <v>33.190537999999997</v>
      </c>
      <c r="N389" s="15" t="str">
        <f xml:space="preserve"> RAW!M389</f>
        <v>R</v>
      </c>
      <c r="O389" s="15" t="str">
        <f xml:space="preserve"> RAW!N389</f>
        <v>L</v>
      </c>
      <c r="P389" s="16" t="str">
        <f xml:space="preserve"> RAW!O389</f>
        <v>-</v>
      </c>
      <c r="Q389" s="17">
        <f xml:space="preserve"> ((RAW!P389 / 10000000000) * 1000)</f>
        <v>0</v>
      </c>
      <c r="R389" s="18">
        <f xml:space="preserve"> ((RAW!Q389 / 1000000000) * 1000)</f>
        <v>0.697797</v>
      </c>
      <c r="S389" s="15" t="str">
        <f xml:space="preserve"> RAW!R389</f>
        <v>S</v>
      </c>
      <c r="T389" s="15" t="str">
        <f xml:space="preserve"> RAW!S389</f>
        <v>L</v>
      </c>
      <c r="U389" s="16" t="str">
        <f xml:space="preserve"> RAW!T389</f>
        <v>N</v>
      </c>
      <c r="V389" s="17">
        <f xml:space="preserve"> ((RAW!U389 / 10000000000) * 1000)</f>
        <v>0</v>
      </c>
      <c r="W389" s="18">
        <f xml:space="preserve"> ((RAW!V389 / 1000000000) * 1000)</f>
        <v>266.054687</v>
      </c>
      <c r="X389" s="15" t="str">
        <f xml:space="preserve"> RAW!W389</f>
        <v>S</v>
      </c>
      <c r="Y389" s="15" t="str">
        <f xml:space="preserve"> RAW!X389</f>
        <v>L</v>
      </c>
      <c r="Z389" s="16" t="str">
        <f xml:space="preserve"> RAW!Y389</f>
        <v>N</v>
      </c>
      <c r="AA389" s="15">
        <f xml:space="preserve"> ((RAW!Z389 / 10000000000) * 1000)</f>
        <v>8.6800000000000002E-2</v>
      </c>
      <c r="AB389" s="15">
        <f xml:space="preserve"> RAW!AA389 / 5</f>
        <v>1275</v>
      </c>
      <c r="AC389" s="16">
        <f xml:space="preserve"> ((RAW!AB389 / 1000000) * 1000)</f>
        <v>0</v>
      </c>
    </row>
    <row r="390" spans="1:29" x14ac:dyDescent="0.45">
      <c r="A390" s="19">
        <v>43263.212275717589</v>
      </c>
      <c r="B390" s="14">
        <f t="shared" si="6"/>
        <v>18.202447777613997</v>
      </c>
      <c r="C390" s="15">
        <f xml:space="preserve"> RAW!B390 / 5</f>
        <v>1275</v>
      </c>
      <c r="D390" s="15">
        <f xml:space="preserve"> RAW!C390 / 5</f>
        <v>1278.4000000000001</v>
      </c>
      <c r="E390" s="16">
        <f xml:space="preserve"> RAW!D390 / 5</f>
        <v>957.2</v>
      </c>
      <c r="F390" s="15">
        <f xml:space="preserve"> RAW!E390 / 5000</f>
        <v>1.3048</v>
      </c>
      <c r="G390" s="15">
        <f xml:space="preserve"> RAW!F390 / 5000</f>
        <v>-0.40960000000000002</v>
      </c>
      <c r="H390" s="15">
        <f xml:space="preserve"> RAW!G390 / 5000</f>
        <v>-6.7799999999999999E-2</v>
      </c>
      <c r="I390" s="15">
        <f xml:space="preserve"> RAW!H390 / 5000</f>
        <v>3.9399999999999998E-2</v>
      </c>
      <c r="J390" s="16">
        <f xml:space="preserve"> RAW!I390 / 5000</f>
        <v>0.44280000000000003</v>
      </c>
      <c r="K390" s="16">
        <f xml:space="preserve"> RAW!J390</f>
        <v>11111001</v>
      </c>
      <c r="L390" s="17">
        <f xml:space="preserve"> ((RAW!K390 / 10000000000) * 1000)</f>
        <v>1.9949999999999998E-3</v>
      </c>
      <c r="M390" s="18">
        <f xml:space="preserve"> ((RAW!L390 / 1000000000) * 1000)</f>
        <v>33.058841000000001</v>
      </c>
      <c r="N390" s="15" t="str">
        <f xml:space="preserve"> RAW!M390</f>
        <v>R</v>
      </c>
      <c r="O390" s="15" t="str">
        <f xml:space="preserve"> RAW!N390</f>
        <v>L</v>
      </c>
      <c r="P390" s="16" t="str">
        <f xml:space="preserve"> RAW!O390</f>
        <v>-</v>
      </c>
      <c r="Q390" s="17">
        <f xml:space="preserve"> ((RAW!P390 / 10000000000) * 1000)</f>
        <v>0</v>
      </c>
      <c r="R390" s="18">
        <f xml:space="preserve"> ((RAW!Q390 / 1000000000) * 1000)</f>
        <v>0.697797</v>
      </c>
      <c r="S390" s="15" t="str">
        <f xml:space="preserve"> RAW!R390</f>
        <v>S</v>
      </c>
      <c r="T390" s="15" t="str">
        <f xml:space="preserve"> RAW!S390</f>
        <v>L</v>
      </c>
      <c r="U390" s="16" t="str">
        <f xml:space="preserve"> RAW!T390</f>
        <v>N</v>
      </c>
      <c r="V390" s="17">
        <f xml:space="preserve"> ((RAW!U390 / 10000000000) * 1000)</f>
        <v>0</v>
      </c>
      <c r="W390" s="18">
        <f xml:space="preserve"> ((RAW!V390 / 1000000000) * 1000)</f>
        <v>266.054687</v>
      </c>
      <c r="X390" s="15" t="str">
        <f xml:space="preserve"> RAW!W390</f>
        <v>S</v>
      </c>
      <c r="Y390" s="15" t="str">
        <f xml:space="preserve"> RAW!X390</f>
        <v>L</v>
      </c>
      <c r="Z390" s="16" t="str">
        <f xml:space="preserve"> RAW!Y390</f>
        <v>N</v>
      </c>
      <c r="AA390" s="15">
        <f xml:space="preserve"> ((RAW!Z390 / 10000000000) * 1000)</f>
        <v>1.9949999999999998E-3</v>
      </c>
      <c r="AB390" s="15">
        <f xml:space="preserve"> RAW!AA390 / 5</f>
        <v>1275</v>
      </c>
      <c r="AC390" s="16">
        <f xml:space="preserve"> ((RAW!AB390 / 1000000) * 1000)</f>
        <v>0</v>
      </c>
    </row>
    <row r="391" spans="1:29" x14ac:dyDescent="0.45">
      <c r="A391" s="19">
        <v>43263.214359062498</v>
      </c>
      <c r="B391" s="14">
        <f t="shared" ref="B391:B454" si="7" xml:space="preserve"> ((A391 - T_0) * 24)</f>
        <v>18.252448055427521</v>
      </c>
      <c r="C391" s="15">
        <f xml:space="preserve"> RAW!B391 / 5</f>
        <v>1275</v>
      </c>
      <c r="D391" s="15">
        <f xml:space="preserve"> RAW!C391 / 5</f>
        <v>1278.4000000000001</v>
      </c>
      <c r="E391" s="16">
        <f xml:space="preserve"> RAW!D391 / 5</f>
        <v>957.2</v>
      </c>
      <c r="F391" s="15">
        <f xml:space="preserve"> RAW!E391 / 5000</f>
        <v>1.3049999999999999</v>
      </c>
      <c r="G391" s="15">
        <f xml:space="preserve"> RAW!F391 / 5000</f>
        <v>-0.4098</v>
      </c>
      <c r="H391" s="15">
        <f xml:space="preserve"> RAW!G391 / 5000</f>
        <v>-6.7599999999999993E-2</v>
      </c>
      <c r="I391" s="15">
        <f xml:space="preserve"> RAW!H391 / 5000</f>
        <v>3.9399999999999998E-2</v>
      </c>
      <c r="J391" s="16">
        <f xml:space="preserve"> RAW!I391 / 5000</f>
        <v>0.44259999999999999</v>
      </c>
      <c r="K391" s="16">
        <f xml:space="preserve"> RAW!J391</f>
        <v>11111001</v>
      </c>
      <c r="L391" s="17">
        <f xml:space="preserve"> ((RAW!K391 / 10000000000) * 1000)</f>
        <v>2.0152999999999997E-2</v>
      </c>
      <c r="M391" s="18">
        <f xml:space="preserve"> ((RAW!L391 / 1000000000) * 1000)</f>
        <v>32.934393999999998</v>
      </c>
      <c r="N391" s="15" t="str">
        <f xml:space="preserve"> RAW!M391</f>
        <v>R</v>
      </c>
      <c r="O391" s="15" t="str">
        <f xml:space="preserve"> RAW!N391</f>
        <v>L</v>
      </c>
      <c r="P391" s="16" t="str">
        <f xml:space="preserve"> RAW!O391</f>
        <v>-</v>
      </c>
      <c r="Q391" s="17">
        <f xml:space="preserve"> ((RAW!P391 / 10000000000) * 1000)</f>
        <v>0</v>
      </c>
      <c r="R391" s="18">
        <f xml:space="preserve"> ((RAW!Q391 / 1000000000) * 1000)</f>
        <v>0.697797</v>
      </c>
      <c r="S391" s="15" t="str">
        <f xml:space="preserve"> RAW!R391</f>
        <v>S</v>
      </c>
      <c r="T391" s="15" t="str">
        <f xml:space="preserve"> RAW!S391</f>
        <v>L</v>
      </c>
      <c r="U391" s="16" t="str">
        <f xml:space="preserve"> RAW!T391</f>
        <v>N</v>
      </c>
      <c r="V391" s="17">
        <f xml:space="preserve"> ((RAW!U391 / 10000000000) * 1000)</f>
        <v>0</v>
      </c>
      <c r="W391" s="18">
        <f xml:space="preserve"> ((RAW!V391 / 1000000000) * 1000)</f>
        <v>266.054687</v>
      </c>
      <c r="X391" s="15" t="str">
        <f xml:space="preserve"> RAW!W391</f>
        <v>S</v>
      </c>
      <c r="Y391" s="15" t="str">
        <f xml:space="preserve"> RAW!X391</f>
        <v>L</v>
      </c>
      <c r="Z391" s="16" t="str">
        <f xml:space="preserve"> RAW!Y391</f>
        <v>N</v>
      </c>
      <c r="AA391" s="15">
        <f xml:space="preserve"> ((RAW!Z391 / 10000000000) * 1000)</f>
        <v>2.0152999999999997E-2</v>
      </c>
      <c r="AB391" s="15">
        <f xml:space="preserve"> RAW!AA391 / 5</f>
        <v>1275</v>
      </c>
      <c r="AC391" s="16">
        <f xml:space="preserve"> ((RAW!AB391 / 1000000) * 1000)</f>
        <v>0</v>
      </c>
    </row>
    <row r="392" spans="1:29" x14ac:dyDescent="0.45">
      <c r="A392" s="19">
        <v>43263.216442384262</v>
      </c>
      <c r="B392" s="14">
        <f t="shared" si="7"/>
        <v>18.302447777765337</v>
      </c>
      <c r="C392" s="15">
        <f xml:space="preserve"> RAW!B392 / 5</f>
        <v>1275</v>
      </c>
      <c r="D392" s="15">
        <f xml:space="preserve"> RAW!C392 / 5</f>
        <v>1278.4000000000001</v>
      </c>
      <c r="E392" s="16">
        <f xml:space="preserve"> RAW!D392 / 5</f>
        <v>957.2</v>
      </c>
      <c r="F392" s="15">
        <f xml:space="preserve"> RAW!E392 / 5000</f>
        <v>1.3051999999999999</v>
      </c>
      <c r="G392" s="15">
        <f xml:space="preserve"> RAW!F392 / 5000</f>
        <v>-0.4098</v>
      </c>
      <c r="H392" s="15">
        <f xml:space="preserve"> RAW!G392 / 5000</f>
        <v>-6.7799999999999999E-2</v>
      </c>
      <c r="I392" s="15">
        <f xml:space="preserve"> RAW!H392 / 5000</f>
        <v>3.9600000000000003E-2</v>
      </c>
      <c r="J392" s="16">
        <f xml:space="preserve"> RAW!I392 / 5000</f>
        <v>0.44280000000000003</v>
      </c>
      <c r="K392" s="16">
        <f xml:space="preserve"> RAW!J392</f>
        <v>11111001</v>
      </c>
      <c r="L392" s="17">
        <f xml:space="preserve"> ((RAW!K392 / 10000000000) * 1000)</f>
        <v>4.6493E-2</v>
      </c>
      <c r="M392" s="18">
        <f xml:space="preserve"> ((RAW!L392 / 1000000000) * 1000)</f>
        <v>32.793967000000002</v>
      </c>
      <c r="N392" s="15" t="str">
        <f xml:space="preserve"> RAW!M392</f>
        <v>R</v>
      </c>
      <c r="O392" s="15" t="str">
        <f xml:space="preserve"> RAW!N392</f>
        <v>L</v>
      </c>
      <c r="P392" s="16" t="str">
        <f xml:space="preserve"> RAW!O392</f>
        <v>-</v>
      </c>
      <c r="Q392" s="17">
        <f xml:space="preserve"> ((RAW!P392 / 10000000000) * 1000)</f>
        <v>0</v>
      </c>
      <c r="R392" s="18">
        <f xml:space="preserve"> ((RAW!Q392 / 1000000000) * 1000)</f>
        <v>0.697797</v>
      </c>
      <c r="S392" s="15" t="str">
        <f xml:space="preserve"> RAW!R392</f>
        <v>S</v>
      </c>
      <c r="T392" s="15" t="str">
        <f xml:space="preserve"> RAW!S392</f>
        <v>L</v>
      </c>
      <c r="U392" s="16" t="str">
        <f xml:space="preserve"> RAW!T392</f>
        <v>N</v>
      </c>
      <c r="V392" s="17">
        <f xml:space="preserve"> ((RAW!U392 / 10000000000) * 1000)</f>
        <v>0</v>
      </c>
      <c r="W392" s="18">
        <f xml:space="preserve"> ((RAW!V392 / 1000000000) * 1000)</f>
        <v>266.054687</v>
      </c>
      <c r="X392" s="15" t="str">
        <f xml:space="preserve"> RAW!W392</f>
        <v>S</v>
      </c>
      <c r="Y392" s="15" t="str">
        <f xml:space="preserve"> RAW!X392</f>
        <v>L</v>
      </c>
      <c r="Z392" s="16" t="str">
        <f xml:space="preserve"> RAW!Y392</f>
        <v>N</v>
      </c>
      <c r="AA392" s="15">
        <f xml:space="preserve"> ((RAW!Z392 / 10000000000) * 1000)</f>
        <v>4.6493E-2</v>
      </c>
      <c r="AB392" s="15">
        <f xml:space="preserve"> RAW!AA392 / 5</f>
        <v>1275</v>
      </c>
      <c r="AC392" s="16">
        <f xml:space="preserve"> ((RAW!AB392 / 1000000) * 1000)</f>
        <v>0</v>
      </c>
    </row>
    <row r="393" spans="1:29" x14ac:dyDescent="0.45">
      <c r="A393" s="19">
        <v>43263.218525717595</v>
      </c>
      <c r="B393" s="14">
        <f t="shared" si="7"/>
        <v>18.352447777753696</v>
      </c>
      <c r="C393" s="15">
        <f xml:space="preserve"> RAW!B393 / 5</f>
        <v>1275</v>
      </c>
      <c r="D393" s="15">
        <f xml:space="preserve"> RAW!C393 / 5</f>
        <v>1278.4000000000001</v>
      </c>
      <c r="E393" s="16">
        <f xml:space="preserve"> RAW!D393 / 5</f>
        <v>957.2</v>
      </c>
      <c r="F393" s="15">
        <f xml:space="preserve"> RAW!E393 / 5000</f>
        <v>1.3048</v>
      </c>
      <c r="G393" s="15">
        <f xml:space="preserve"> RAW!F393 / 5000</f>
        <v>-0.40960000000000002</v>
      </c>
      <c r="H393" s="15">
        <f xml:space="preserve"> RAW!G393 / 5000</f>
        <v>-6.7799999999999999E-2</v>
      </c>
      <c r="I393" s="15">
        <f xml:space="preserve"> RAW!H393 / 5000</f>
        <v>3.9600000000000003E-2</v>
      </c>
      <c r="J393" s="16">
        <f xml:space="preserve"> RAW!I393 / 5000</f>
        <v>0.44280000000000003</v>
      </c>
      <c r="K393" s="16">
        <f xml:space="preserve"> RAW!J393</f>
        <v>11111001</v>
      </c>
      <c r="L393" s="17">
        <f xml:space="preserve"> ((RAW!K393 / 10000000000) * 1000)</f>
        <v>3.9899999999999996E-3</v>
      </c>
      <c r="M393" s="18">
        <f xml:space="preserve"> ((RAW!L393 / 1000000000) * 1000)</f>
        <v>32.677168999999999</v>
      </c>
      <c r="N393" s="15" t="str">
        <f xml:space="preserve"> RAW!M393</f>
        <v>R</v>
      </c>
      <c r="O393" s="15" t="str">
        <f xml:space="preserve"> RAW!N393</f>
        <v>L</v>
      </c>
      <c r="P393" s="16" t="str">
        <f xml:space="preserve"> RAW!O393</f>
        <v>-</v>
      </c>
      <c r="Q393" s="17">
        <f xml:space="preserve"> ((RAW!P393 / 10000000000) * 1000)</f>
        <v>0</v>
      </c>
      <c r="R393" s="18">
        <f xml:space="preserve"> ((RAW!Q393 / 1000000000) * 1000)</f>
        <v>0.697797</v>
      </c>
      <c r="S393" s="15" t="str">
        <f xml:space="preserve"> RAW!R393</f>
        <v>S</v>
      </c>
      <c r="T393" s="15" t="str">
        <f xml:space="preserve"> RAW!S393</f>
        <v>L</v>
      </c>
      <c r="U393" s="16" t="str">
        <f xml:space="preserve"> RAW!T393</f>
        <v>N</v>
      </c>
      <c r="V393" s="17">
        <f xml:space="preserve"> ((RAW!U393 / 10000000000) * 1000)</f>
        <v>0</v>
      </c>
      <c r="W393" s="18">
        <f xml:space="preserve"> ((RAW!V393 / 1000000000) * 1000)</f>
        <v>266.054687</v>
      </c>
      <c r="X393" s="15" t="str">
        <f xml:space="preserve"> RAW!W393</f>
        <v>S</v>
      </c>
      <c r="Y393" s="15" t="str">
        <f xml:space="preserve"> RAW!X393</f>
        <v>L</v>
      </c>
      <c r="Z393" s="16" t="str">
        <f xml:space="preserve"> RAW!Y393</f>
        <v>N</v>
      </c>
      <c r="AA393" s="15">
        <f xml:space="preserve"> ((RAW!Z393 / 10000000000) * 1000)</f>
        <v>3.9899999999999996E-3</v>
      </c>
      <c r="AB393" s="15">
        <f xml:space="preserve"> RAW!AA393 / 5</f>
        <v>1275</v>
      </c>
      <c r="AC393" s="16">
        <f xml:space="preserve"> ((RAW!AB393 / 1000000) * 1000)</f>
        <v>0</v>
      </c>
    </row>
    <row r="394" spans="1:29" x14ac:dyDescent="0.45">
      <c r="A394" s="19">
        <v>43263.220609050928</v>
      </c>
      <c r="B394" s="14">
        <f t="shared" si="7"/>
        <v>18.402447777742054</v>
      </c>
      <c r="C394" s="15">
        <f xml:space="preserve"> RAW!B394 / 5</f>
        <v>1275</v>
      </c>
      <c r="D394" s="15">
        <f xml:space="preserve"> RAW!C394 / 5</f>
        <v>1278.4000000000001</v>
      </c>
      <c r="E394" s="16">
        <f xml:space="preserve"> RAW!D394 / 5</f>
        <v>957.2</v>
      </c>
      <c r="F394" s="15">
        <f xml:space="preserve"> RAW!E394 / 5000</f>
        <v>1.3049999999999999</v>
      </c>
      <c r="G394" s="15">
        <f xml:space="preserve"> RAW!F394 / 5000</f>
        <v>-0.4098</v>
      </c>
      <c r="H394" s="15">
        <f xml:space="preserve"> RAW!G394 / 5000</f>
        <v>-6.7799999999999999E-2</v>
      </c>
      <c r="I394" s="15">
        <f xml:space="preserve"> RAW!H394 / 5000</f>
        <v>3.9399999999999998E-2</v>
      </c>
      <c r="J394" s="16">
        <f xml:space="preserve"> RAW!I394 / 5000</f>
        <v>0.44259999999999999</v>
      </c>
      <c r="K394" s="16">
        <f xml:space="preserve"> RAW!J394</f>
        <v>11111001</v>
      </c>
      <c r="L394" s="17">
        <f xml:space="preserve"> ((RAW!K394 / 10000000000) * 1000)</f>
        <v>3.5917000000000004E-2</v>
      </c>
      <c r="M394" s="18">
        <f xml:space="preserve"> ((RAW!L394 / 1000000000) * 1000)</f>
        <v>32.533416000000003</v>
      </c>
      <c r="N394" s="15" t="str">
        <f xml:space="preserve"> RAW!M394</f>
        <v>R</v>
      </c>
      <c r="O394" s="15" t="str">
        <f xml:space="preserve"> RAW!N394</f>
        <v>L</v>
      </c>
      <c r="P394" s="16" t="str">
        <f xml:space="preserve"> RAW!O394</f>
        <v>-</v>
      </c>
      <c r="Q394" s="17">
        <f xml:space="preserve"> ((RAW!P394 / 10000000000) * 1000)</f>
        <v>0</v>
      </c>
      <c r="R394" s="18">
        <f xml:space="preserve"> ((RAW!Q394 / 1000000000) * 1000)</f>
        <v>0.697797</v>
      </c>
      <c r="S394" s="15" t="str">
        <f xml:space="preserve"> RAW!R394</f>
        <v>S</v>
      </c>
      <c r="T394" s="15" t="str">
        <f xml:space="preserve"> RAW!S394</f>
        <v>L</v>
      </c>
      <c r="U394" s="16" t="str">
        <f xml:space="preserve"> RAW!T394</f>
        <v>N</v>
      </c>
      <c r="V394" s="17">
        <f xml:space="preserve"> ((RAW!U394 / 10000000000) * 1000)</f>
        <v>0</v>
      </c>
      <c r="W394" s="18">
        <f xml:space="preserve"> ((RAW!V394 / 1000000000) * 1000)</f>
        <v>266.054687</v>
      </c>
      <c r="X394" s="15" t="str">
        <f xml:space="preserve"> RAW!W394</f>
        <v>S</v>
      </c>
      <c r="Y394" s="15" t="str">
        <f xml:space="preserve"> RAW!X394</f>
        <v>L</v>
      </c>
      <c r="Z394" s="16" t="str">
        <f xml:space="preserve"> RAW!Y394</f>
        <v>N</v>
      </c>
      <c r="AA394" s="15">
        <f xml:space="preserve"> ((RAW!Z394 / 10000000000) * 1000)</f>
        <v>3.5917000000000004E-2</v>
      </c>
      <c r="AB394" s="15">
        <f xml:space="preserve"> RAW!AA394 / 5</f>
        <v>1275</v>
      </c>
      <c r="AC394" s="16">
        <f xml:space="preserve"> ((RAW!AB394 / 1000000) * 1000)</f>
        <v>0</v>
      </c>
    </row>
    <row r="395" spans="1:29" x14ac:dyDescent="0.45">
      <c r="A395" s="19">
        <v>43263.222692384261</v>
      </c>
      <c r="B395" s="14">
        <f t="shared" si="7"/>
        <v>18.452447777730413</v>
      </c>
      <c r="C395" s="15">
        <f xml:space="preserve"> RAW!B395 / 5</f>
        <v>1275</v>
      </c>
      <c r="D395" s="15">
        <f xml:space="preserve"> RAW!C395 / 5</f>
        <v>1278.4000000000001</v>
      </c>
      <c r="E395" s="16">
        <f xml:space="preserve"> RAW!D395 / 5</f>
        <v>957.2</v>
      </c>
      <c r="F395" s="15">
        <f xml:space="preserve"> RAW!E395 / 5000</f>
        <v>1.3049999999999999</v>
      </c>
      <c r="G395" s="15">
        <f xml:space="preserve"> RAW!F395 / 5000</f>
        <v>-0.4098</v>
      </c>
      <c r="H395" s="15">
        <f xml:space="preserve"> RAW!G395 / 5000</f>
        <v>-6.7799999999999999E-2</v>
      </c>
      <c r="I395" s="15">
        <f xml:space="preserve"> RAW!H395 / 5000</f>
        <v>3.9399999999999998E-2</v>
      </c>
      <c r="J395" s="16">
        <f xml:space="preserve"> RAW!I395 / 5000</f>
        <v>0.44259999999999999</v>
      </c>
      <c r="K395" s="16">
        <f xml:space="preserve"> RAW!J395</f>
        <v>11111001</v>
      </c>
      <c r="L395" s="17">
        <f xml:space="preserve"> ((RAW!K395 / 10000000000) * 1000)</f>
        <v>5.1879999999999996E-2</v>
      </c>
      <c r="M395" s="18">
        <f xml:space="preserve"> ((RAW!L395 / 1000000000) * 1000)</f>
        <v>32.409883999999998</v>
      </c>
      <c r="N395" s="15" t="str">
        <f xml:space="preserve"> RAW!M395</f>
        <v>R</v>
      </c>
      <c r="O395" s="15" t="str">
        <f xml:space="preserve"> RAW!N395</f>
        <v>L</v>
      </c>
      <c r="P395" s="16" t="str">
        <f xml:space="preserve"> RAW!O395</f>
        <v>-</v>
      </c>
      <c r="Q395" s="17">
        <f xml:space="preserve"> ((RAW!P395 / 10000000000) * 1000)</f>
        <v>0</v>
      </c>
      <c r="R395" s="18">
        <f xml:space="preserve"> ((RAW!Q395 / 1000000000) * 1000)</f>
        <v>0.697797</v>
      </c>
      <c r="S395" s="15" t="str">
        <f xml:space="preserve"> RAW!R395</f>
        <v>S</v>
      </c>
      <c r="T395" s="15" t="str">
        <f xml:space="preserve"> RAW!S395</f>
        <v>L</v>
      </c>
      <c r="U395" s="16" t="str">
        <f xml:space="preserve"> RAW!T395</f>
        <v>N</v>
      </c>
      <c r="V395" s="17">
        <f xml:space="preserve"> ((RAW!U395 / 10000000000) * 1000)</f>
        <v>0</v>
      </c>
      <c r="W395" s="18">
        <f xml:space="preserve"> ((RAW!V395 / 1000000000) * 1000)</f>
        <v>266.054687</v>
      </c>
      <c r="X395" s="15" t="str">
        <f xml:space="preserve"> RAW!W395</f>
        <v>S</v>
      </c>
      <c r="Y395" s="15" t="str">
        <f xml:space="preserve"> RAW!X395</f>
        <v>L</v>
      </c>
      <c r="Z395" s="16" t="str">
        <f xml:space="preserve"> RAW!Y395</f>
        <v>N</v>
      </c>
      <c r="AA395" s="15">
        <f xml:space="preserve"> ((RAW!Z395 / 10000000000) * 1000)</f>
        <v>5.1879999999999996E-2</v>
      </c>
      <c r="AB395" s="15">
        <f xml:space="preserve"> RAW!AA395 / 5</f>
        <v>1275</v>
      </c>
      <c r="AC395" s="16">
        <f xml:space="preserve"> ((RAW!AB395 / 1000000) * 1000)</f>
        <v>0</v>
      </c>
    </row>
    <row r="396" spans="1:29" x14ac:dyDescent="0.45">
      <c r="A396" s="19">
        <v>43263.22477572917</v>
      </c>
      <c r="B396" s="14">
        <f t="shared" si="7"/>
        <v>18.502448055543937</v>
      </c>
      <c r="C396" s="15">
        <f xml:space="preserve"> RAW!B396 / 5</f>
        <v>1275</v>
      </c>
      <c r="D396" s="15">
        <f xml:space="preserve"> RAW!C396 / 5</f>
        <v>1278.4000000000001</v>
      </c>
      <c r="E396" s="16">
        <f xml:space="preserve"> RAW!D396 / 5</f>
        <v>957.2</v>
      </c>
      <c r="F396" s="15">
        <f xml:space="preserve"> RAW!E396 / 5000</f>
        <v>1.3048</v>
      </c>
      <c r="G396" s="15">
        <f xml:space="preserve"> RAW!F396 / 5000</f>
        <v>-0.4098</v>
      </c>
      <c r="H396" s="15">
        <f xml:space="preserve"> RAW!G396 / 5000</f>
        <v>-6.7799999999999999E-2</v>
      </c>
      <c r="I396" s="15">
        <f xml:space="preserve"> RAW!H396 / 5000</f>
        <v>3.9600000000000003E-2</v>
      </c>
      <c r="J396" s="16">
        <f xml:space="preserve"> RAW!I396 / 5000</f>
        <v>0.44280000000000003</v>
      </c>
      <c r="K396" s="16">
        <f xml:space="preserve"> RAW!J396</f>
        <v>11111001</v>
      </c>
      <c r="L396" s="17">
        <f xml:space="preserve"> ((RAW!K396 / 10000000000) * 1000)</f>
        <v>0.18956299999999998</v>
      </c>
      <c r="M396" s="18">
        <f xml:space="preserve"> ((RAW!L396 / 1000000000) * 1000)</f>
        <v>32.273762999999995</v>
      </c>
      <c r="N396" s="15" t="str">
        <f xml:space="preserve"> RAW!M396</f>
        <v>R</v>
      </c>
      <c r="O396" s="15" t="str">
        <f xml:space="preserve"> RAW!N396</f>
        <v>L</v>
      </c>
      <c r="P396" s="16" t="str">
        <f xml:space="preserve"> RAW!O396</f>
        <v>-</v>
      </c>
      <c r="Q396" s="17">
        <f xml:space="preserve"> ((RAW!P396 / 10000000000) * 1000)</f>
        <v>0</v>
      </c>
      <c r="R396" s="18">
        <f xml:space="preserve"> ((RAW!Q396 / 1000000000) * 1000)</f>
        <v>0.697797</v>
      </c>
      <c r="S396" s="15" t="str">
        <f xml:space="preserve"> RAW!R396</f>
        <v>S</v>
      </c>
      <c r="T396" s="15" t="str">
        <f xml:space="preserve"> RAW!S396</f>
        <v>L</v>
      </c>
      <c r="U396" s="16" t="str">
        <f xml:space="preserve"> RAW!T396</f>
        <v>N</v>
      </c>
      <c r="V396" s="17">
        <f xml:space="preserve"> ((RAW!U396 / 10000000000) * 1000)</f>
        <v>0</v>
      </c>
      <c r="W396" s="18">
        <f xml:space="preserve"> ((RAW!V396 / 1000000000) * 1000)</f>
        <v>266.054687</v>
      </c>
      <c r="X396" s="15" t="str">
        <f xml:space="preserve"> RAW!W396</f>
        <v>S</v>
      </c>
      <c r="Y396" s="15" t="str">
        <f xml:space="preserve"> RAW!X396</f>
        <v>L</v>
      </c>
      <c r="Z396" s="16" t="str">
        <f xml:space="preserve"> RAW!Y396</f>
        <v>N</v>
      </c>
      <c r="AA396" s="15">
        <f xml:space="preserve"> ((RAW!Z396 / 10000000000) * 1000)</f>
        <v>0.18956299999999998</v>
      </c>
      <c r="AB396" s="15">
        <f xml:space="preserve"> RAW!AA396 / 5</f>
        <v>1275</v>
      </c>
      <c r="AC396" s="16">
        <f xml:space="preserve"> ((RAW!AB396 / 1000000) * 1000)</f>
        <v>0</v>
      </c>
    </row>
    <row r="397" spans="1:29" x14ac:dyDescent="0.45">
      <c r="A397" s="19">
        <v>43263.226859050927</v>
      </c>
      <c r="B397" s="14">
        <f t="shared" si="7"/>
        <v>18.55244777770713</v>
      </c>
      <c r="C397" s="15">
        <f xml:space="preserve"> RAW!B397 / 5</f>
        <v>1275</v>
      </c>
      <c r="D397" s="15">
        <f xml:space="preserve"> RAW!C397 / 5</f>
        <v>1278.4000000000001</v>
      </c>
      <c r="E397" s="16">
        <f xml:space="preserve"> RAW!D397 / 5</f>
        <v>957.2</v>
      </c>
      <c r="F397" s="15">
        <f xml:space="preserve"> RAW!E397 / 5000</f>
        <v>1.3049999999999999</v>
      </c>
      <c r="G397" s="15">
        <f xml:space="preserve"> RAW!F397 / 5000</f>
        <v>-0.40960000000000002</v>
      </c>
      <c r="H397" s="15">
        <f xml:space="preserve"> RAW!G397 / 5000</f>
        <v>-6.8000000000000005E-2</v>
      </c>
      <c r="I397" s="15">
        <f xml:space="preserve"> RAW!H397 / 5000</f>
        <v>3.9600000000000003E-2</v>
      </c>
      <c r="J397" s="16">
        <f xml:space="preserve"> RAW!I397 / 5000</f>
        <v>0.44280000000000003</v>
      </c>
      <c r="K397" s="16">
        <f xml:space="preserve"> RAW!J397</f>
        <v>11111001</v>
      </c>
      <c r="L397" s="17">
        <f xml:space="preserve"> ((RAW!K397 / 10000000000) * 1000)</f>
        <v>7.9810000000000002E-3</v>
      </c>
      <c r="M397" s="18">
        <f xml:space="preserve"> ((RAW!L397 / 1000000000) * 1000)</f>
        <v>32.125636999999998</v>
      </c>
      <c r="N397" s="15" t="str">
        <f xml:space="preserve"> RAW!M397</f>
        <v>R</v>
      </c>
      <c r="O397" s="15" t="str">
        <f xml:space="preserve"> RAW!N397</f>
        <v>L</v>
      </c>
      <c r="P397" s="16" t="str">
        <f xml:space="preserve"> RAW!O397</f>
        <v>-</v>
      </c>
      <c r="Q397" s="17">
        <f xml:space="preserve"> ((RAW!P397 / 10000000000) * 1000)</f>
        <v>0</v>
      </c>
      <c r="R397" s="18">
        <f xml:space="preserve"> ((RAW!Q397 / 1000000000) * 1000)</f>
        <v>0.697797</v>
      </c>
      <c r="S397" s="15" t="str">
        <f xml:space="preserve"> RAW!R397</f>
        <v>S</v>
      </c>
      <c r="T397" s="15" t="str">
        <f xml:space="preserve"> RAW!S397</f>
        <v>L</v>
      </c>
      <c r="U397" s="16" t="str">
        <f xml:space="preserve"> RAW!T397</f>
        <v>N</v>
      </c>
      <c r="V397" s="17">
        <f xml:space="preserve"> ((RAW!U397 / 10000000000) * 1000)</f>
        <v>0</v>
      </c>
      <c r="W397" s="18">
        <f xml:space="preserve"> ((RAW!V397 / 1000000000) * 1000)</f>
        <v>266.054687</v>
      </c>
      <c r="X397" s="15" t="str">
        <f xml:space="preserve"> RAW!W397</f>
        <v>S</v>
      </c>
      <c r="Y397" s="15" t="str">
        <f xml:space="preserve"> RAW!X397</f>
        <v>L</v>
      </c>
      <c r="Z397" s="16" t="str">
        <f xml:space="preserve"> RAW!Y397</f>
        <v>N</v>
      </c>
      <c r="AA397" s="15">
        <f xml:space="preserve"> ((RAW!Z397 / 10000000000) * 1000)</f>
        <v>7.9810000000000002E-3</v>
      </c>
      <c r="AB397" s="15">
        <f xml:space="preserve"> RAW!AA397 / 5</f>
        <v>1275</v>
      </c>
      <c r="AC397" s="16">
        <f xml:space="preserve"> ((RAW!AB397 / 1000000) * 1000)</f>
        <v>0</v>
      </c>
    </row>
    <row r="398" spans="1:29" x14ac:dyDescent="0.45">
      <c r="A398" s="19">
        <v>43263.228942384259</v>
      </c>
      <c r="B398" s="14">
        <f t="shared" si="7"/>
        <v>18.602447777695488</v>
      </c>
      <c r="C398" s="15">
        <f xml:space="preserve"> RAW!B398 / 5</f>
        <v>1275</v>
      </c>
      <c r="D398" s="15">
        <f xml:space="preserve"> RAW!C398 / 5</f>
        <v>1278.4000000000001</v>
      </c>
      <c r="E398" s="16">
        <f xml:space="preserve"> RAW!D398 / 5</f>
        <v>957.2</v>
      </c>
      <c r="F398" s="15">
        <f xml:space="preserve"> RAW!E398 / 5000</f>
        <v>1.3049999999999999</v>
      </c>
      <c r="G398" s="15">
        <f xml:space="preserve"> RAW!F398 / 5000</f>
        <v>-0.40960000000000002</v>
      </c>
      <c r="H398" s="15">
        <f xml:space="preserve"> RAW!G398 / 5000</f>
        <v>-6.7799999999999999E-2</v>
      </c>
      <c r="I398" s="15">
        <f xml:space="preserve"> RAW!H398 / 5000</f>
        <v>3.9600000000000003E-2</v>
      </c>
      <c r="J398" s="16">
        <f xml:space="preserve"> RAW!I398 / 5000</f>
        <v>0.44259999999999999</v>
      </c>
      <c r="K398" s="16">
        <f xml:space="preserve"> RAW!J398</f>
        <v>11111001</v>
      </c>
      <c r="L398" s="17">
        <f xml:space="preserve"> ((RAW!K398 / 10000000000) * 1000)</f>
        <v>5.9861999999999999E-2</v>
      </c>
      <c r="M398" s="18">
        <f xml:space="preserve"> ((RAW!L398 / 1000000000) * 1000)</f>
        <v>32.004998000000001</v>
      </c>
      <c r="N398" s="15" t="str">
        <f xml:space="preserve"> RAW!M398</f>
        <v>R</v>
      </c>
      <c r="O398" s="15" t="str">
        <f xml:space="preserve"> RAW!N398</f>
        <v>L</v>
      </c>
      <c r="P398" s="16" t="str">
        <f xml:space="preserve"> RAW!O398</f>
        <v>-</v>
      </c>
      <c r="Q398" s="17">
        <f xml:space="preserve"> ((RAW!P398 / 10000000000) * 1000)</f>
        <v>0</v>
      </c>
      <c r="R398" s="18">
        <f xml:space="preserve"> ((RAW!Q398 / 1000000000) * 1000)</f>
        <v>0.697797</v>
      </c>
      <c r="S398" s="15" t="str">
        <f xml:space="preserve"> RAW!R398</f>
        <v>S</v>
      </c>
      <c r="T398" s="15" t="str">
        <f xml:space="preserve"> RAW!S398</f>
        <v>L</v>
      </c>
      <c r="U398" s="16" t="str">
        <f xml:space="preserve"> RAW!T398</f>
        <v>N</v>
      </c>
      <c r="V398" s="17">
        <f xml:space="preserve"> ((RAW!U398 / 10000000000) * 1000)</f>
        <v>0</v>
      </c>
      <c r="W398" s="18">
        <f xml:space="preserve"> ((RAW!V398 / 1000000000) * 1000)</f>
        <v>266.054687</v>
      </c>
      <c r="X398" s="15" t="str">
        <f xml:space="preserve"> RAW!W398</f>
        <v>S</v>
      </c>
      <c r="Y398" s="15" t="str">
        <f xml:space="preserve"> RAW!X398</f>
        <v>L</v>
      </c>
      <c r="Z398" s="16" t="str">
        <f xml:space="preserve"> RAW!Y398</f>
        <v>N</v>
      </c>
      <c r="AA398" s="15">
        <f xml:space="preserve"> ((RAW!Z398 / 10000000000) * 1000)</f>
        <v>5.9861999999999999E-2</v>
      </c>
      <c r="AB398" s="15">
        <f xml:space="preserve"> RAW!AA398 / 5</f>
        <v>1275</v>
      </c>
      <c r="AC398" s="16">
        <f xml:space="preserve"> ((RAW!AB398 / 1000000) * 1000)</f>
        <v>0</v>
      </c>
    </row>
    <row r="399" spans="1:29" x14ac:dyDescent="0.45">
      <c r="A399" s="19">
        <v>43263.231025729168</v>
      </c>
      <c r="B399" s="14">
        <f t="shared" si="7"/>
        <v>18.652448055509012</v>
      </c>
      <c r="C399" s="15">
        <f xml:space="preserve"> RAW!B399 / 5</f>
        <v>1275</v>
      </c>
      <c r="D399" s="15">
        <f xml:space="preserve"> RAW!C399 / 5</f>
        <v>1278.4000000000001</v>
      </c>
      <c r="E399" s="16">
        <f xml:space="preserve"> RAW!D399 / 5</f>
        <v>957.2</v>
      </c>
      <c r="F399" s="15">
        <f xml:space="preserve"> RAW!E399 / 5000</f>
        <v>1.3049999999999999</v>
      </c>
      <c r="G399" s="15">
        <f xml:space="preserve"> RAW!F399 / 5000</f>
        <v>-0.40960000000000002</v>
      </c>
      <c r="H399" s="15">
        <f xml:space="preserve"> RAW!G399 / 5000</f>
        <v>-6.7799999999999999E-2</v>
      </c>
      <c r="I399" s="15">
        <f xml:space="preserve"> RAW!H399 / 5000</f>
        <v>3.9399999999999998E-2</v>
      </c>
      <c r="J399" s="16">
        <f xml:space="preserve"> RAW!I399 / 5000</f>
        <v>0.44259999999999999</v>
      </c>
      <c r="K399" s="16">
        <f xml:space="preserve"> RAW!J399</f>
        <v>11111001</v>
      </c>
      <c r="L399" s="17">
        <f xml:space="preserve"> ((RAW!K399 / 10000000000) * 1000)</f>
        <v>0.13169700000000001</v>
      </c>
      <c r="M399" s="18">
        <f xml:space="preserve"> ((RAW!L399 / 1000000000) * 1000)</f>
        <v>31.855725</v>
      </c>
      <c r="N399" s="15" t="str">
        <f xml:space="preserve"> RAW!M399</f>
        <v>R</v>
      </c>
      <c r="O399" s="15" t="str">
        <f xml:space="preserve"> RAW!N399</f>
        <v>L</v>
      </c>
      <c r="P399" s="16" t="str">
        <f xml:space="preserve"> RAW!O399</f>
        <v>-</v>
      </c>
      <c r="Q399" s="17">
        <f xml:space="preserve"> ((RAW!P399 / 10000000000) * 1000)</f>
        <v>0</v>
      </c>
      <c r="R399" s="18">
        <f xml:space="preserve"> ((RAW!Q399 / 1000000000) * 1000)</f>
        <v>0.697797</v>
      </c>
      <c r="S399" s="15" t="str">
        <f xml:space="preserve"> RAW!R399</f>
        <v>S</v>
      </c>
      <c r="T399" s="15" t="str">
        <f xml:space="preserve"> RAW!S399</f>
        <v>L</v>
      </c>
      <c r="U399" s="16" t="str">
        <f xml:space="preserve"> RAW!T399</f>
        <v>N</v>
      </c>
      <c r="V399" s="17">
        <f xml:space="preserve"> ((RAW!U399 / 10000000000) * 1000)</f>
        <v>0</v>
      </c>
      <c r="W399" s="18">
        <f xml:space="preserve"> ((RAW!V399 / 1000000000) * 1000)</f>
        <v>266.054687</v>
      </c>
      <c r="X399" s="15" t="str">
        <f xml:space="preserve"> RAW!W399</f>
        <v>S</v>
      </c>
      <c r="Y399" s="15" t="str">
        <f xml:space="preserve"> RAW!X399</f>
        <v>L</v>
      </c>
      <c r="Z399" s="16" t="str">
        <f xml:space="preserve"> RAW!Y399</f>
        <v>N</v>
      </c>
      <c r="AA399" s="15">
        <f xml:space="preserve"> ((RAW!Z399 / 10000000000) * 1000)</f>
        <v>0.13169700000000001</v>
      </c>
      <c r="AB399" s="15">
        <f xml:space="preserve"> RAW!AA399 / 5</f>
        <v>1275</v>
      </c>
      <c r="AC399" s="16">
        <f xml:space="preserve"> ((RAW!AB399 / 1000000) * 1000)</f>
        <v>0</v>
      </c>
    </row>
    <row r="400" spans="1:29" x14ac:dyDescent="0.45">
      <c r="A400" s="19">
        <v>43263.233109050925</v>
      </c>
      <c r="B400" s="14">
        <f t="shared" si="7"/>
        <v>18.702447777672205</v>
      </c>
      <c r="C400" s="15">
        <f xml:space="preserve"> RAW!B400 / 5</f>
        <v>1275</v>
      </c>
      <c r="D400" s="15">
        <f xml:space="preserve"> RAW!C400 / 5</f>
        <v>1278.4000000000001</v>
      </c>
      <c r="E400" s="16">
        <f xml:space="preserve"> RAW!D400 / 5</f>
        <v>957.2</v>
      </c>
      <c r="F400" s="15">
        <f xml:space="preserve"> RAW!E400 / 5000</f>
        <v>1.3049999999999999</v>
      </c>
      <c r="G400" s="15">
        <f xml:space="preserve"> RAW!F400 / 5000</f>
        <v>-0.4098</v>
      </c>
      <c r="H400" s="15">
        <f xml:space="preserve"> RAW!G400 / 5000</f>
        <v>-6.8000000000000005E-2</v>
      </c>
      <c r="I400" s="15">
        <f xml:space="preserve"> RAW!H400 / 5000</f>
        <v>3.9399999999999998E-2</v>
      </c>
      <c r="J400" s="16">
        <f xml:space="preserve"> RAW!I400 / 5000</f>
        <v>0.44259999999999999</v>
      </c>
      <c r="K400" s="16">
        <f xml:space="preserve"> RAW!J400</f>
        <v>11111001</v>
      </c>
      <c r="L400" s="17">
        <f xml:space="preserve"> ((RAW!K400 / 10000000000) * 1000)</f>
        <v>2.6930000000000001E-3</v>
      </c>
      <c r="M400" s="18">
        <f xml:space="preserve"> ((RAW!L400 / 1000000000) * 1000)</f>
        <v>31.730878999999998</v>
      </c>
      <c r="N400" s="15" t="str">
        <f xml:space="preserve"> RAW!M400</f>
        <v>R</v>
      </c>
      <c r="O400" s="15" t="str">
        <f xml:space="preserve"> RAW!N400</f>
        <v>L</v>
      </c>
      <c r="P400" s="16" t="str">
        <f xml:space="preserve"> RAW!O400</f>
        <v>-</v>
      </c>
      <c r="Q400" s="17">
        <f xml:space="preserve"> ((RAW!P400 / 10000000000) * 1000)</f>
        <v>0</v>
      </c>
      <c r="R400" s="18">
        <f xml:space="preserve"> ((RAW!Q400 / 1000000000) * 1000)</f>
        <v>0.697797</v>
      </c>
      <c r="S400" s="15" t="str">
        <f xml:space="preserve"> RAW!R400</f>
        <v>S</v>
      </c>
      <c r="T400" s="15" t="str">
        <f xml:space="preserve"> RAW!S400</f>
        <v>L</v>
      </c>
      <c r="U400" s="16" t="str">
        <f xml:space="preserve"> RAW!T400</f>
        <v>N</v>
      </c>
      <c r="V400" s="17">
        <f xml:space="preserve"> ((RAW!U400 / 10000000000) * 1000)</f>
        <v>0</v>
      </c>
      <c r="W400" s="18">
        <f xml:space="preserve"> ((RAW!V400 / 1000000000) * 1000)</f>
        <v>266.054687</v>
      </c>
      <c r="X400" s="15" t="str">
        <f xml:space="preserve"> RAW!W400</f>
        <v>S</v>
      </c>
      <c r="Y400" s="15" t="str">
        <f xml:space="preserve"> RAW!X400</f>
        <v>L</v>
      </c>
      <c r="Z400" s="16" t="str">
        <f xml:space="preserve"> RAW!Y400</f>
        <v>N</v>
      </c>
      <c r="AA400" s="15">
        <f xml:space="preserve"> ((RAW!Z400 / 10000000000) * 1000)</f>
        <v>2.6930000000000001E-3</v>
      </c>
      <c r="AB400" s="15">
        <f xml:space="preserve"> RAW!AA400 / 5</f>
        <v>1275</v>
      </c>
      <c r="AC400" s="16">
        <f xml:space="preserve"> ((RAW!AB400 / 1000000) * 1000)</f>
        <v>0</v>
      </c>
    </row>
    <row r="401" spans="1:29" x14ac:dyDescent="0.45">
      <c r="A401" s="19">
        <v>43263.235192384258</v>
      </c>
      <c r="B401" s="14">
        <f t="shared" si="7"/>
        <v>18.752447777660564</v>
      </c>
      <c r="C401" s="15">
        <f xml:space="preserve"> RAW!B401 / 5</f>
        <v>1275</v>
      </c>
      <c r="D401" s="15">
        <f xml:space="preserve"> RAW!C401 / 5</f>
        <v>1278.4000000000001</v>
      </c>
      <c r="E401" s="16">
        <f xml:space="preserve"> RAW!D401 / 5</f>
        <v>957.2</v>
      </c>
      <c r="F401" s="15">
        <f xml:space="preserve"> RAW!E401 / 5000</f>
        <v>1.3049999999999999</v>
      </c>
      <c r="G401" s="15">
        <f xml:space="preserve"> RAW!F401 / 5000</f>
        <v>-0.40960000000000002</v>
      </c>
      <c r="H401" s="15">
        <f xml:space="preserve"> RAW!G401 / 5000</f>
        <v>-6.8000000000000005E-2</v>
      </c>
      <c r="I401" s="15">
        <f xml:space="preserve"> RAW!H401 / 5000</f>
        <v>3.9399999999999998E-2</v>
      </c>
      <c r="J401" s="16">
        <f xml:space="preserve"> RAW!I401 / 5000</f>
        <v>0.44280000000000003</v>
      </c>
      <c r="K401" s="16">
        <f xml:space="preserve"> RAW!J401</f>
        <v>11111001</v>
      </c>
      <c r="L401" s="17">
        <f xml:space="preserve"> ((RAW!K401 / 10000000000) * 1000)</f>
        <v>0</v>
      </c>
      <c r="M401" s="18">
        <f xml:space="preserve"> ((RAW!L401 / 1000000000) * 1000)</f>
        <v>31.591383</v>
      </c>
      <c r="N401" s="15" t="str">
        <f xml:space="preserve"> RAW!M401</f>
        <v>R</v>
      </c>
      <c r="O401" s="15" t="str">
        <f xml:space="preserve"> RAW!N401</f>
        <v>L</v>
      </c>
      <c r="P401" s="16" t="str">
        <f xml:space="preserve"> RAW!O401</f>
        <v>-</v>
      </c>
      <c r="Q401" s="17">
        <f xml:space="preserve"> ((RAW!P401 / 10000000000) * 1000)</f>
        <v>0</v>
      </c>
      <c r="R401" s="18">
        <f xml:space="preserve"> ((RAW!Q401 / 1000000000) * 1000)</f>
        <v>0.697797</v>
      </c>
      <c r="S401" s="15" t="str">
        <f xml:space="preserve"> RAW!R401</f>
        <v>S</v>
      </c>
      <c r="T401" s="15" t="str">
        <f xml:space="preserve"> RAW!S401</f>
        <v>L</v>
      </c>
      <c r="U401" s="16" t="str">
        <f xml:space="preserve"> RAW!T401</f>
        <v>N</v>
      </c>
      <c r="V401" s="17">
        <f xml:space="preserve"> ((RAW!U401 / 10000000000) * 1000)</f>
        <v>0</v>
      </c>
      <c r="W401" s="18">
        <f xml:space="preserve"> ((RAW!V401 / 1000000000) * 1000)</f>
        <v>266.054687</v>
      </c>
      <c r="X401" s="15" t="str">
        <f xml:space="preserve"> RAW!W401</f>
        <v>S</v>
      </c>
      <c r="Y401" s="15" t="str">
        <f xml:space="preserve"> RAW!X401</f>
        <v>L</v>
      </c>
      <c r="Z401" s="16" t="str">
        <f xml:space="preserve"> RAW!Y401</f>
        <v>N</v>
      </c>
      <c r="AA401" s="15">
        <f xml:space="preserve"> ((RAW!Z401 / 10000000000) * 1000)</f>
        <v>0</v>
      </c>
      <c r="AB401" s="15">
        <f xml:space="preserve"> RAW!AA401 / 5</f>
        <v>1275</v>
      </c>
      <c r="AC401" s="16">
        <f xml:space="preserve"> ((RAW!AB401 / 1000000) * 1000)</f>
        <v>0</v>
      </c>
    </row>
    <row r="402" spans="1:29" x14ac:dyDescent="0.45">
      <c r="A402" s="19">
        <v>43263.237275729167</v>
      </c>
      <c r="B402" s="14">
        <f t="shared" si="7"/>
        <v>18.802448055474088</v>
      </c>
      <c r="C402" s="15">
        <f xml:space="preserve"> RAW!B402 / 5</f>
        <v>1275</v>
      </c>
      <c r="D402" s="15">
        <f xml:space="preserve"> RAW!C402 / 5</f>
        <v>1278.4000000000001</v>
      </c>
      <c r="E402" s="16">
        <f xml:space="preserve"> RAW!D402 / 5</f>
        <v>957.2</v>
      </c>
      <c r="F402" s="15">
        <f xml:space="preserve"> RAW!E402 / 5000</f>
        <v>1.3049999999999999</v>
      </c>
      <c r="G402" s="15">
        <f xml:space="preserve"> RAW!F402 / 5000</f>
        <v>-0.41</v>
      </c>
      <c r="H402" s="15">
        <f xml:space="preserve"> RAW!G402 / 5000</f>
        <v>-6.7799999999999999E-2</v>
      </c>
      <c r="I402" s="15">
        <f xml:space="preserve"> RAW!H402 / 5000</f>
        <v>3.9399999999999998E-2</v>
      </c>
      <c r="J402" s="16">
        <f xml:space="preserve"> RAW!I402 / 5000</f>
        <v>0.44259999999999999</v>
      </c>
      <c r="K402" s="16">
        <f xml:space="preserve"> RAW!J402</f>
        <v>11111001</v>
      </c>
      <c r="L402" s="17">
        <f xml:space="preserve"> ((RAW!K402 / 10000000000) * 1000)</f>
        <v>3.9899999999999996E-3</v>
      </c>
      <c r="M402" s="18">
        <f xml:space="preserve"> ((RAW!L402 / 1000000000) * 1000)</f>
        <v>31.466154000000003</v>
      </c>
      <c r="N402" s="15" t="str">
        <f xml:space="preserve"> RAW!M402</f>
        <v>R</v>
      </c>
      <c r="O402" s="15" t="str">
        <f xml:space="preserve"> RAW!N402</f>
        <v>L</v>
      </c>
      <c r="P402" s="16" t="str">
        <f xml:space="preserve"> RAW!O402</f>
        <v>-</v>
      </c>
      <c r="Q402" s="17">
        <f xml:space="preserve"> ((RAW!P402 / 10000000000) * 1000)</f>
        <v>0</v>
      </c>
      <c r="R402" s="18">
        <f xml:space="preserve"> ((RAW!Q402 / 1000000000) * 1000)</f>
        <v>0.697797</v>
      </c>
      <c r="S402" s="15" t="str">
        <f xml:space="preserve"> RAW!R402</f>
        <v>S</v>
      </c>
      <c r="T402" s="15" t="str">
        <f xml:space="preserve"> RAW!S402</f>
        <v>L</v>
      </c>
      <c r="U402" s="16" t="str">
        <f xml:space="preserve"> RAW!T402</f>
        <v>N</v>
      </c>
      <c r="V402" s="17">
        <f xml:space="preserve"> ((RAW!U402 / 10000000000) * 1000)</f>
        <v>0</v>
      </c>
      <c r="W402" s="18">
        <f xml:space="preserve"> ((RAW!V402 / 1000000000) * 1000)</f>
        <v>266.054687</v>
      </c>
      <c r="X402" s="15" t="str">
        <f xml:space="preserve"> RAW!W402</f>
        <v>S</v>
      </c>
      <c r="Y402" s="15" t="str">
        <f xml:space="preserve"> RAW!X402</f>
        <v>L</v>
      </c>
      <c r="Z402" s="16" t="str">
        <f xml:space="preserve"> RAW!Y402</f>
        <v>N</v>
      </c>
      <c r="AA402" s="15">
        <f xml:space="preserve"> ((RAW!Z402 / 10000000000) * 1000)</f>
        <v>3.9899999999999996E-3</v>
      </c>
      <c r="AB402" s="15">
        <f xml:space="preserve"> RAW!AA402 / 5</f>
        <v>1275</v>
      </c>
      <c r="AC402" s="16">
        <f xml:space="preserve"> ((RAW!AB402 / 1000000) * 1000)</f>
        <v>0</v>
      </c>
    </row>
    <row r="403" spans="1:29" x14ac:dyDescent="0.45">
      <c r="A403" s="19">
        <v>43263.239359050924</v>
      </c>
      <c r="B403" s="14">
        <f t="shared" si="7"/>
        <v>18.852447777637281</v>
      </c>
      <c r="C403" s="15">
        <f xml:space="preserve"> RAW!B403 / 5</f>
        <v>1275</v>
      </c>
      <c r="D403" s="15">
        <f xml:space="preserve"> RAW!C403 / 5</f>
        <v>1278.4000000000001</v>
      </c>
      <c r="E403" s="16">
        <f xml:space="preserve"> RAW!D403 / 5</f>
        <v>957.2</v>
      </c>
      <c r="F403" s="15">
        <f xml:space="preserve"> RAW!E403 / 5000</f>
        <v>1.3048</v>
      </c>
      <c r="G403" s="15">
        <f xml:space="preserve"> RAW!F403 / 5000</f>
        <v>-0.40960000000000002</v>
      </c>
      <c r="H403" s="15">
        <f xml:space="preserve"> RAW!G403 / 5000</f>
        <v>-6.7799999999999999E-2</v>
      </c>
      <c r="I403" s="15">
        <f xml:space="preserve"> RAW!H403 / 5000</f>
        <v>3.9600000000000003E-2</v>
      </c>
      <c r="J403" s="16">
        <f xml:space="preserve"> RAW!I403 / 5000</f>
        <v>0.44259999999999999</v>
      </c>
      <c r="K403" s="16">
        <f xml:space="preserve"> RAW!J403</f>
        <v>11111001</v>
      </c>
      <c r="L403" s="17">
        <f xml:space="preserve"> ((RAW!K403 / 10000000000) * 1000)</f>
        <v>3.9899999999999996E-3</v>
      </c>
      <c r="M403" s="18">
        <f xml:space="preserve"> ((RAW!L403 / 1000000000) * 1000)</f>
        <v>31.336069999999999</v>
      </c>
      <c r="N403" s="15" t="str">
        <f xml:space="preserve"> RAW!M403</f>
        <v>R</v>
      </c>
      <c r="O403" s="15" t="str">
        <f xml:space="preserve"> RAW!N403</f>
        <v>L</v>
      </c>
      <c r="P403" s="16" t="str">
        <f xml:space="preserve"> RAW!O403</f>
        <v>-</v>
      </c>
      <c r="Q403" s="17">
        <f xml:space="preserve"> ((RAW!P403 / 10000000000) * 1000)</f>
        <v>0</v>
      </c>
      <c r="R403" s="18">
        <f xml:space="preserve"> ((RAW!Q403 / 1000000000) * 1000)</f>
        <v>0.697797</v>
      </c>
      <c r="S403" s="15" t="str">
        <f xml:space="preserve"> RAW!R403</f>
        <v>S</v>
      </c>
      <c r="T403" s="15" t="str">
        <f xml:space="preserve"> RAW!S403</f>
        <v>L</v>
      </c>
      <c r="U403" s="16" t="str">
        <f xml:space="preserve"> RAW!T403</f>
        <v>N</v>
      </c>
      <c r="V403" s="17">
        <f xml:space="preserve"> ((RAW!U403 / 10000000000) * 1000)</f>
        <v>0</v>
      </c>
      <c r="W403" s="18">
        <f xml:space="preserve"> ((RAW!V403 / 1000000000) * 1000)</f>
        <v>266.054687</v>
      </c>
      <c r="X403" s="15" t="str">
        <f xml:space="preserve"> RAW!W403</f>
        <v>S</v>
      </c>
      <c r="Y403" s="15" t="str">
        <f xml:space="preserve"> RAW!X403</f>
        <v>L</v>
      </c>
      <c r="Z403" s="16" t="str">
        <f xml:space="preserve"> RAW!Y403</f>
        <v>N</v>
      </c>
      <c r="AA403" s="15">
        <f xml:space="preserve"> ((RAW!Z403 / 10000000000) * 1000)</f>
        <v>3.9899999999999996E-3</v>
      </c>
      <c r="AB403" s="15">
        <f xml:space="preserve"> RAW!AA403 / 5</f>
        <v>1275</v>
      </c>
      <c r="AC403" s="16">
        <f xml:space="preserve"> ((RAW!AB403 / 1000000) * 1000)</f>
        <v>0</v>
      </c>
    </row>
    <row r="404" spans="1:29" x14ac:dyDescent="0.45">
      <c r="A404" s="19">
        <v>43263.241442384257</v>
      </c>
      <c r="B404" s="14">
        <f t="shared" si="7"/>
        <v>18.902447777625639</v>
      </c>
      <c r="C404" s="15">
        <f xml:space="preserve"> RAW!B404 / 5</f>
        <v>1275</v>
      </c>
      <c r="D404" s="15">
        <f xml:space="preserve"> RAW!C404 / 5</f>
        <v>1278.4000000000001</v>
      </c>
      <c r="E404" s="16">
        <f xml:space="preserve"> RAW!D404 / 5</f>
        <v>957.2</v>
      </c>
      <c r="F404" s="15">
        <f xml:space="preserve"> RAW!E404 / 5000</f>
        <v>1.3049999999999999</v>
      </c>
      <c r="G404" s="15">
        <f xml:space="preserve"> RAW!F404 / 5000</f>
        <v>-0.40960000000000002</v>
      </c>
      <c r="H404" s="15">
        <f xml:space="preserve"> RAW!G404 / 5000</f>
        <v>-6.8000000000000005E-2</v>
      </c>
      <c r="I404" s="15">
        <f xml:space="preserve"> RAW!H404 / 5000</f>
        <v>3.9600000000000003E-2</v>
      </c>
      <c r="J404" s="16">
        <f xml:space="preserve"> RAW!I404 / 5000</f>
        <v>0.44280000000000003</v>
      </c>
      <c r="K404" s="16">
        <f xml:space="preserve"> RAW!J404</f>
        <v>11111001</v>
      </c>
      <c r="L404" s="17">
        <f xml:space="preserve"> ((RAW!K404 / 10000000000) * 1000)</f>
        <v>7.2931999999999997E-2</v>
      </c>
      <c r="M404" s="18">
        <f xml:space="preserve"> ((RAW!L404 / 1000000000) * 1000)</f>
        <v>31.206201999999998</v>
      </c>
      <c r="N404" s="15" t="str">
        <f xml:space="preserve"> RAW!M404</f>
        <v>R</v>
      </c>
      <c r="O404" s="15" t="str">
        <f xml:space="preserve"> RAW!N404</f>
        <v>L</v>
      </c>
      <c r="P404" s="16" t="str">
        <f xml:space="preserve"> RAW!O404</f>
        <v>-</v>
      </c>
      <c r="Q404" s="17">
        <f xml:space="preserve"> ((RAW!P404 / 10000000000) * 1000)</f>
        <v>0</v>
      </c>
      <c r="R404" s="18">
        <f xml:space="preserve"> ((RAW!Q404 / 1000000000) * 1000)</f>
        <v>0.697797</v>
      </c>
      <c r="S404" s="15" t="str">
        <f xml:space="preserve"> RAW!R404</f>
        <v>S</v>
      </c>
      <c r="T404" s="15" t="str">
        <f xml:space="preserve"> RAW!S404</f>
        <v>L</v>
      </c>
      <c r="U404" s="16" t="str">
        <f xml:space="preserve"> RAW!T404</f>
        <v>N</v>
      </c>
      <c r="V404" s="17">
        <f xml:space="preserve"> ((RAW!U404 / 10000000000) * 1000)</f>
        <v>0</v>
      </c>
      <c r="W404" s="18">
        <f xml:space="preserve"> ((RAW!V404 / 1000000000) * 1000)</f>
        <v>266.054687</v>
      </c>
      <c r="X404" s="15" t="str">
        <f xml:space="preserve"> RAW!W404</f>
        <v>S</v>
      </c>
      <c r="Y404" s="15" t="str">
        <f xml:space="preserve"> RAW!X404</f>
        <v>L</v>
      </c>
      <c r="Z404" s="16" t="str">
        <f xml:space="preserve"> RAW!Y404</f>
        <v>N</v>
      </c>
      <c r="AA404" s="15">
        <f xml:space="preserve"> ((RAW!Z404 / 10000000000) * 1000)</f>
        <v>7.2931999999999997E-2</v>
      </c>
      <c r="AB404" s="15">
        <f xml:space="preserve"> RAW!AA404 / 5</f>
        <v>1275</v>
      </c>
      <c r="AC404" s="16">
        <f xml:space="preserve"> ((RAW!AB404 / 1000000) * 1000)</f>
        <v>0</v>
      </c>
    </row>
    <row r="405" spans="1:29" x14ac:dyDescent="0.45">
      <c r="A405" s="19">
        <v>43263.243525729165</v>
      </c>
      <c r="B405" s="14">
        <f t="shared" si="7"/>
        <v>18.952448055439163</v>
      </c>
      <c r="C405" s="15">
        <f xml:space="preserve"> RAW!B405 / 5</f>
        <v>1275</v>
      </c>
      <c r="D405" s="15">
        <f xml:space="preserve"> RAW!C405 / 5</f>
        <v>1278.4000000000001</v>
      </c>
      <c r="E405" s="16">
        <f xml:space="preserve"> RAW!D405 / 5</f>
        <v>957.2</v>
      </c>
      <c r="F405" s="15">
        <f xml:space="preserve"> RAW!E405 / 5000</f>
        <v>1.3049999999999999</v>
      </c>
      <c r="G405" s="15">
        <f xml:space="preserve"> RAW!F405 / 5000</f>
        <v>-0.4098</v>
      </c>
      <c r="H405" s="15">
        <f xml:space="preserve"> RAW!G405 / 5000</f>
        <v>-6.7799999999999999E-2</v>
      </c>
      <c r="I405" s="15">
        <f xml:space="preserve"> RAW!H405 / 5000</f>
        <v>3.9600000000000003E-2</v>
      </c>
      <c r="J405" s="16">
        <f xml:space="preserve"> RAW!I405 / 5000</f>
        <v>0.44280000000000003</v>
      </c>
      <c r="K405" s="16">
        <f xml:space="preserve"> RAW!J405</f>
        <v>11111001</v>
      </c>
      <c r="L405" s="17">
        <f xml:space="preserve"> ((RAW!K405 / 10000000000) * 1000)</f>
        <v>3.9899999999999996E-3</v>
      </c>
      <c r="M405" s="18">
        <f xml:space="preserve"> ((RAW!L405 / 1000000000) * 1000)</f>
        <v>31.080974000000001</v>
      </c>
      <c r="N405" s="15" t="str">
        <f xml:space="preserve"> RAW!M405</f>
        <v>R</v>
      </c>
      <c r="O405" s="15" t="str">
        <f xml:space="preserve"> RAW!N405</f>
        <v>L</v>
      </c>
      <c r="P405" s="16" t="str">
        <f xml:space="preserve"> RAW!O405</f>
        <v>-</v>
      </c>
      <c r="Q405" s="17">
        <f xml:space="preserve"> ((RAW!P405 / 10000000000) * 1000)</f>
        <v>0</v>
      </c>
      <c r="R405" s="18">
        <f xml:space="preserve"> ((RAW!Q405 / 1000000000) * 1000)</f>
        <v>0.697797</v>
      </c>
      <c r="S405" s="15" t="str">
        <f xml:space="preserve"> RAW!R405</f>
        <v>S</v>
      </c>
      <c r="T405" s="15" t="str">
        <f xml:space="preserve"> RAW!S405</f>
        <v>L</v>
      </c>
      <c r="U405" s="16" t="str">
        <f xml:space="preserve"> RAW!T405</f>
        <v>N</v>
      </c>
      <c r="V405" s="17">
        <f xml:space="preserve"> ((RAW!U405 / 10000000000) * 1000)</f>
        <v>0</v>
      </c>
      <c r="W405" s="18">
        <f xml:space="preserve"> ((RAW!V405 / 1000000000) * 1000)</f>
        <v>266.054687</v>
      </c>
      <c r="X405" s="15" t="str">
        <f xml:space="preserve"> RAW!W405</f>
        <v>S</v>
      </c>
      <c r="Y405" s="15" t="str">
        <f xml:space="preserve"> RAW!X405</f>
        <v>L</v>
      </c>
      <c r="Z405" s="16" t="str">
        <f xml:space="preserve"> RAW!Y405</f>
        <v>N</v>
      </c>
      <c r="AA405" s="15">
        <f xml:space="preserve"> ((RAW!Z405 / 10000000000) * 1000)</f>
        <v>3.9899999999999996E-3</v>
      </c>
      <c r="AB405" s="15">
        <f xml:space="preserve"> RAW!AA405 / 5</f>
        <v>1275</v>
      </c>
      <c r="AC405" s="16">
        <f xml:space="preserve"> ((RAW!AB405 / 1000000) * 1000)</f>
        <v>0</v>
      </c>
    </row>
    <row r="406" spans="1:29" x14ac:dyDescent="0.45">
      <c r="A406" s="19">
        <v>43263.245609062498</v>
      </c>
      <c r="B406" s="14">
        <f t="shared" si="7"/>
        <v>19.002448055427521</v>
      </c>
      <c r="C406" s="15">
        <f xml:space="preserve"> RAW!B406 / 5</f>
        <v>1275</v>
      </c>
      <c r="D406" s="15">
        <f xml:space="preserve"> RAW!C406 / 5</f>
        <v>1278.4000000000001</v>
      </c>
      <c r="E406" s="16">
        <f xml:space="preserve"> RAW!D406 / 5</f>
        <v>957.2</v>
      </c>
      <c r="F406" s="15">
        <f xml:space="preserve"> RAW!E406 / 5000</f>
        <v>1.3049999999999999</v>
      </c>
      <c r="G406" s="15">
        <f xml:space="preserve"> RAW!F406 / 5000</f>
        <v>-0.4098</v>
      </c>
      <c r="H406" s="15">
        <f xml:space="preserve"> RAW!G406 / 5000</f>
        <v>-6.7799999999999999E-2</v>
      </c>
      <c r="I406" s="15">
        <f xml:space="preserve"> RAW!H406 / 5000</f>
        <v>3.9399999999999998E-2</v>
      </c>
      <c r="J406" s="16">
        <f xml:space="preserve"> RAW!I406 / 5000</f>
        <v>0.44280000000000003</v>
      </c>
      <c r="K406" s="16">
        <f xml:space="preserve"> RAW!J406</f>
        <v>11111001</v>
      </c>
      <c r="L406" s="17">
        <f xml:space="preserve"> ((RAW!K406 / 10000000000) * 1000)</f>
        <v>2.6339000000000001E-2</v>
      </c>
      <c r="M406" s="18">
        <f xml:space="preserve"> ((RAW!L406 / 1000000000) * 1000)</f>
        <v>30.973288</v>
      </c>
      <c r="N406" s="15" t="str">
        <f xml:space="preserve"> RAW!M406</f>
        <v>R</v>
      </c>
      <c r="O406" s="15" t="str">
        <f xml:space="preserve"> RAW!N406</f>
        <v>L</v>
      </c>
      <c r="P406" s="16" t="str">
        <f xml:space="preserve"> RAW!O406</f>
        <v>-</v>
      </c>
      <c r="Q406" s="17">
        <f xml:space="preserve"> ((RAW!P406 / 10000000000) * 1000)</f>
        <v>0</v>
      </c>
      <c r="R406" s="18">
        <f xml:space="preserve"> ((RAW!Q406 / 1000000000) * 1000)</f>
        <v>0.697797</v>
      </c>
      <c r="S406" s="15" t="str">
        <f xml:space="preserve"> RAW!R406</f>
        <v>S</v>
      </c>
      <c r="T406" s="15" t="str">
        <f xml:space="preserve"> RAW!S406</f>
        <v>L</v>
      </c>
      <c r="U406" s="16" t="str">
        <f xml:space="preserve"> RAW!T406</f>
        <v>N</v>
      </c>
      <c r="V406" s="17">
        <f xml:space="preserve"> ((RAW!U406 / 10000000000) * 1000)</f>
        <v>0</v>
      </c>
      <c r="W406" s="18">
        <f xml:space="preserve"> ((RAW!V406 / 1000000000) * 1000)</f>
        <v>266.054687</v>
      </c>
      <c r="X406" s="15" t="str">
        <f xml:space="preserve"> RAW!W406</f>
        <v>S</v>
      </c>
      <c r="Y406" s="15" t="str">
        <f xml:space="preserve"> RAW!X406</f>
        <v>L</v>
      </c>
      <c r="Z406" s="16" t="str">
        <f xml:space="preserve"> RAW!Y406</f>
        <v>N</v>
      </c>
      <c r="AA406" s="15">
        <f xml:space="preserve"> ((RAW!Z406 / 10000000000) * 1000)</f>
        <v>2.6339000000000001E-2</v>
      </c>
      <c r="AB406" s="15">
        <f xml:space="preserve"> RAW!AA406 / 5</f>
        <v>1275</v>
      </c>
      <c r="AC406" s="16">
        <f xml:space="preserve"> ((RAW!AB406 / 1000000) * 1000)</f>
        <v>0</v>
      </c>
    </row>
    <row r="407" spans="1:29" x14ac:dyDescent="0.45">
      <c r="A407" s="19">
        <v>43263.247692384262</v>
      </c>
      <c r="B407" s="14">
        <f t="shared" si="7"/>
        <v>19.052447777765337</v>
      </c>
      <c r="C407" s="15">
        <f xml:space="preserve"> RAW!B407 / 5</f>
        <v>1275</v>
      </c>
      <c r="D407" s="15">
        <f xml:space="preserve"> RAW!C407 / 5</f>
        <v>1278.4000000000001</v>
      </c>
      <c r="E407" s="16">
        <f xml:space="preserve"> RAW!D407 / 5</f>
        <v>957.2</v>
      </c>
      <c r="F407" s="15">
        <f xml:space="preserve"> RAW!E407 / 5000</f>
        <v>1.3049999999999999</v>
      </c>
      <c r="G407" s="15">
        <f xml:space="preserve"> RAW!F407 / 5000</f>
        <v>-0.40960000000000002</v>
      </c>
      <c r="H407" s="15">
        <f xml:space="preserve"> RAW!G407 / 5000</f>
        <v>-6.7799999999999999E-2</v>
      </c>
      <c r="I407" s="15">
        <f xml:space="preserve"> RAW!H407 / 5000</f>
        <v>3.9800000000000002E-2</v>
      </c>
      <c r="J407" s="16">
        <f xml:space="preserve"> RAW!I407 / 5000</f>
        <v>0.44259999999999999</v>
      </c>
      <c r="K407" s="16">
        <f xml:space="preserve"> RAW!J407</f>
        <v>11111001</v>
      </c>
      <c r="L407" s="17">
        <f xml:space="preserve"> ((RAW!K407 / 10000000000) * 1000)</f>
        <v>0</v>
      </c>
      <c r="M407" s="18">
        <f xml:space="preserve"> ((RAW!L407 / 1000000000) * 1000)</f>
        <v>30.817629</v>
      </c>
      <c r="N407" s="15" t="str">
        <f xml:space="preserve"> RAW!M407</f>
        <v>R</v>
      </c>
      <c r="O407" s="15" t="str">
        <f xml:space="preserve"> RAW!N407</f>
        <v>L</v>
      </c>
      <c r="P407" s="16" t="str">
        <f xml:space="preserve"> RAW!O407</f>
        <v>-</v>
      </c>
      <c r="Q407" s="17">
        <f xml:space="preserve"> ((RAW!P407 / 10000000000) * 1000)</f>
        <v>0</v>
      </c>
      <c r="R407" s="18">
        <f xml:space="preserve"> ((RAW!Q407 / 1000000000) * 1000)</f>
        <v>0.697797</v>
      </c>
      <c r="S407" s="15" t="str">
        <f xml:space="preserve"> RAW!R407</f>
        <v>S</v>
      </c>
      <c r="T407" s="15" t="str">
        <f xml:space="preserve"> RAW!S407</f>
        <v>L</v>
      </c>
      <c r="U407" s="16" t="str">
        <f xml:space="preserve"> RAW!T407</f>
        <v>N</v>
      </c>
      <c r="V407" s="17">
        <f xml:space="preserve"> ((RAW!U407 / 10000000000) * 1000)</f>
        <v>0</v>
      </c>
      <c r="W407" s="18">
        <f xml:space="preserve"> ((RAW!V407 / 1000000000) * 1000)</f>
        <v>266.054687</v>
      </c>
      <c r="X407" s="15" t="str">
        <f xml:space="preserve"> RAW!W407</f>
        <v>S</v>
      </c>
      <c r="Y407" s="15" t="str">
        <f xml:space="preserve"> RAW!X407</f>
        <v>L</v>
      </c>
      <c r="Z407" s="16" t="str">
        <f xml:space="preserve"> RAW!Y407</f>
        <v>N</v>
      </c>
      <c r="AA407" s="15">
        <f xml:space="preserve"> ((RAW!Z407 / 10000000000) * 1000)</f>
        <v>0</v>
      </c>
      <c r="AB407" s="15">
        <f xml:space="preserve"> RAW!AA407 / 5</f>
        <v>1275</v>
      </c>
      <c r="AC407" s="16">
        <f xml:space="preserve"> ((RAW!AB407 / 1000000) * 1000)</f>
        <v>0</v>
      </c>
    </row>
    <row r="408" spans="1:29" x14ac:dyDescent="0.45">
      <c r="A408" s="19">
        <v>43263.249775717595</v>
      </c>
      <c r="B408" s="14">
        <f t="shared" si="7"/>
        <v>19.102447777753696</v>
      </c>
      <c r="C408" s="15">
        <f xml:space="preserve"> RAW!B408 / 5</f>
        <v>1275</v>
      </c>
      <c r="D408" s="15">
        <f xml:space="preserve"> RAW!C408 / 5</f>
        <v>1278.4000000000001</v>
      </c>
      <c r="E408" s="16">
        <f xml:space="preserve"> RAW!D408 / 5</f>
        <v>957.2</v>
      </c>
      <c r="F408" s="15">
        <f xml:space="preserve"> RAW!E408 / 5000</f>
        <v>1.3049999999999999</v>
      </c>
      <c r="G408" s="15">
        <f xml:space="preserve"> RAW!F408 / 5000</f>
        <v>-0.40960000000000002</v>
      </c>
      <c r="H408" s="15">
        <f xml:space="preserve"> RAW!G408 / 5000</f>
        <v>-6.7599999999999993E-2</v>
      </c>
      <c r="I408" s="15">
        <f xml:space="preserve"> RAW!H408 / 5000</f>
        <v>3.9600000000000003E-2</v>
      </c>
      <c r="J408" s="16">
        <f xml:space="preserve"> RAW!I408 / 5000</f>
        <v>0.44280000000000003</v>
      </c>
      <c r="K408" s="16">
        <f xml:space="preserve"> RAW!J408</f>
        <v>11111001</v>
      </c>
      <c r="L408" s="17">
        <f xml:space="preserve"> ((RAW!K408 / 10000000000) * 1000)</f>
        <v>9.9699999999999984E-4</v>
      </c>
      <c r="M408" s="18">
        <f xml:space="preserve"> ((RAW!L408 / 1000000000) * 1000)</f>
        <v>30.764268999999999</v>
      </c>
      <c r="N408" s="15" t="str">
        <f xml:space="preserve"> RAW!M408</f>
        <v>R</v>
      </c>
      <c r="O408" s="15" t="str">
        <f xml:space="preserve"> RAW!N408</f>
        <v>L</v>
      </c>
      <c r="P408" s="16" t="str">
        <f xml:space="preserve"> RAW!O408</f>
        <v>-</v>
      </c>
      <c r="Q408" s="17">
        <f xml:space="preserve"> ((RAW!P408 / 10000000000) * 1000)</f>
        <v>0</v>
      </c>
      <c r="R408" s="18">
        <f xml:space="preserve"> ((RAW!Q408 / 1000000000) * 1000)</f>
        <v>0.697797</v>
      </c>
      <c r="S408" s="15" t="str">
        <f xml:space="preserve"> RAW!R408</f>
        <v>S</v>
      </c>
      <c r="T408" s="15" t="str">
        <f xml:space="preserve"> RAW!S408</f>
        <v>L</v>
      </c>
      <c r="U408" s="16" t="str">
        <f xml:space="preserve"> RAW!T408</f>
        <v>N</v>
      </c>
      <c r="V408" s="17">
        <f xml:space="preserve"> ((RAW!U408 / 10000000000) * 1000)</f>
        <v>0</v>
      </c>
      <c r="W408" s="18">
        <f xml:space="preserve"> ((RAW!V408 / 1000000000) * 1000)</f>
        <v>266.054687</v>
      </c>
      <c r="X408" s="15" t="str">
        <f xml:space="preserve"> RAW!W408</f>
        <v>S</v>
      </c>
      <c r="Y408" s="15" t="str">
        <f xml:space="preserve"> RAW!X408</f>
        <v>L</v>
      </c>
      <c r="Z408" s="16" t="str">
        <f xml:space="preserve"> RAW!Y408</f>
        <v>N</v>
      </c>
      <c r="AA408" s="15">
        <f xml:space="preserve"> ((RAW!Z408 / 10000000000) * 1000)</f>
        <v>9.9699999999999984E-4</v>
      </c>
      <c r="AB408" s="15">
        <f xml:space="preserve"> RAW!AA408 / 5</f>
        <v>1275</v>
      </c>
      <c r="AC408" s="16">
        <f xml:space="preserve"> ((RAW!AB408 / 1000000) * 1000)</f>
        <v>0</v>
      </c>
    </row>
    <row r="409" spans="1:29" x14ac:dyDescent="0.45">
      <c r="A409" s="19">
        <v>43263.251859050928</v>
      </c>
      <c r="B409" s="14">
        <f t="shared" si="7"/>
        <v>19.152447777742054</v>
      </c>
      <c r="C409" s="15">
        <f xml:space="preserve"> RAW!B409 / 5</f>
        <v>1275</v>
      </c>
      <c r="D409" s="15">
        <f xml:space="preserve"> RAW!C409 / 5</f>
        <v>1278.4000000000001</v>
      </c>
      <c r="E409" s="16">
        <f xml:space="preserve"> RAW!D409 / 5</f>
        <v>957.2</v>
      </c>
      <c r="F409" s="15">
        <f xml:space="preserve"> RAW!E409 / 5000</f>
        <v>1.3049999999999999</v>
      </c>
      <c r="G409" s="15">
        <f xml:space="preserve"> RAW!F409 / 5000</f>
        <v>-0.40960000000000002</v>
      </c>
      <c r="H409" s="15">
        <f xml:space="preserve"> RAW!G409 / 5000</f>
        <v>-6.7799999999999999E-2</v>
      </c>
      <c r="I409" s="15">
        <f xml:space="preserve"> RAW!H409 / 5000</f>
        <v>3.9600000000000003E-2</v>
      </c>
      <c r="J409" s="16">
        <f xml:space="preserve"> RAW!I409 / 5000</f>
        <v>0.44259999999999999</v>
      </c>
      <c r="K409" s="16">
        <f xml:space="preserve"> RAW!J409</f>
        <v>11111001</v>
      </c>
      <c r="L409" s="17">
        <f xml:space="preserve"> ((RAW!K409 / 10000000000) * 1000)</f>
        <v>1.696E-3</v>
      </c>
      <c r="M409" s="18">
        <f xml:space="preserve"> ((RAW!L409 / 1000000000) * 1000)</f>
        <v>30.646623000000002</v>
      </c>
      <c r="N409" s="15" t="str">
        <f xml:space="preserve"> RAW!M409</f>
        <v>R</v>
      </c>
      <c r="O409" s="15" t="str">
        <f xml:space="preserve"> RAW!N409</f>
        <v>L</v>
      </c>
      <c r="P409" s="16" t="str">
        <f xml:space="preserve"> RAW!O409</f>
        <v>-</v>
      </c>
      <c r="Q409" s="17">
        <f xml:space="preserve"> ((RAW!P409 / 10000000000) * 1000)</f>
        <v>0</v>
      </c>
      <c r="R409" s="18">
        <f xml:space="preserve"> ((RAW!Q409 / 1000000000) * 1000)</f>
        <v>0.697797</v>
      </c>
      <c r="S409" s="15" t="str">
        <f xml:space="preserve"> RAW!R409</f>
        <v>S</v>
      </c>
      <c r="T409" s="15" t="str">
        <f xml:space="preserve"> RAW!S409</f>
        <v>L</v>
      </c>
      <c r="U409" s="16" t="str">
        <f xml:space="preserve"> RAW!T409</f>
        <v>N</v>
      </c>
      <c r="V409" s="17">
        <f xml:space="preserve"> ((RAW!U409 / 10000000000) * 1000)</f>
        <v>0</v>
      </c>
      <c r="W409" s="18">
        <f xml:space="preserve"> ((RAW!V409 / 1000000000) * 1000)</f>
        <v>266.054687</v>
      </c>
      <c r="X409" s="15" t="str">
        <f xml:space="preserve"> RAW!W409</f>
        <v>S</v>
      </c>
      <c r="Y409" s="15" t="str">
        <f xml:space="preserve"> RAW!X409</f>
        <v>L</v>
      </c>
      <c r="Z409" s="16" t="str">
        <f xml:space="preserve"> RAW!Y409</f>
        <v>N</v>
      </c>
      <c r="AA409" s="15">
        <f xml:space="preserve"> ((RAW!Z409 / 10000000000) * 1000)</f>
        <v>1.696E-3</v>
      </c>
      <c r="AB409" s="15">
        <f xml:space="preserve"> RAW!AA409 / 5</f>
        <v>1275</v>
      </c>
      <c r="AC409" s="16">
        <f xml:space="preserve"> ((RAW!AB409 / 1000000) * 1000)</f>
        <v>0</v>
      </c>
    </row>
    <row r="410" spans="1:29" x14ac:dyDescent="0.45">
      <c r="A410" s="19">
        <v>43263.253942384261</v>
      </c>
      <c r="B410" s="14">
        <f t="shared" si="7"/>
        <v>19.202447777730413</v>
      </c>
      <c r="C410" s="15">
        <f xml:space="preserve"> RAW!B410 / 5</f>
        <v>1275</v>
      </c>
      <c r="D410" s="15">
        <f xml:space="preserve"> RAW!C410 / 5</f>
        <v>1278.4000000000001</v>
      </c>
      <c r="E410" s="16">
        <f xml:space="preserve"> RAW!D410 / 5</f>
        <v>957.2</v>
      </c>
      <c r="F410" s="15">
        <f xml:space="preserve"> RAW!E410 / 5000</f>
        <v>1.3049999999999999</v>
      </c>
      <c r="G410" s="15">
        <f xml:space="preserve"> RAW!F410 / 5000</f>
        <v>-0.40960000000000002</v>
      </c>
      <c r="H410" s="15">
        <f xml:space="preserve"> RAW!G410 / 5000</f>
        <v>-6.7799999999999999E-2</v>
      </c>
      <c r="I410" s="15">
        <f xml:space="preserve"> RAW!H410 / 5000</f>
        <v>3.9600000000000003E-2</v>
      </c>
      <c r="J410" s="16">
        <f xml:space="preserve"> RAW!I410 / 5000</f>
        <v>0.44280000000000003</v>
      </c>
      <c r="K410" s="16">
        <f xml:space="preserve"> RAW!J410</f>
        <v>11111001</v>
      </c>
      <c r="L410" s="17">
        <f xml:space="preserve"> ((RAW!K410 / 10000000000) * 1000)</f>
        <v>3.5318000000000002E-2</v>
      </c>
      <c r="M410" s="18">
        <f xml:space="preserve"> ((RAW!L410 / 1000000000) * 1000)</f>
        <v>30.543394000000003</v>
      </c>
      <c r="N410" s="15" t="str">
        <f xml:space="preserve"> RAW!M410</f>
        <v>R</v>
      </c>
      <c r="O410" s="15" t="str">
        <f xml:space="preserve"> RAW!N410</f>
        <v>L</v>
      </c>
      <c r="P410" s="16" t="str">
        <f xml:space="preserve"> RAW!O410</f>
        <v>-</v>
      </c>
      <c r="Q410" s="17">
        <f xml:space="preserve"> ((RAW!P410 / 10000000000) * 1000)</f>
        <v>0</v>
      </c>
      <c r="R410" s="18">
        <f xml:space="preserve"> ((RAW!Q410 / 1000000000) * 1000)</f>
        <v>0.697797</v>
      </c>
      <c r="S410" s="15" t="str">
        <f xml:space="preserve"> RAW!R410</f>
        <v>S</v>
      </c>
      <c r="T410" s="15" t="str">
        <f xml:space="preserve"> RAW!S410</f>
        <v>L</v>
      </c>
      <c r="U410" s="16" t="str">
        <f xml:space="preserve"> RAW!T410</f>
        <v>N</v>
      </c>
      <c r="V410" s="17">
        <f xml:space="preserve"> ((RAW!U410 / 10000000000) * 1000)</f>
        <v>0</v>
      </c>
      <c r="W410" s="18">
        <f xml:space="preserve"> ((RAW!V410 / 1000000000) * 1000)</f>
        <v>266.054687</v>
      </c>
      <c r="X410" s="15" t="str">
        <f xml:space="preserve"> RAW!W410</f>
        <v>S</v>
      </c>
      <c r="Y410" s="15" t="str">
        <f xml:space="preserve"> RAW!X410</f>
        <v>L</v>
      </c>
      <c r="Z410" s="16" t="str">
        <f xml:space="preserve"> RAW!Y410</f>
        <v>N</v>
      </c>
      <c r="AA410" s="15">
        <f xml:space="preserve"> ((RAW!Z410 / 10000000000) * 1000)</f>
        <v>3.5318000000000002E-2</v>
      </c>
      <c r="AB410" s="15">
        <f xml:space="preserve"> RAW!AA410 / 5</f>
        <v>1275</v>
      </c>
      <c r="AC410" s="16">
        <f xml:space="preserve"> ((RAW!AB410 / 1000000) * 1000)</f>
        <v>0</v>
      </c>
    </row>
    <row r="411" spans="1:29" x14ac:dyDescent="0.45">
      <c r="A411" s="19">
        <v>43263.256025717594</v>
      </c>
      <c r="B411" s="14">
        <f t="shared" si="7"/>
        <v>19.252447777718771</v>
      </c>
      <c r="C411" s="15">
        <f xml:space="preserve"> RAW!B411 / 5</f>
        <v>1275</v>
      </c>
      <c r="D411" s="15">
        <f xml:space="preserve"> RAW!C411 / 5</f>
        <v>1278.4000000000001</v>
      </c>
      <c r="E411" s="16">
        <f xml:space="preserve"> RAW!D411 / 5</f>
        <v>957.2</v>
      </c>
      <c r="F411" s="15">
        <f xml:space="preserve"> RAW!E411 / 5000</f>
        <v>1.3049999999999999</v>
      </c>
      <c r="G411" s="15">
        <f xml:space="preserve"> RAW!F411 / 5000</f>
        <v>-0.40960000000000002</v>
      </c>
      <c r="H411" s="15">
        <f xml:space="preserve"> RAW!G411 / 5000</f>
        <v>-6.8000000000000005E-2</v>
      </c>
      <c r="I411" s="15">
        <f xml:space="preserve"> RAW!H411 / 5000</f>
        <v>3.9600000000000003E-2</v>
      </c>
      <c r="J411" s="16">
        <f xml:space="preserve"> RAW!I411 / 5000</f>
        <v>0.44259999999999999</v>
      </c>
      <c r="K411" s="16">
        <f xml:space="preserve"> RAW!J411</f>
        <v>11111001</v>
      </c>
      <c r="L411" s="17">
        <f xml:space="preserve"> ((RAW!K411 / 10000000000) * 1000)</f>
        <v>1.9949999999999998E-3</v>
      </c>
      <c r="M411" s="18">
        <f xml:space="preserve"> ((RAW!L411 / 1000000000) * 1000)</f>
        <v>30.421690000000002</v>
      </c>
      <c r="N411" s="15" t="str">
        <f xml:space="preserve"> RAW!M411</f>
        <v>R</v>
      </c>
      <c r="O411" s="15" t="str">
        <f xml:space="preserve"> RAW!N411</f>
        <v>L</v>
      </c>
      <c r="P411" s="16" t="str">
        <f xml:space="preserve"> RAW!O411</f>
        <v>-</v>
      </c>
      <c r="Q411" s="17">
        <f xml:space="preserve"> ((RAW!P411 / 10000000000) * 1000)</f>
        <v>0</v>
      </c>
      <c r="R411" s="18">
        <f xml:space="preserve"> ((RAW!Q411 / 1000000000) * 1000)</f>
        <v>0.697797</v>
      </c>
      <c r="S411" s="15" t="str">
        <f xml:space="preserve"> RAW!R411</f>
        <v>S</v>
      </c>
      <c r="T411" s="15" t="str">
        <f xml:space="preserve"> RAW!S411</f>
        <v>L</v>
      </c>
      <c r="U411" s="16" t="str">
        <f xml:space="preserve"> RAW!T411</f>
        <v>N</v>
      </c>
      <c r="V411" s="17">
        <f xml:space="preserve"> ((RAW!U411 / 10000000000) * 1000)</f>
        <v>0</v>
      </c>
      <c r="W411" s="18">
        <f xml:space="preserve"> ((RAW!V411 / 1000000000) * 1000)</f>
        <v>266.054687</v>
      </c>
      <c r="X411" s="15" t="str">
        <f xml:space="preserve"> RAW!W411</f>
        <v>S</v>
      </c>
      <c r="Y411" s="15" t="str">
        <f xml:space="preserve"> RAW!X411</f>
        <v>L</v>
      </c>
      <c r="Z411" s="16" t="str">
        <f xml:space="preserve"> RAW!Y411</f>
        <v>N</v>
      </c>
      <c r="AA411" s="15">
        <f xml:space="preserve"> ((RAW!Z411 / 10000000000) * 1000)</f>
        <v>1.9949999999999998E-3</v>
      </c>
      <c r="AB411" s="15">
        <f xml:space="preserve"> RAW!AA411 / 5</f>
        <v>1275</v>
      </c>
      <c r="AC411" s="16">
        <f xml:space="preserve"> ((RAW!AB411 / 1000000) * 1000)</f>
        <v>0</v>
      </c>
    </row>
    <row r="412" spans="1:29" x14ac:dyDescent="0.45">
      <c r="A412" s="19">
        <v>43263.258109050927</v>
      </c>
      <c r="B412" s="14">
        <f t="shared" si="7"/>
        <v>19.30244777770713</v>
      </c>
      <c r="C412" s="15">
        <f xml:space="preserve"> RAW!B412 / 5</f>
        <v>1275</v>
      </c>
      <c r="D412" s="15">
        <f xml:space="preserve"> RAW!C412 / 5</f>
        <v>1278.4000000000001</v>
      </c>
      <c r="E412" s="16">
        <f xml:space="preserve"> RAW!D412 / 5</f>
        <v>957.2</v>
      </c>
      <c r="F412" s="15">
        <f xml:space="preserve"> RAW!E412 / 5000</f>
        <v>1.3049999999999999</v>
      </c>
      <c r="G412" s="15">
        <f xml:space="preserve"> RAW!F412 / 5000</f>
        <v>-0.40960000000000002</v>
      </c>
      <c r="H412" s="15">
        <f xml:space="preserve"> RAW!G412 / 5000</f>
        <v>-6.7799999999999999E-2</v>
      </c>
      <c r="I412" s="15">
        <f xml:space="preserve"> RAW!H412 / 5000</f>
        <v>3.9399999999999998E-2</v>
      </c>
      <c r="J412" s="16">
        <f xml:space="preserve"> RAW!I412 / 5000</f>
        <v>0.44259999999999999</v>
      </c>
      <c r="K412" s="16">
        <f xml:space="preserve"> RAW!J412</f>
        <v>11111001</v>
      </c>
      <c r="L412" s="17">
        <f xml:space="preserve"> ((RAW!K412 / 10000000000) * 1000)</f>
        <v>0.10974700000000001</v>
      </c>
      <c r="M412" s="18">
        <f xml:space="preserve"> ((RAW!L412 / 1000000000) * 1000)</f>
        <v>30.301284000000003</v>
      </c>
      <c r="N412" s="15" t="str">
        <f xml:space="preserve"> RAW!M412</f>
        <v>R</v>
      </c>
      <c r="O412" s="15" t="str">
        <f xml:space="preserve"> RAW!N412</f>
        <v>L</v>
      </c>
      <c r="P412" s="16" t="str">
        <f xml:space="preserve"> RAW!O412</f>
        <v>-</v>
      </c>
      <c r="Q412" s="17">
        <f xml:space="preserve"> ((RAW!P412 / 10000000000) * 1000)</f>
        <v>0</v>
      </c>
      <c r="R412" s="18">
        <f xml:space="preserve"> ((RAW!Q412 / 1000000000) * 1000)</f>
        <v>0.697797</v>
      </c>
      <c r="S412" s="15" t="str">
        <f xml:space="preserve"> RAW!R412</f>
        <v>S</v>
      </c>
      <c r="T412" s="15" t="str">
        <f xml:space="preserve"> RAW!S412</f>
        <v>L</v>
      </c>
      <c r="U412" s="16" t="str">
        <f xml:space="preserve"> RAW!T412</f>
        <v>N</v>
      </c>
      <c r="V412" s="17">
        <f xml:space="preserve"> ((RAW!U412 / 10000000000) * 1000)</f>
        <v>0</v>
      </c>
      <c r="W412" s="18">
        <f xml:space="preserve"> ((RAW!V412 / 1000000000) * 1000)</f>
        <v>266.054687</v>
      </c>
      <c r="X412" s="15" t="str">
        <f xml:space="preserve"> RAW!W412</f>
        <v>S</v>
      </c>
      <c r="Y412" s="15" t="str">
        <f xml:space="preserve"> RAW!X412</f>
        <v>L</v>
      </c>
      <c r="Z412" s="16" t="str">
        <f xml:space="preserve"> RAW!Y412</f>
        <v>N</v>
      </c>
      <c r="AA412" s="15">
        <f xml:space="preserve"> ((RAW!Z412 / 10000000000) * 1000)</f>
        <v>0.10974700000000001</v>
      </c>
      <c r="AB412" s="15">
        <f xml:space="preserve"> RAW!AA412 / 5</f>
        <v>1275</v>
      </c>
      <c r="AC412" s="16">
        <f xml:space="preserve"> ((RAW!AB412 / 1000000) * 1000)</f>
        <v>0</v>
      </c>
    </row>
    <row r="413" spans="1:29" x14ac:dyDescent="0.45">
      <c r="A413" s="19">
        <v>43263.260192395835</v>
      </c>
      <c r="B413" s="14">
        <f t="shared" si="7"/>
        <v>19.352448055520654</v>
      </c>
      <c r="C413" s="15">
        <f xml:space="preserve"> RAW!B413 / 5</f>
        <v>1275</v>
      </c>
      <c r="D413" s="15">
        <f xml:space="preserve"> RAW!C413 / 5</f>
        <v>1278.4000000000001</v>
      </c>
      <c r="E413" s="16">
        <f xml:space="preserve"> RAW!D413 / 5</f>
        <v>957.2</v>
      </c>
      <c r="F413" s="15">
        <f xml:space="preserve"> RAW!E413 / 5000</f>
        <v>1.3049999999999999</v>
      </c>
      <c r="G413" s="15">
        <f xml:space="preserve"> RAW!F413 / 5000</f>
        <v>-0.40960000000000002</v>
      </c>
      <c r="H413" s="15">
        <f xml:space="preserve"> RAW!G413 / 5000</f>
        <v>-6.7599999999999993E-2</v>
      </c>
      <c r="I413" s="15">
        <f xml:space="preserve"> RAW!H413 / 5000</f>
        <v>3.9600000000000003E-2</v>
      </c>
      <c r="J413" s="16">
        <f xml:space="preserve"> RAW!I413 / 5000</f>
        <v>0.44280000000000003</v>
      </c>
      <c r="K413" s="16">
        <f xml:space="preserve"> RAW!J413</f>
        <v>11111001</v>
      </c>
      <c r="L413" s="17">
        <f xml:space="preserve"> ((RAW!K413 / 10000000000) * 1000)</f>
        <v>9.9769999999999998E-3</v>
      </c>
      <c r="M413" s="18">
        <f xml:space="preserve"> ((RAW!L413 / 1000000000) * 1000)</f>
        <v>30.185533</v>
      </c>
      <c r="N413" s="15" t="str">
        <f xml:space="preserve"> RAW!M413</f>
        <v>R</v>
      </c>
      <c r="O413" s="15" t="str">
        <f xml:space="preserve"> RAW!N413</f>
        <v>L</v>
      </c>
      <c r="P413" s="16" t="str">
        <f xml:space="preserve"> RAW!O413</f>
        <v>-</v>
      </c>
      <c r="Q413" s="17">
        <f xml:space="preserve"> ((RAW!P413 / 10000000000) * 1000)</f>
        <v>0</v>
      </c>
      <c r="R413" s="18">
        <f xml:space="preserve"> ((RAW!Q413 / 1000000000) * 1000)</f>
        <v>0.697797</v>
      </c>
      <c r="S413" s="15" t="str">
        <f xml:space="preserve"> RAW!R413</f>
        <v>S</v>
      </c>
      <c r="T413" s="15" t="str">
        <f xml:space="preserve"> RAW!S413</f>
        <v>L</v>
      </c>
      <c r="U413" s="16" t="str">
        <f xml:space="preserve"> RAW!T413</f>
        <v>N</v>
      </c>
      <c r="V413" s="17">
        <f xml:space="preserve"> ((RAW!U413 / 10000000000) * 1000)</f>
        <v>0</v>
      </c>
      <c r="W413" s="18">
        <f xml:space="preserve"> ((RAW!V413 / 1000000000) * 1000)</f>
        <v>266.054687</v>
      </c>
      <c r="X413" s="15" t="str">
        <f xml:space="preserve"> RAW!W413</f>
        <v>S</v>
      </c>
      <c r="Y413" s="15" t="str">
        <f xml:space="preserve"> RAW!X413</f>
        <v>L</v>
      </c>
      <c r="Z413" s="16" t="str">
        <f xml:space="preserve"> RAW!Y413</f>
        <v>N</v>
      </c>
      <c r="AA413" s="15">
        <f xml:space="preserve"> ((RAW!Z413 / 10000000000) * 1000)</f>
        <v>9.9769999999999998E-3</v>
      </c>
      <c r="AB413" s="15">
        <f xml:space="preserve"> RAW!AA413 / 5</f>
        <v>1275</v>
      </c>
      <c r="AC413" s="16">
        <f xml:space="preserve"> ((RAW!AB413 / 1000000) * 1000)</f>
        <v>0</v>
      </c>
    </row>
    <row r="414" spans="1:29" x14ac:dyDescent="0.45">
      <c r="A414" s="19">
        <v>43263.262275717592</v>
      </c>
      <c r="B414" s="14">
        <f t="shared" si="7"/>
        <v>19.402447777683847</v>
      </c>
      <c r="C414" s="15">
        <f xml:space="preserve"> RAW!B414 / 5</f>
        <v>1275</v>
      </c>
      <c r="D414" s="15">
        <f xml:space="preserve"> RAW!C414 / 5</f>
        <v>1278.4000000000001</v>
      </c>
      <c r="E414" s="16">
        <f xml:space="preserve"> RAW!D414 / 5</f>
        <v>957.2</v>
      </c>
      <c r="F414" s="15">
        <f xml:space="preserve"> RAW!E414 / 5000</f>
        <v>1.3049999999999999</v>
      </c>
      <c r="G414" s="15">
        <f xml:space="preserve"> RAW!F414 / 5000</f>
        <v>-0.40960000000000002</v>
      </c>
      <c r="H414" s="15">
        <f xml:space="preserve"> RAW!G414 / 5000</f>
        <v>-6.7799999999999999E-2</v>
      </c>
      <c r="I414" s="15">
        <f xml:space="preserve"> RAW!H414 / 5000</f>
        <v>3.9399999999999998E-2</v>
      </c>
      <c r="J414" s="16">
        <f xml:space="preserve"> RAW!I414 / 5000</f>
        <v>0.44280000000000003</v>
      </c>
      <c r="K414" s="16">
        <f xml:space="preserve"> RAW!J414</f>
        <v>11111001</v>
      </c>
      <c r="L414" s="17">
        <f xml:space="preserve"> ((RAW!K414 / 10000000000) * 1000)</f>
        <v>9.9769999999999998E-3</v>
      </c>
      <c r="M414" s="18">
        <f xml:space="preserve"> ((RAW!L414 / 1000000000) * 1000)</f>
        <v>30.066125</v>
      </c>
      <c r="N414" s="15" t="str">
        <f xml:space="preserve"> RAW!M414</f>
        <v>R</v>
      </c>
      <c r="O414" s="15" t="str">
        <f xml:space="preserve"> RAW!N414</f>
        <v>L</v>
      </c>
      <c r="P414" s="16" t="str">
        <f xml:space="preserve"> RAW!O414</f>
        <v>-</v>
      </c>
      <c r="Q414" s="17">
        <f xml:space="preserve"> ((RAW!P414 / 10000000000) * 1000)</f>
        <v>0</v>
      </c>
      <c r="R414" s="18">
        <f xml:space="preserve"> ((RAW!Q414 / 1000000000) * 1000)</f>
        <v>0.697797</v>
      </c>
      <c r="S414" s="15" t="str">
        <f xml:space="preserve"> RAW!R414</f>
        <v>S</v>
      </c>
      <c r="T414" s="15" t="str">
        <f xml:space="preserve"> RAW!S414</f>
        <v>L</v>
      </c>
      <c r="U414" s="16" t="str">
        <f xml:space="preserve"> RAW!T414</f>
        <v>N</v>
      </c>
      <c r="V414" s="17">
        <f xml:space="preserve"> ((RAW!U414 / 10000000000) * 1000)</f>
        <v>0</v>
      </c>
      <c r="W414" s="18">
        <f xml:space="preserve"> ((RAW!V414 / 1000000000) * 1000)</f>
        <v>266.054687</v>
      </c>
      <c r="X414" s="15" t="str">
        <f xml:space="preserve"> RAW!W414</f>
        <v>S</v>
      </c>
      <c r="Y414" s="15" t="str">
        <f xml:space="preserve"> RAW!X414</f>
        <v>L</v>
      </c>
      <c r="Z414" s="16" t="str">
        <f xml:space="preserve"> RAW!Y414</f>
        <v>N</v>
      </c>
      <c r="AA414" s="15">
        <f xml:space="preserve"> ((RAW!Z414 / 10000000000) * 1000)</f>
        <v>9.9769999999999998E-3</v>
      </c>
      <c r="AB414" s="15">
        <f xml:space="preserve"> RAW!AA414 / 5</f>
        <v>1275</v>
      </c>
      <c r="AC414" s="16">
        <f xml:space="preserve"> ((RAW!AB414 / 1000000) * 1000)</f>
        <v>0</v>
      </c>
    </row>
    <row r="415" spans="1:29" x14ac:dyDescent="0.45">
      <c r="A415" s="19">
        <v>43263.264359062501</v>
      </c>
      <c r="B415" s="14">
        <f t="shared" si="7"/>
        <v>19.452448055497371</v>
      </c>
      <c r="C415" s="15">
        <f xml:space="preserve"> RAW!B415 / 5</f>
        <v>1275</v>
      </c>
      <c r="D415" s="15">
        <f xml:space="preserve"> RAW!C415 / 5</f>
        <v>1278.4000000000001</v>
      </c>
      <c r="E415" s="16">
        <f xml:space="preserve"> RAW!D415 / 5</f>
        <v>957.2</v>
      </c>
      <c r="F415" s="15">
        <f xml:space="preserve"> RAW!E415 / 5000</f>
        <v>1.3048</v>
      </c>
      <c r="G415" s="15">
        <f xml:space="preserve"> RAW!F415 / 5000</f>
        <v>-0.4098</v>
      </c>
      <c r="H415" s="15">
        <f xml:space="preserve"> RAW!G415 / 5000</f>
        <v>-6.7799999999999999E-2</v>
      </c>
      <c r="I415" s="15">
        <f xml:space="preserve"> RAW!H415 / 5000</f>
        <v>3.9600000000000003E-2</v>
      </c>
      <c r="J415" s="16">
        <f xml:space="preserve"> RAW!I415 / 5000</f>
        <v>0.44259999999999999</v>
      </c>
      <c r="K415" s="16">
        <f xml:space="preserve"> RAW!J415</f>
        <v>11111001</v>
      </c>
      <c r="L415" s="17">
        <f xml:space="preserve"> ((RAW!K415 / 10000000000) * 1000)</f>
        <v>2.294E-3</v>
      </c>
      <c r="M415" s="18">
        <f xml:space="preserve"> ((RAW!L415 / 1000000000) * 1000)</f>
        <v>29.963261000000003</v>
      </c>
      <c r="N415" s="15" t="str">
        <f xml:space="preserve"> RAW!M415</f>
        <v>R</v>
      </c>
      <c r="O415" s="15" t="str">
        <f xml:space="preserve"> RAW!N415</f>
        <v>L</v>
      </c>
      <c r="P415" s="16" t="str">
        <f xml:space="preserve"> RAW!O415</f>
        <v>-</v>
      </c>
      <c r="Q415" s="17">
        <f xml:space="preserve"> ((RAW!P415 / 10000000000) * 1000)</f>
        <v>0</v>
      </c>
      <c r="R415" s="18">
        <f xml:space="preserve"> ((RAW!Q415 / 1000000000) * 1000)</f>
        <v>0.697797</v>
      </c>
      <c r="S415" s="15" t="str">
        <f xml:space="preserve"> RAW!R415</f>
        <v>S</v>
      </c>
      <c r="T415" s="15" t="str">
        <f xml:space="preserve"> RAW!S415</f>
        <v>L</v>
      </c>
      <c r="U415" s="16" t="str">
        <f xml:space="preserve"> RAW!T415</f>
        <v>N</v>
      </c>
      <c r="V415" s="17">
        <f xml:space="preserve"> ((RAW!U415 / 10000000000) * 1000)</f>
        <v>0</v>
      </c>
      <c r="W415" s="18">
        <f xml:space="preserve"> ((RAW!V415 / 1000000000) * 1000)</f>
        <v>266.054687</v>
      </c>
      <c r="X415" s="15" t="str">
        <f xml:space="preserve"> RAW!W415</f>
        <v>S</v>
      </c>
      <c r="Y415" s="15" t="str">
        <f xml:space="preserve"> RAW!X415</f>
        <v>L</v>
      </c>
      <c r="Z415" s="16" t="str">
        <f xml:space="preserve"> RAW!Y415</f>
        <v>N</v>
      </c>
      <c r="AA415" s="15">
        <f xml:space="preserve"> ((RAW!Z415 / 10000000000) * 1000)</f>
        <v>2.294E-3</v>
      </c>
      <c r="AB415" s="15">
        <f xml:space="preserve"> RAW!AA415 / 5</f>
        <v>1275</v>
      </c>
      <c r="AC415" s="16">
        <f xml:space="preserve"> ((RAW!AB415 / 1000000) * 1000)</f>
        <v>0</v>
      </c>
    </row>
    <row r="416" spans="1:29" x14ac:dyDescent="0.45">
      <c r="A416" s="19">
        <v>43263.266442395834</v>
      </c>
      <c r="B416" s="14">
        <f t="shared" si="7"/>
        <v>19.502448055485729</v>
      </c>
      <c r="C416" s="15">
        <f xml:space="preserve"> RAW!B416 / 5</f>
        <v>1275</v>
      </c>
      <c r="D416" s="15">
        <f xml:space="preserve"> RAW!C416 / 5</f>
        <v>1278.4000000000001</v>
      </c>
      <c r="E416" s="16">
        <f xml:space="preserve"> RAW!D416 / 5</f>
        <v>957.2</v>
      </c>
      <c r="F416" s="15">
        <f xml:space="preserve"> RAW!E416 / 5000</f>
        <v>1.3049999999999999</v>
      </c>
      <c r="G416" s="15">
        <f xml:space="preserve"> RAW!F416 / 5000</f>
        <v>-0.40960000000000002</v>
      </c>
      <c r="H416" s="15">
        <f xml:space="preserve"> RAW!G416 / 5000</f>
        <v>-6.8000000000000005E-2</v>
      </c>
      <c r="I416" s="15">
        <f xml:space="preserve"> RAW!H416 / 5000</f>
        <v>3.9600000000000003E-2</v>
      </c>
      <c r="J416" s="16">
        <f xml:space="preserve"> RAW!I416 / 5000</f>
        <v>0.44259999999999999</v>
      </c>
      <c r="K416" s="16">
        <f xml:space="preserve"> RAW!J416</f>
        <v>11111001</v>
      </c>
      <c r="L416" s="17">
        <f xml:space="preserve"> ((RAW!K416 / 10000000000) * 1000)</f>
        <v>7.3830000000000007E-3</v>
      </c>
      <c r="M416" s="18">
        <f xml:space="preserve"> ((RAW!L416 / 1000000000) * 1000)</f>
        <v>29.846131</v>
      </c>
      <c r="N416" s="15" t="str">
        <f xml:space="preserve"> RAW!M416</f>
        <v>R</v>
      </c>
      <c r="O416" s="15" t="str">
        <f xml:space="preserve"> RAW!N416</f>
        <v>L</v>
      </c>
      <c r="P416" s="16" t="str">
        <f xml:space="preserve"> RAW!O416</f>
        <v>-</v>
      </c>
      <c r="Q416" s="17">
        <f xml:space="preserve"> ((RAW!P416 / 10000000000) * 1000)</f>
        <v>0</v>
      </c>
      <c r="R416" s="18">
        <f xml:space="preserve"> ((RAW!Q416 / 1000000000) * 1000)</f>
        <v>0.697797</v>
      </c>
      <c r="S416" s="15" t="str">
        <f xml:space="preserve"> RAW!R416</f>
        <v>S</v>
      </c>
      <c r="T416" s="15" t="str">
        <f xml:space="preserve"> RAW!S416</f>
        <v>L</v>
      </c>
      <c r="U416" s="16" t="str">
        <f xml:space="preserve"> RAW!T416</f>
        <v>N</v>
      </c>
      <c r="V416" s="17">
        <f xml:space="preserve"> ((RAW!U416 / 10000000000) * 1000)</f>
        <v>0</v>
      </c>
      <c r="W416" s="18">
        <f xml:space="preserve"> ((RAW!V416 / 1000000000) * 1000)</f>
        <v>266.054687</v>
      </c>
      <c r="X416" s="15" t="str">
        <f xml:space="preserve"> RAW!W416</f>
        <v>S</v>
      </c>
      <c r="Y416" s="15" t="str">
        <f xml:space="preserve"> RAW!X416</f>
        <v>L</v>
      </c>
      <c r="Z416" s="16" t="str">
        <f xml:space="preserve"> RAW!Y416</f>
        <v>N</v>
      </c>
      <c r="AA416" s="15">
        <f xml:space="preserve"> ((RAW!Z416 / 10000000000) * 1000)</f>
        <v>7.3830000000000007E-3</v>
      </c>
      <c r="AB416" s="15">
        <f xml:space="preserve"> RAW!AA416 / 5</f>
        <v>1275</v>
      </c>
      <c r="AC416" s="16">
        <f xml:space="preserve"> ((RAW!AB416 / 1000000) * 1000)</f>
        <v>0</v>
      </c>
    </row>
    <row r="417" spans="1:29" x14ac:dyDescent="0.45">
      <c r="A417" s="19">
        <v>43263.268525717591</v>
      </c>
      <c r="B417" s="14">
        <f t="shared" si="7"/>
        <v>19.552447777648922</v>
      </c>
      <c r="C417" s="15">
        <f xml:space="preserve"> RAW!B417 / 5</f>
        <v>1275</v>
      </c>
      <c r="D417" s="15">
        <f xml:space="preserve"> RAW!C417 / 5</f>
        <v>1278.4000000000001</v>
      </c>
      <c r="E417" s="16">
        <f xml:space="preserve"> RAW!D417 / 5</f>
        <v>957.2</v>
      </c>
      <c r="F417" s="15">
        <f xml:space="preserve"> RAW!E417 / 5000</f>
        <v>1.3049999999999999</v>
      </c>
      <c r="G417" s="15">
        <f xml:space="preserve"> RAW!F417 / 5000</f>
        <v>-0.40960000000000002</v>
      </c>
      <c r="H417" s="15">
        <f xml:space="preserve"> RAW!G417 / 5000</f>
        <v>-6.7799999999999999E-2</v>
      </c>
      <c r="I417" s="15">
        <f xml:space="preserve"> RAW!H417 / 5000</f>
        <v>3.9600000000000003E-2</v>
      </c>
      <c r="J417" s="16">
        <f xml:space="preserve"> RAW!I417 / 5000</f>
        <v>0.44259999999999999</v>
      </c>
      <c r="K417" s="16">
        <f xml:space="preserve"> RAW!J417</f>
        <v>11111001</v>
      </c>
      <c r="L417" s="17">
        <f xml:space="preserve"> ((RAW!K417 / 10000000000) * 1000)</f>
        <v>1.9949999999999998E-3</v>
      </c>
      <c r="M417" s="18">
        <f xml:space="preserve"> ((RAW!L417 / 1000000000) * 1000)</f>
        <v>29.717327000000001</v>
      </c>
      <c r="N417" s="15" t="str">
        <f xml:space="preserve"> RAW!M417</f>
        <v>R</v>
      </c>
      <c r="O417" s="15" t="str">
        <f xml:space="preserve"> RAW!N417</f>
        <v>L</v>
      </c>
      <c r="P417" s="16" t="str">
        <f xml:space="preserve"> RAW!O417</f>
        <v>-</v>
      </c>
      <c r="Q417" s="17">
        <f xml:space="preserve"> ((RAW!P417 / 10000000000) * 1000)</f>
        <v>0</v>
      </c>
      <c r="R417" s="18">
        <f xml:space="preserve"> ((RAW!Q417 / 1000000000) * 1000)</f>
        <v>0.697797</v>
      </c>
      <c r="S417" s="15" t="str">
        <f xml:space="preserve"> RAW!R417</f>
        <v>S</v>
      </c>
      <c r="T417" s="15" t="str">
        <f xml:space="preserve"> RAW!S417</f>
        <v>L</v>
      </c>
      <c r="U417" s="16" t="str">
        <f xml:space="preserve"> RAW!T417</f>
        <v>N</v>
      </c>
      <c r="V417" s="17">
        <f xml:space="preserve"> ((RAW!U417 / 10000000000) * 1000)</f>
        <v>0</v>
      </c>
      <c r="W417" s="18">
        <f xml:space="preserve"> ((RAW!V417 / 1000000000) * 1000)</f>
        <v>266.054687</v>
      </c>
      <c r="X417" s="15" t="str">
        <f xml:space="preserve"> RAW!W417</f>
        <v>S</v>
      </c>
      <c r="Y417" s="15" t="str">
        <f xml:space="preserve"> RAW!X417</f>
        <v>L</v>
      </c>
      <c r="Z417" s="16" t="str">
        <f xml:space="preserve"> RAW!Y417</f>
        <v>N</v>
      </c>
      <c r="AA417" s="15">
        <f xml:space="preserve"> ((RAW!Z417 / 10000000000) * 1000)</f>
        <v>1.9949999999999998E-3</v>
      </c>
      <c r="AB417" s="15">
        <f xml:space="preserve"> RAW!AA417 / 5</f>
        <v>1275</v>
      </c>
      <c r="AC417" s="16">
        <f xml:space="preserve"> ((RAW!AB417 / 1000000) * 1000)</f>
        <v>0</v>
      </c>
    </row>
    <row r="418" spans="1:29" x14ac:dyDescent="0.45">
      <c r="A418" s="19">
        <v>43263.270609050924</v>
      </c>
      <c r="B418" s="14">
        <f t="shared" si="7"/>
        <v>19.602447777637281</v>
      </c>
      <c r="C418" s="15">
        <f xml:space="preserve"> RAW!B418 / 5</f>
        <v>1275</v>
      </c>
      <c r="D418" s="15">
        <f xml:space="preserve"> RAW!C418 / 5</f>
        <v>1278.4000000000001</v>
      </c>
      <c r="E418" s="16">
        <f xml:space="preserve"> RAW!D418 / 5</f>
        <v>957.2</v>
      </c>
      <c r="F418" s="15">
        <f xml:space="preserve"> RAW!E418 / 5000</f>
        <v>1.3049999999999999</v>
      </c>
      <c r="G418" s="15">
        <f xml:space="preserve"> RAW!F418 / 5000</f>
        <v>-0.40960000000000002</v>
      </c>
      <c r="H418" s="15">
        <f xml:space="preserve"> RAW!G418 / 5000</f>
        <v>-6.7799999999999999E-2</v>
      </c>
      <c r="I418" s="15">
        <f xml:space="preserve"> RAW!H418 / 5000</f>
        <v>3.9600000000000003E-2</v>
      </c>
      <c r="J418" s="16">
        <f xml:space="preserve"> RAW!I418 / 5000</f>
        <v>0.44280000000000003</v>
      </c>
      <c r="K418" s="16">
        <f xml:space="preserve"> RAW!J418</f>
        <v>11111001</v>
      </c>
      <c r="L418" s="17">
        <f xml:space="preserve"> ((RAW!K418 / 10000000000) * 1000)</f>
        <v>3.8909999999999995E-3</v>
      </c>
      <c r="M418" s="18">
        <f xml:space="preserve"> ((RAW!L418 / 1000000000) * 1000)</f>
        <v>29.613749000000002</v>
      </c>
      <c r="N418" s="15" t="str">
        <f xml:space="preserve"> RAW!M418</f>
        <v>R</v>
      </c>
      <c r="O418" s="15" t="str">
        <f xml:space="preserve"> RAW!N418</f>
        <v>L</v>
      </c>
      <c r="P418" s="16" t="str">
        <f xml:space="preserve"> RAW!O418</f>
        <v>-</v>
      </c>
      <c r="Q418" s="17">
        <f xml:space="preserve"> ((RAW!P418 / 10000000000) * 1000)</f>
        <v>0</v>
      </c>
      <c r="R418" s="18">
        <f xml:space="preserve"> ((RAW!Q418 / 1000000000) * 1000)</f>
        <v>0.697797</v>
      </c>
      <c r="S418" s="15" t="str">
        <f xml:space="preserve"> RAW!R418</f>
        <v>S</v>
      </c>
      <c r="T418" s="15" t="str">
        <f xml:space="preserve"> RAW!S418</f>
        <v>L</v>
      </c>
      <c r="U418" s="16" t="str">
        <f xml:space="preserve"> RAW!T418</f>
        <v>N</v>
      </c>
      <c r="V418" s="17">
        <f xml:space="preserve"> ((RAW!U418 / 10000000000) * 1000)</f>
        <v>0</v>
      </c>
      <c r="W418" s="18">
        <f xml:space="preserve"> ((RAW!V418 / 1000000000) * 1000)</f>
        <v>266.054687</v>
      </c>
      <c r="X418" s="15" t="str">
        <f xml:space="preserve"> RAW!W418</f>
        <v>S</v>
      </c>
      <c r="Y418" s="15" t="str">
        <f xml:space="preserve"> RAW!X418</f>
        <v>L</v>
      </c>
      <c r="Z418" s="16" t="str">
        <f xml:space="preserve"> RAW!Y418</f>
        <v>N</v>
      </c>
      <c r="AA418" s="15">
        <f xml:space="preserve"> ((RAW!Z418 / 10000000000) * 1000)</f>
        <v>3.8909999999999995E-3</v>
      </c>
      <c r="AB418" s="15">
        <f xml:space="preserve"> RAW!AA418 / 5</f>
        <v>1275</v>
      </c>
      <c r="AC418" s="16">
        <f xml:space="preserve"> ((RAW!AB418 / 1000000) * 1000)</f>
        <v>0</v>
      </c>
    </row>
    <row r="419" spans="1:29" x14ac:dyDescent="0.45">
      <c r="A419" s="19">
        <v>43263.272692384257</v>
      </c>
      <c r="B419" s="14">
        <f t="shared" si="7"/>
        <v>19.652447777625639</v>
      </c>
      <c r="C419" s="15">
        <f xml:space="preserve"> RAW!B419 / 5</f>
        <v>1275</v>
      </c>
      <c r="D419" s="15">
        <f xml:space="preserve"> RAW!C419 / 5</f>
        <v>1278.4000000000001</v>
      </c>
      <c r="E419" s="16">
        <f xml:space="preserve"> RAW!D419 / 5</f>
        <v>957.2</v>
      </c>
      <c r="F419" s="15">
        <f xml:space="preserve"> RAW!E419 / 5000</f>
        <v>1.3049999999999999</v>
      </c>
      <c r="G419" s="15">
        <f xml:space="preserve"> RAW!F419 / 5000</f>
        <v>-0.4098</v>
      </c>
      <c r="H419" s="15">
        <f xml:space="preserve"> RAW!G419 / 5000</f>
        <v>-6.8000000000000005E-2</v>
      </c>
      <c r="I419" s="15">
        <f xml:space="preserve"> RAW!H419 / 5000</f>
        <v>3.9399999999999998E-2</v>
      </c>
      <c r="J419" s="16">
        <f xml:space="preserve"> RAW!I419 / 5000</f>
        <v>0.44259999999999999</v>
      </c>
      <c r="K419" s="16">
        <f xml:space="preserve"> RAW!J419</f>
        <v>11111001</v>
      </c>
      <c r="L419" s="17">
        <f xml:space="preserve"> ((RAW!K419 / 10000000000) * 1000)</f>
        <v>3.9899999999999996E-3</v>
      </c>
      <c r="M419" s="18">
        <f xml:space="preserve"> ((RAW!L419 / 1000000000) * 1000)</f>
        <v>29.474070000000001</v>
      </c>
      <c r="N419" s="15" t="str">
        <f xml:space="preserve"> RAW!M419</f>
        <v>R</v>
      </c>
      <c r="O419" s="15" t="str">
        <f xml:space="preserve"> RAW!N419</f>
        <v>L</v>
      </c>
      <c r="P419" s="16" t="str">
        <f xml:space="preserve"> RAW!O419</f>
        <v>-</v>
      </c>
      <c r="Q419" s="17">
        <f xml:space="preserve"> ((RAW!P419 / 10000000000) * 1000)</f>
        <v>0</v>
      </c>
      <c r="R419" s="18">
        <f xml:space="preserve"> ((RAW!Q419 / 1000000000) * 1000)</f>
        <v>0.697797</v>
      </c>
      <c r="S419" s="15" t="str">
        <f xml:space="preserve"> RAW!R419</f>
        <v>S</v>
      </c>
      <c r="T419" s="15" t="str">
        <f xml:space="preserve"> RAW!S419</f>
        <v>L</v>
      </c>
      <c r="U419" s="16" t="str">
        <f xml:space="preserve"> RAW!T419</f>
        <v>N</v>
      </c>
      <c r="V419" s="17">
        <f xml:space="preserve"> ((RAW!U419 / 10000000000) * 1000)</f>
        <v>0</v>
      </c>
      <c r="W419" s="18">
        <f xml:space="preserve"> ((RAW!V419 / 1000000000) * 1000)</f>
        <v>266.054687</v>
      </c>
      <c r="X419" s="15" t="str">
        <f xml:space="preserve"> RAW!W419</f>
        <v>S</v>
      </c>
      <c r="Y419" s="15" t="str">
        <f xml:space="preserve"> RAW!X419</f>
        <v>L</v>
      </c>
      <c r="Z419" s="16" t="str">
        <f xml:space="preserve"> RAW!Y419</f>
        <v>N</v>
      </c>
      <c r="AA419" s="15">
        <f xml:space="preserve"> ((RAW!Z419 / 10000000000) * 1000)</f>
        <v>3.9899999999999996E-3</v>
      </c>
      <c r="AB419" s="15">
        <f xml:space="preserve"> RAW!AA419 / 5</f>
        <v>1275</v>
      </c>
      <c r="AC419" s="16">
        <f xml:space="preserve"> ((RAW!AB419 / 1000000) * 1000)</f>
        <v>0</v>
      </c>
    </row>
    <row r="420" spans="1:29" x14ac:dyDescent="0.45">
      <c r="A420" s="19">
        <v>43263.274775717589</v>
      </c>
      <c r="B420" s="14">
        <f t="shared" si="7"/>
        <v>19.702447777613997</v>
      </c>
      <c r="C420" s="15">
        <f xml:space="preserve"> RAW!B420 / 5</f>
        <v>1275</v>
      </c>
      <c r="D420" s="15">
        <f xml:space="preserve"> RAW!C420 / 5</f>
        <v>1278.4000000000001</v>
      </c>
      <c r="E420" s="16">
        <f xml:space="preserve"> RAW!D420 / 5</f>
        <v>957.2</v>
      </c>
      <c r="F420" s="15">
        <f xml:space="preserve"> RAW!E420 / 5000</f>
        <v>1.3049999999999999</v>
      </c>
      <c r="G420" s="15">
        <f xml:space="preserve"> RAW!F420 / 5000</f>
        <v>-0.40960000000000002</v>
      </c>
      <c r="H420" s="15">
        <f xml:space="preserve"> RAW!G420 / 5000</f>
        <v>-6.7599999999999993E-2</v>
      </c>
      <c r="I420" s="15">
        <f xml:space="preserve"> RAW!H420 / 5000</f>
        <v>3.9600000000000003E-2</v>
      </c>
      <c r="J420" s="16">
        <f xml:space="preserve"> RAW!I420 / 5000</f>
        <v>0.44259999999999999</v>
      </c>
      <c r="K420" s="16">
        <f xml:space="preserve"> RAW!J420</f>
        <v>11111001</v>
      </c>
      <c r="L420" s="17">
        <f xml:space="preserve"> ((RAW!K420 / 10000000000) * 1000)</f>
        <v>0.12800499999999998</v>
      </c>
      <c r="M420" s="18">
        <f xml:space="preserve"> ((RAW!L420 / 1000000000) * 1000)</f>
        <v>29.385973</v>
      </c>
      <c r="N420" s="15" t="str">
        <f xml:space="preserve"> RAW!M420</f>
        <v>R</v>
      </c>
      <c r="O420" s="15" t="str">
        <f xml:space="preserve"> RAW!N420</f>
        <v>L</v>
      </c>
      <c r="P420" s="16" t="str">
        <f xml:space="preserve"> RAW!O420</f>
        <v>-</v>
      </c>
      <c r="Q420" s="17">
        <f xml:space="preserve"> ((RAW!P420 / 10000000000) * 1000)</f>
        <v>0</v>
      </c>
      <c r="R420" s="18">
        <f xml:space="preserve"> ((RAW!Q420 / 1000000000) * 1000)</f>
        <v>0.697797</v>
      </c>
      <c r="S420" s="15" t="str">
        <f xml:space="preserve"> RAW!R420</f>
        <v>S</v>
      </c>
      <c r="T420" s="15" t="str">
        <f xml:space="preserve"> RAW!S420</f>
        <v>L</v>
      </c>
      <c r="U420" s="16" t="str">
        <f xml:space="preserve"> RAW!T420</f>
        <v>N</v>
      </c>
      <c r="V420" s="17">
        <f xml:space="preserve"> ((RAW!U420 / 10000000000) * 1000)</f>
        <v>0</v>
      </c>
      <c r="W420" s="18">
        <f xml:space="preserve"> ((RAW!V420 / 1000000000) * 1000)</f>
        <v>266.054687</v>
      </c>
      <c r="X420" s="15" t="str">
        <f xml:space="preserve"> RAW!W420</f>
        <v>S</v>
      </c>
      <c r="Y420" s="15" t="str">
        <f xml:space="preserve"> RAW!X420</f>
        <v>L</v>
      </c>
      <c r="Z420" s="16" t="str">
        <f xml:space="preserve"> RAW!Y420</f>
        <v>N</v>
      </c>
      <c r="AA420" s="15">
        <f xml:space="preserve"> ((RAW!Z420 / 10000000000) * 1000)</f>
        <v>0.12800499999999998</v>
      </c>
      <c r="AB420" s="15">
        <f xml:space="preserve"> RAW!AA420 / 5</f>
        <v>1275</v>
      </c>
      <c r="AC420" s="16">
        <f xml:space="preserve"> ((RAW!AB420 / 1000000) * 1000)</f>
        <v>0</v>
      </c>
    </row>
    <row r="421" spans="1:29" x14ac:dyDescent="0.45">
      <c r="A421" s="19">
        <v>43263.276859050929</v>
      </c>
      <c r="B421" s="14">
        <f t="shared" si="7"/>
        <v>19.752447777776979</v>
      </c>
      <c r="C421" s="15">
        <f xml:space="preserve"> RAW!B421 / 5</f>
        <v>1275</v>
      </c>
      <c r="D421" s="15">
        <f xml:space="preserve"> RAW!C421 / 5</f>
        <v>1278.4000000000001</v>
      </c>
      <c r="E421" s="16">
        <f xml:space="preserve"> RAW!D421 / 5</f>
        <v>957.2</v>
      </c>
      <c r="F421" s="15">
        <f xml:space="preserve"> RAW!E421 / 5000</f>
        <v>1.3048</v>
      </c>
      <c r="G421" s="15">
        <f xml:space="preserve"> RAW!F421 / 5000</f>
        <v>-0.40960000000000002</v>
      </c>
      <c r="H421" s="15">
        <f xml:space="preserve"> RAW!G421 / 5000</f>
        <v>-6.8000000000000005E-2</v>
      </c>
      <c r="I421" s="15">
        <f xml:space="preserve"> RAW!H421 / 5000</f>
        <v>3.9600000000000003E-2</v>
      </c>
      <c r="J421" s="16">
        <f xml:space="preserve"> RAW!I421 / 5000</f>
        <v>0.44280000000000003</v>
      </c>
      <c r="K421" s="16">
        <f xml:space="preserve"> RAW!J421</f>
        <v>11111001</v>
      </c>
      <c r="L421" s="17">
        <f xml:space="preserve"> ((RAW!K421 / 10000000000) * 1000)</f>
        <v>1.6959999999999999E-2</v>
      </c>
      <c r="M421" s="18">
        <f xml:space="preserve"> ((RAW!L421 / 1000000000) * 1000)</f>
        <v>29.281079999999999</v>
      </c>
      <c r="N421" s="15" t="str">
        <f xml:space="preserve"> RAW!M421</f>
        <v>R</v>
      </c>
      <c r="O421" s="15" t="str">
        <f xml:space="preserve"> RAW!N421</f>
        <v>L</v>
      </c>
      <c r="P421" s="16" t="str">
        <f xml:space="preserve"> RAW!O421</f>
        <v>-</v>
      </c>
      <c r="Q421" s="17">
        <f xml:space="preserve"> ((RAW!P421 / 10000000000) * 1000)</f>
        <v>0</v>
      </c>
      <c r="R421" s="18">
        <f xml:space="preserve"> ((RAW!Q421 / 1000000000) * 1000)</f>
        <v>0.697797</v>
      </c>
      <c r="S421" s="15" t="str">
        <f xml:space="preserve"> RAW!R421</f>
        <v>S</v>
      </c>
      <c r="T421" s="15" t="str">
        <f xml:space="preserve"> RAW!S421</f>
        <v>L</v>
      </c>
      <c r="U421" s="16" t="str">
        <f xml:space="preserve"> RAW!T421</f>
        <v>N</v>
      </c>
      <c r="V421" s="17">
        <f xml:space="preserve"> ((RAW!U421 / 10000000000) * 1000)</f>
        <v>0</v>
      </c>
      <c r="W421" s="18">
        <f xml:space="preserve"> ((RAW!V421 / 1000000000) * 1000)</f>
        <v>266.054687</v>
      </c>
      <c r="X421" s="15" t="str">
        <f xml:space="preserve"> RAW!W421</f>
        <v>S</v>
      </c>
      <c r="Y421" s="15" t="str">
        <f xml:space="preserve"> RAW!X421</f>
        <v>L</v>
      </c>
      <c r="Z421" s="16" t="str">
        <f xml:space="preserve"> RAW!Y421</f>
        <v>N</v>
      </c>
      <c r="AA421" s="15">
        <f xml:space="preserve"> ((RAW!Z421 / 10000000000) * 1000)</f>
        <v>1.6959999999999999E-2</v>
      </c>
      <c r="AB421" s="15">
        <f xml:space="preserve"> RAW!AA421 / 5</f>
        <v>1275</v>
      </c>
      <c r="AC421" s="16">
        <f xml:space="preserve"> ((RAW!AB421 / 1000000) * 1000)</f>
        <v>0</v>
      </c>
    </row>
    <row r="422" spans="1:29" x14ac:dyDescent="0.45">
      <c r="A422" s="19">
        <v>43263.278942384262</v>
      </c>
      <c r="B422" s="14">
        <f t="shared" si="7"/>
        <v>19.802447777765337</v>
      </c>
      <c r="C422" s="15">
        <f xml:space="preserve"> RAW!B422 / 5</f>
        <v>1275</v>
      </c>
      <c r="D422" s="15">
        <f xml:space="preserve"> RAW!C422 / 5</f>
        <v>1278.4000000000001</v>
      </c>
      <c r="E422" s="16">
        <f xml:space="preserve"> RAW!D422 / 5</f>
        <v>957.2</v>
      </c>
      <c r="F422" s="15">
        <f xml:space="preserve"> RAW!E422 / 5000</f>
        <v>1.3049999999999999</v>
      </c>
      <c r="G422" s="15">
        <f xml:space="preserve"> RAW!F422 / 5000</f>
        <v>-0.4098</v>
      </c>
      <c r="H422" s="15">
        <f xml:space="preserve"> RAW!G422 / 5000</f>
        <v>-6.8000000000000005E-2</v>
      </c>
      <c r="I422" s="15">
        <f xml:space="preserve"> RAW!H422 / 5000</f>
        <v>3.9399999999999998E-2</v>
      </c>
      <c r="J422" s="16">
        <f xml:space="preserve"> RAW!I422 / 5000</f>
        <v>0.44240000000000002</v>
      </c>
      <c r="K422" s="16">
        <f xml:space="preserve"> RAW!J422</f>
        <v>11111001</v>
      </c>
      <c r="L422" s="17">
        <f xml:space="preserve"> ((RAW!K422 / 10000000000) * 1000)</f>
        <v>2.3545E-2</v>
      </c>
      <c r="M422" s="18">
        <f xml:space="preserve"> ((RAW!L422 / 1000000000) * 1000)</f>
        <v>29.172231</v>
      </c>
      <c r="N422" s="15" t="str">
        <f xml:space="preserve"> RAW!M422</f>
        <v>R</v>
      </c>
      <c r="O422" s="15" t="str">
        <f xml:space="preserve"> RAW!N422</f>
        <v>L</v>
      </c>
      <c r="P422" s="16" t="str">
        <f xml:space="preserve"> RAW!O422</f>
        <v>-</v>
      </c>
      <c r="Q422" s="17">
        <f xml:space="preserve"> ((RAW!P422 / 10000000000) * 1000)</f>
        <v>0</v>
      </c>
      <c r="R422" s="18">
        <f xml:space="preserve"> ((RAW!Q422 / 1000000000) * 1000)</f>
        <v>0.697797</v>
      </c>
      <c r="S422" s="15" t="str">
        <f xml:space="preserve"> RAW!R422</f>
        <v>S</v>
      </c>
      <c r="T422" s="15" t="str">
        <f xml:space="preserve"> RAW!S422</f>
        <v>L</v>
      </c>
      <c r="U422" s="16" t="str">
        <f xml:space="preserve"> RAW!T422</f>
        <v>N</v>
      </c>
      <c r="V422" s="17">
        <f xml:space="preserve"> ((RAW!U422 / 10000000000) * 1000)</f>
        <v>0</v>
      </c>
      <c r="W422" s="18">
        <f xml:space="preserve"> ((RAW!V422 / 1000000000) * 1000)</f>
        <v>266.054687</v>
      </c>
      <c r="X422" s="15" t="str">
        <f xml:space="preserve"> RAW!W422</f>
        <v>S</v>
      </c>
      <c r="Y422" s="15" t="str">
        <f xml:space="preserve"> RAW!X422</f>
        <v>L</v>
      </c>
      <c r="Z422" s="16" t="str">
        <f xml:space="preserve"> RAW!Y422</f>
        <v>N</v>
      </c>
      <c r="AA422" s="15">
        <f xml:space="preserve"> ((RAW!Z422 / 10000000000) * 1000)</f>
        <v>2.3545E-2</v>
      </c>
      <c r="AB422" s="15">
        <f xml:space="preserve"> RAW!AA422 / 5</f>
        <v>1275</v>
      </c>
      <c r="AC422" s="16">
        <f xml:space="preserve"> ((RAW!AB422 / 1000000) * 1000)</f>
        <v>0</v>
      </c>
    </row>
    <row r="423" spans="1:29" x14ac:dyDescent="0.45">
      <c r="A423" s="19">
        <v>43263.281025717595</v>
      </c>
      <c r="B423" s="14">
        <f t="shared" si="7"/>
        <v>19.852447777753696</v>
      </c>
      <c r="C423" s="15">
        <f xml:space="preserve"> RAW!B423 / 5</f>
        <v>1275</v>
      </c>
      <c r="D423" s="15">
        <f xml:space="preserve"> RAW!C423 / 5</f>
        <v>1278.4000000000001</v>
      </c>
      <c r="E423" s="16">
        <f xml:space="preserve"> RAW!D423 / 5</f>
        <v>957.2</v>
      </c>
      <c r="F423" s="15">
        <f xml:space="preserve"> RAW!E423 / 5000</f>
        <v>1.3049999999999999</v>
      </c>
      <c r="G423" s="15">
        <f xml:space="preserve"> RAW!F423 / 5000</f>
        <v>-0.40960000000000002</v>
      </c>
      <c r="H423" s="15">
        <f xml:space="preserve"> RAW!G423 / 5000</f>
        <v>-6.7599999999999993E-2</v>
      </c>
      <c r="I423" s="15">
        <f xml:space="preserve"> RAW!H423 / 5000</f>
        <v>3.9399999999999998E-2</v>
      </c>
      <c r="J423" s="16">
        <f xml:space="preserve"> RAW!I423 / 5000</f>
        <v>0.44280000000000003</v>
      </c>
      <c r="K423" s="16">
        <f xml:space="preserve"> RAW!J423</f>
        <v>11111001</v>
      </c>
      <c r="L423" s="17">
        <f xml:space="preserve"> ((RAW!K423 / 10000000000) * 1000)</f>
        <v>9.9769999999999998E-3</v>
      </c>
      <c r="M423" s="18">
        <f xml:space="preserve"> ((RAW!L423 / 1000000000) * 1000)</f>
        <v>29.065077000000002</v>
      </c>
      <c r="N423" s="15" t="str">
        <f xml:space="preserve"> RAW!M423</f>
        <v>R</v>
      </c>
      <c r="O423" s="15" t="str">
        <f xml:space="preserve"> RAW!N423</f>
        <v>L</v>
      </c>
      <c r="P423" s="16" t="str">
        <f xml:space="preserve"> RAW!O423</f>
        <v>-</v>
      </c>
      <c r="Q423" s="17">
        <f xml:space="preserve"> ((RAW!P423 / 10000000000) * 1000)</f>
        <v>0</v>
      </c>
      <c r="R423" s="18">
        <f xml:space="preserve"> ((RAW!Q423 / 1000000000) * 1000)</f>
        <v>0.697797</v>
      </c>
      <c r="S423" s="15" t="str">
        <f xml:space="preserve"> RAW!R423</f>
        <v>S</v>
      </c>
      <c r="T423" s="15" t="str">
        <f xml:space="preserve"> RAW!S423</f>
        <v>L</v>
      </c>
      <c r="U423" s="16" t="str">
        <f xml:space="preserve"> RAW!T423</f>
        <v>N</v>
      </c>
      <c r="V423" s="17">
        <f xml:space="preserve"> ((RAW!U423 / 10000000000) * 1000)</f>
        <v>0</v>
      </c>
      <c r="W423" s="18">
        <f xml:space="preserve"> ((RAW!V423 / 1000000000) * 1000)</f>
        <v>266.054687</v>
      </c>
      <c r="X423" s="15" t="str">
        <f xml:space="preserve"> RAW!W423</f>
        <v>S</v>
      </c>
      <c r="Y423" s="15" t="str">
        <f xml:space="preserve"> RAW!X423</f>
        <v>L</v>
      </c>
      <c r="Z423" s="16" t="str">
        <f xml:space="preserve"> RAW!Y423</f>
        <v>N</v>
      </c>
      <c r="AA423" s="15">
        <f xml:space="preserve"> ((RAW!Z423 / 10000000000) * 1000)</f>
        <v>9.9769999999999998E-3</v>
      </c>
      <c r="AB423" s="15">
        <f xml:space="preserve"> RAW!AA423 / 5</f>
        <v>1275</v>
      </c>
      <c r="AC423" s="16">
        <f xml:space="preserve"> ((RAW!AB423 / 1000000) * 1000)</f>
        <v>0</v>
      </c>
    </row>
    <row r="424" spans="1:29" x14ac:dyDescent="0.45">
      <c r="A424" s="19">
        <v>43263.283109050928</v>
      </c>
      <c r="B424" s="14">
        <f t="shared" si="7"/>
        <v>19.902447777742054</v>
      </c>
      <c r="C424" s="15">
        <f xml:space="preserve"> RAW!B424 / 5</f>
        <v>1275</v>
      </c>
      <c r="D424" s="15">
        <f xml:space="preserve"> RAW!C424 / 5</f>
        <v>1278.4000000000001</v>
      </c>
      <c r="E424" s="16">
        <f xml:space="preserve"> RAW!D424 / 5</f>
        <v>957.2</v>
      </c>
      <c r="F424" s="15">
        <f xml:space="preserve"> RAW!E424 / 5000</f>
        <v>1.3049999999999999</v>
      </c>
      <c r="G424" s="15">
        <f xml:space="preserve"> RAW!F424 / 5000</f>
        <v>-0.40960000000000002</v>
      </c>
      <c r="H424" s="15">
        <f xml:space="preserve"> RAW!G424 / 5000</f>
        <v>-6.8000000000000005E-2</v>
      </c>
      <c r="I424" s="15">
        <f xml:space="preserve"> RAW!H424 / 5000</f>
        <v>3.9600000000000003E-2</v>
      </c>
      <c r="J424" s="16">
        <f xml:space="preserve"> RAW!I424 / 5000</f>
        <v>0.44259999999999999</v>
      </c>
      <c r="K424" s="16">
        <f xml:space="preserve"> RAW!J424</f>
        <v>11111001</v>
      </c>
      <c r="L424" s="17">
        <f xml:space="preserve"> ((RAW!K424 / 10000000000) * 1000)</f>
        <v>0</v>
      </c>
      <c r="M424" s="18">
        <f xml:space="preserve"> ((RAW!L424 / 1000000000) * 1000)</f>
        <v>28.955696</v>
      </c>
      <c r="N424" s="15" t="str">
        <f xml:space="preserve"> RAW!M424</f>
        <v>R</v>
      </c>
      <c r="O424" s="15" t="str">
        <f xml:space="preserve"> RAW!N424</f>
        <v>L</v>
      </c>
      <c r="P424" s="16" t="str">
        <f xml:space="preserve"> RAW!O424</f>
        <v>-</v>
      </c>
      <c r="Q424" s="17">
        <f xml:space="preserve"> ((RAW!P424 / 10000000000) * 1000)</f>
        <v>0</v>
      </c>
      <c r="R424" s="18">
        <f xml:space="preserve"> ((RAW!Q424 / 1000000000) * 1000)</f>
        <v>0.697797</v>
      </c>
      <c r="S424" s="15" t="str">
        <f xml:space="preserve"> RAW!R424</f>
        <v>S</v>
      </c>
      <c r="T424" s="15" t="str">
        <f xml:space="preserve"> RAW!S424</f>
        <v>L</v>
      </c>
      <c r="U424" s="16" t="str">
        <f xml:space="preserve"> RAW!T424</f>
        <v>N</v>
      </c>
      <c r="V424" s="17">
        <f xml:space="preserve"> ((RAW!U424 / 10000000000) * 1000)</f>
        <v>0</v>
      </c>
      <c r="W424" s="18">
        <f xml:space="preserve"> ((RAW!V424 / 1000000000) * 1000)</f>
        <v>266.054687</v>
      </c>
      <c r="X424" s="15" t="str">
        <f xml:space="preserve"> RAW!W424</f>
        <v>S</v>
      </c>
      <c r="Y424" s="15" t="str">
        <f xml:space="preserve"> RAW!X424</f>
        <v>L</v>
      </c>
      <c r="Z424" s="16" t="str">
        <f xml:space="preserve"> RAW!Y424</f>
        <v>N</v>
      </c>
      <c r="AA424" s="15">
        <f xml:space="preserve"> ((RAW!Z424 / 10000000000) * 1000)</f>
        <v>0</v>
      </c>
      <c r="AB424" s="15">
        <f xml:space="preserve"> RAW!AA424 / 5</f>
        <v>1275</v>
      </c>
      <c r="AC424" s="16">
        <f xml:space="preserve"> ((RAW!AB424 / 1000000) * 1000)</f>
        <v>0</v>
      </c>
    </row>
    <row r="425" spans="1:29" x14ac:dyDescent="0.45">
      <c r="A425" s="19">
        <v>43263.285192384261</v>
      </c>
      <c r="B425" s="14">
        <f t="shared" si="7"/>
        <v>19.952447777730413</v>
      </c>
      <c r="C425" s="15">
        <f xml:space="preserve"> RAW!B425 / 5</f>
        <v>1275</v>
      </c>
      <c r="D425" s="15">
        <f xml:space="preserve"> RAW!C425 / 5</f>
        <v>1278.4000000000001</v>
      </c>
      <c r="E425" s="16">
        <f xml:space="preserve"> RAW!D425 / 5</f>
        <v>957.2</v>
      </c>
      <c r="F425" s="15">
        <f xml:space="preserve"> RAW!E425 / 5000</f>
        <v>1.3048</v>
      </c>
      <c r="G425" s="15">
        <f xml:space="preserve"> RAW!F425 / 5000</f>
        <v>-0.4098</v>
      </c>
      <c r="H425" s="15">
        <f xml:space="preserve"> RAW!G425 / 5000</f>
        <v>-6.7799999999999999E-2</v>
      </c>
      <c r="I425" s="15">
        <f xml:space="preserve"> RAW!H425 / 5000</f>
        <v>3.9600000000000003E-2</v>
      </c>
      <c r="J425" s="16">
        <f xml:space="preserve"> RAW!I425 / 5000</f>
        <v>0.44259999999999999</v>
      </c>
      <c r="K425" s="16">
        <f xml:space="preserve"> RAW!J425</f>
        <v>11111001</v>
      </c>
      <c r="L425" s="17">
        <f xml:space="preserve"> ((RAW!K425 / 10000000000) * 1000)</f>
        <v>4.888E-3</v>
      </c>
      <c r="M425" s="18">
        <f xml:space="preserve"> ((RAW!L425 / 1000000000) * 1000)</f>
        <v>28.844152000000001</v>
      </c>
      <c r="N425" s="15" t="str">
        <f xml:space="preserve"> RAW!M425</f>
        <v>R</v>
      </c>
      <c r="O425" s="15" t="str">
        <f xml:space="preserve"> RAW!N425</f>
        <v>L</v>
      </c>
      <c r="P425" s="16" t="str">
        <f xml:space="preserve"> RAW!O425</f>
        <v>-</v>
      </c>
      <c r="Q425" s="17">
        <f xml:space="preserve"> ((RAW!P425 / 10000000000) * 1000)</f>
        <v>0</v>
      </c>
      <c r="R425" s="18">
        <f xml:space="preserve"> ((RAW!Q425 / 1000000000) * 1000)</f>
        <v>0.697797</v>
      </c>
      <c r="S425" s="15" t="str">
        <f xml:space="preserve"> RAW!R425</f>
        <v>S</v>
      </c>
      <c r="T425" s="15" t="str">
        <f xml:space="preserve"> RAW!S425</f>
        <v>L</v>
      </c>
      <c r="U425" s="16" t="str">
        <f xml:space="preserve"> RAW!T425</f>
        <v>N</v>
      </c>
      <c r="V425" s="17">
        <f xml:space="preserve"> ((RAW!U425 / 10000000000) * 1000)</f>
        <v>0</v>
      </c>
      <c r="W425" s="18">
        <f xml:space="preserve"> ((RAW!V425 / 1000000000) * 1000)</f>
        <v>266.054687</v>
      </c>
      <c r="X425" s="15" t="str">
        <f xml:space="preserve"> RAW!W425</f>
        <v>S</v>
      </c>
      <c r="Y425" s="15" t="str">
        <f xml:space="preserve"> RAW!X425</f>
        <v>L</v>
      </c>
      <c r="Z425" s="16" t="str">
        <f xml:space="preserve"> RAW!Y425</f>
        <v>N</v>
      </c>
      <c r="AA425" s="15">
        <f xml:space="preserve"> ((RAW!Z425 / 10000000000) * 1000)</f>
        <v>4.888E-3</v>
      </c>
      <c r="AB425" s="15">
        <f xml:space="preserve"> RAW!AA425 / 5</f>
        <v>1275</v>
      </c>
      <c r="AC425" s="16">
        <f xml:space="preserve"> ((RAW!AB425 / 1000000) * 1000)</f>
        <v>0</v>
      </c>
    </row>
    <row r="426" spans="1:29" x14ac:dyDescent="0.45">
      <c r="A426" s="19">
        <v>43263.28727572917</v>
      </c>
      <c r="B426" s="14">
        <f t="shared" si="7"/>
        <v>20.002448055543937</v>
      </c>
      <c r="C426" s="15">
        <f xml:space="preserve"> RAW!B426 / 5</f>
        <v>1275</v>
      </c>
      <c r="D426" s="15">
        <f xml:space="preserve"> RAW!C426 / 5</f>
        <v>1278.4000000000001</v>
      </c>
      <c r="E426" s="16">
        <f xml:space="preserve"> RAW!D426 / 5</f>
        <v>957.2</v>
      </c>
      <c r="F426" s="15">
        <f xml:space="preserve"> RAW!E426 / 5000</f>
        <v>1.3048</v>
      </c>
      <c r="G426" s="15">
        <f xml:space="preserve"> RAW!F426 / 5000</f>
        <v>-0.40960000000000002</v>
      </c>
      <c r="H426" s="15">
        <f xml:space="preserve"> RAW!G426 / 5000</f>
        <v>-6.7799999999999999E-2</v>
      </c>
      <c r="I426" s="15">
        <f xml:space="preserve"> RAW!H426 / 5000</f>
        <v>3.9399999999999998E-2</v>
      </c>
      <c r="J426" s="16">
        <f xml:space="preserve"> RAW!I426 / 5000</f>
        <v>0.44280000000000003</v>
      </c>
      <c r="K426" s="16">
        <f xml:space="preserve"> RAW!J426</f>
        <v>11111001</v>
      </c>
      <c r="L426" s="17">
        <f xml:space="preserve"> ((RAW!K426 / 10000000000) * 1000)</f>
        <v>6.6839999999999998E-3</v>
      </c>
      <c r="M426" s="18">
        <f xml:space="preserve"> ((RAW!L426 / 1000000000) * 1000)</f>
        <v>28.731328000000001</v>
      </c>
      <c r="N426" s="15" t="str">
        <f xml:space="preserve"> RAW!M426</f>
        <v>R</v>
      </c>
      <c r="O426" s="15" t="str">
        <f xml:space="preserve"> RAW!N426</f>
        <v>L</v>
      </c>
      <c r="P426" s="16" t="str">
        <f xml:space="preserve"> RAW!O426</f>
        <v>-</v>
      </c>
      <c r="Q426" s="17">
        <f xml:space="preserve"> ((RAW!P426 / 10000000000) * 1000)</f>
        <v>0</v>
      </c>
      <c r="R426" s="18">
        <f xml:space="preserve"> ((RAW!Q426 / 1000000000) * 1000)</f>
        <v>0.697797</v>
      </c>
      <c r="S426" s="15" t="str">
        <f xml:space="preserve"> RAW!R426</f>
        <v>S</v>
      </c>
      <c r="T426" s="15" t="str">
        <f xml:space="preserve"> RAW!S426</f>
        <v>L</v>
      </c>
      <c r="U426" s="16" t="str">
        <f xml:space="preserve"> RAW!T426</f>
        <v>N</v>
      </c>
      <c r="V426" s="17">
        <f xml:space="preserve"> ((RAW!U426 / 10000000000) * 1000)</f>
        <v>0</v>
      </c>
      <c r="W426" s="18">
        <f xml:space="preserve"> ((RAW!V426 / 1000000000) * 1000)</f>
        <v>266.054687</v>
      </c>
      <c r="X426" s="15" t="str">
        <f xml:space="preserve"> RAW!W426</f>
        <v>S</v>
      </c>
      <c r="Y426" s="15" t="str">
        <f xml:space="preserve"> RAW!X426</f>
        <v>L</v>
      </c>
      <c r="Z426" s="16" t="str">
        <f xml:space="preserve"> RAW!Y426</f>
        <v>N</v>
      </c>
      <c r="AA426" s="15">
        <f xml:space="preserve"> ((RAW!Z426 / 10000000000) * 1000)</f>
        <v>6.6839999999999998E-3</v>
      </c>
      <c r="AB426" s="15">
        <f xml:space="preserve"> RAW!AA426 / 5</f>
        <v>1275</v>
      </c>
      <c r="AC426" s="16">
        <f xml:space="preserve"> ((RAW!AB426 / 1000000) * 1000)</f>
        <v>0</v>
      </c>
    </row>
    <row r="427" spans="1:29" x14ac:dyDescent="0.45">
      <c r="A427" s="19">
        <v>43263.289359050927</v>
      </c>
      <c r="B427" s="14">
        <f t="shared" si="7"/>
        <v>20.05244777770713</v>
      </c>
      <c r="C427" s="15">
        <f xml:space="preserve"> RAW!B427 / 5</f>
        <v>1275</v>
      </c>
      <c r="D427" s="15">
        <f xml:space="preserve"> RAW!C427 / 5</f>
        <v>1278.4000000000001</v>
      </c>
      <c r="E427" s="16">
        <f xml:space="preserve"> RAW!D427 / 5</f>
        <v>957.2</v>
      </c>
      <c r="F427" s="15">
        <f xml:space="preserve"> RAW!E427 / 5000</f>
        <v>1.3049999999999999</v>
      </c>
      <c r="G427" s="15">
        <f xml:space="preserve"> RAW!F427 / 5000</f>
        <v>-0.40960000000000002</v>
      </c>
      <c r="H427" s="15">
        <f xml:space="preserve"> RAW!G427 / 5000</f>
        <v>-6.7799999999999999E-2</v>
      </c>
      <c r="I427" s="15">
        <f xml:space="preserve"> RAW!H427 / 5000</f>
        <v>3.9600000000000003E-2</v>
      </c>
      <c r="J427" s="16">
        <f xml:space="preserve"> RAW!I427 / 5000</f>
        <v>0.44280000000000003</v>
      </c>
      <c r="K427" s="16">
        <f xml:space="preserve"> RAW!J427</f>
        <v>11111001</v>
      </c>
      <c r="L427" s="17">
        <f xml:space="preserve"> ((RAW!K427 / 10000000000) * 1000)</f>
        <v>3.9907999999999999E-2</v>
      </c>
      <c r="M427" s="18">
        <f xml:space="preserve"> ((RAW!L427 / 1000000000) * 1000)</f>
        <v>28.598084999999998</v>
      </c>
      <c r="N427" s="15" t="str">
        <f xml:space="preserve"> RAW!M427</f>
        <v>R</v>
      </c>
      <c r="O427" s="15" t="str">
        <f xml:space="preserve"> RAW!N427</f>
        <v>L</v>
      </c>
      <c r="P427" s="16" t="str">
        <f xml:space="preserve"> RAW!O427</f>
        <v>-</v>
      </c>
      <c r="Q427" s="17">
        <f xml:space="preserve"> ((RAW!P427 / 10000000000) * 1000)</f>
        <v>0</v>
      </c>
      <c r="R427" s="18">
        <f xml:space="preserve"> ((RAW!Q427 / 1000000000) * 1000)</f>
        <v>0.697797</v>
      </c>
      <c r="S427" s="15" t="str">
        <f xml:space="preserve"> RAW!R427</f>
        <v>S</v>
      </c>
      <c r="T427" s="15" t="str">
        <f xml:space="preserve"> RAW!S427</f>
        <v>L</v>
      </c>
      <c r="U427" s="16" t="str">
        <f xml:space="preserve"> RAW!T427</f>
        <v>N</v>
      </c>
      <c r="V427" s="17">
        <f xml:space="preserve"> ((RAW!U427 / 10000000000) * 1000)</f>
        <v>0</v>
      </c>
      <c r="W427" s="18">
        <f xml:space="preserve"> ((RAW!V427 / 1000000000) * 1000)</f>
        <v>266.054687</v>
      </c>
      <c r="X427" s="15" t="str">
        <f xml:space="preserve"> RAW!W427</f>
        <v>S</v>
      </c>
      <c r="Y427" s="15" t="str">
        <f xml:space="preserve"> RAW!X427</f>
        <v>L</v>
      </c>
      <c r="Z427" s="16" t="str">
        <f xml:space="preserve"> RAW!Y427</f>
        <v>N</v>
      </c>
      <c r="AA427" s="15">
        <f xml:space="preserve"> ((RAW!Z427 / 10000000000) * 1000)</f>
        <v>3.9907999999999999E-2</v>
      </c>
      <c r="AB427" s="15">
        <f xml:space="preserve"> RAW!AA427 / 5</f>
        <v>1275</v>
      </c>
      <c r="AC427" s="16">
        <f xml:space="preserve"> ((RAW!AB427 / 1000000) * 1000)</f>
        <v>0</v>
      </c>
    </row>
    <row r="428" spans="1:29" x14ac:dyDescent="0.45">
      <c r="A428" s="19">
        <v>43263.291442384259</v>
      </c>
      <c r="B428" s="14">
        <f t="shared" si="7"/>
        <v>20.102447777695488</v>
      </c>
      <c r="C428" s="15">
        <f xml:space="preserve"> RAW!B428 / 5</f>
        <v>1275</v>
      </c>
      <c r="D428" s="15">
        <f xml:space="preserve"> RAW!C428 / 5</f>
        <v>1278.4000000000001</v>
      </c>
      <c r="E428" s="16">
        <f xml:space="preserve"> RAW!D428 / 5</f>
        <v>957.2</v>
      </c>
      <c r="F428" s="15">
        <f xml:space="preserve"> RAW!E428 / 5000</f>
        <v>1.3049999999999999</v>
      </c>
      <c r="G428" s="15">
        <f xml:space="preserve"> RAW!F428 / 5000</f>
        <v>-0.40960000000000002</v>
      </c>
      <c r="H428" s="15">
        <f xml:space="preserve"> RAW!G428 / 5000</f>
        <v>-6.7799999999999999E-2</v>
      </c>
      <c r="I428" s="15">
        <f xml:space="preserve"> RAW!H428 / 5000</f>
        <v>3.9600000000000003E-2</v>
      </c>
      <c r="J428" s="16">
        <f xml:space="preserve"> RAW!I428 / 5000</f>
        <v>0.44280000000000003</v>
      </c>
      <c r="K428" s="16">
        <f xml:space="preserve"> RAW!J428</f>
        <v>11111001</v>
      </c>
      <c r="L428" s="17">
        <f xml:space="preserve"> ((RAW!K428 / 10000000000) * 1000)</f>
        <v>5.7866000000000001E-2</v>
      </c>
      <c r="M428" s="18">
        <f xml:space="preserve"> ((RAW!L428 / 1000000000) * 1000)</f>
        <v>28.522991000000001</v>
      </c>
      <c r="N428" s="15" t="str">
        <f xml:space="preserve"> RAW!M428</f>
        <v>R</v>
      </c>
      <c r="O428" s="15" t="str">
        <f xml:space="preserve"> RAW!N428</f>
        <v>L</v>
      </c>
      <c r="P428" s="16" t="str">
        <f xml:space="preserve"> RAW!O428</f>
        <v>-</v>
      </c>
      <c r="Q428" s="17">
        <f xml:space="preserve"> ((RAW!P428 / 10000000000) * 1000)</f>
        <v>0</v>
      </c>
      <c r="R428" s="18">
        <f xml:space="preserve"> ((RAW!Q428 / 1000000000) * 1000)</f>
        <v>0.697797</v>
      </c>
      <c r="S428" s="15" t="str">
        <f xml:space="preserve"> RAW!R428</f>
        <v>S</v>
      </c>
      <c r="T428" s="15" t="str">
        <f xml:space="preserve"> RAW!S428</f>
        <v>L</v>
      </c>
      <c r="U428" s="16" t="str">
        <f xml:space="preserve"> RAW!T428</f>
        <v>N</v>
      </c>
      <c r="V428" s="17">
        <f xml:space="preserve"> ((RAW!U428 / 10000000000) * 1000)</f>
        <v>0</v>
      </c>
      <c r="W428" s="18">
        <f xml:space="preserve"> ((RAW!V428 / 1000000000) * 1000)</f>
        <v>266.054687</v>
      </c>
      <c r="X428" s="15" t="str">
        <f xml:space="preserve"> RAW!W428</f>
        <v>S</v>
      </c>
      <c r="Y428" s="15" t="str">
        <f xml:space="preserve"> RAW!X428</f>
        <v>L</v>
      </c>
      <c r="Z428" s="16" t="str">
        <f xml:space="preserve"> RAW!Y428</f>
        <v>N</v>
      </c>
      <c r="AA428" s="15">
        <f xml:space="preserve"> ((RAW!Z428 / 10000000000) * 1000)</f>
        <v>5.7866000000000001E-2</v>
      </c>
      <c r="AB428" s="15">
        <f xml:space="preserve"> RAW!AA428 / 5</f>
        <v>1275</v>
      </c>
      <c r="AC428" s="16">
        <f xml:space="preserve"> ((RAW!AB428 / 1000000) * 1000)</f>
        <v>0</v>
      </c>
    </row>
    <row r="429" spans="1:29" x14ac:dyDescent="0.45">
      <c r="A429" s="19">
        <v>43263.293525717592</v>
      </c>
      <c r="B429" s="14">
        <f t="shared" si="7"/>
        <v>20.152447777683847</v>
      </c>
      <c r="C429" s="15">
        <f xml:space="preserve"> RAW!B429 / 5</f>
        <v>1275</v>
      </c>
      <c r="D429" s="15">
        <f xml:space="preserve"> RAW!C429 / 5</f>
        <v>1278.4000000000001</v>
      </c>
      <c r="E429" s="16">
        <f xml:space="preserve"> RAW!D429 / 5</f>
        <v>957.2</v>
      </c>
      <c r="F429" s="15">
        <f xml:space="preserve"> RAW!E429 / 5000</f>
        <v>1.3048</v>
      </c>
      <c r="G429" s="15">
        <f xml:space="preserve"> RAW!F429 / 5000</f>
        <v>-0.40960000000000002</v>
      </c>
      <c r="H429" s="15">
        <f xml:space="preserve"> RAW!G429 / 5000</f>
        <v>-6.7799999999999999E-2</v>
      </c>
      <c r="I429" s="15">
        <f xml:space="preserve"> RAW!H429 / 5000</f>
        <v>3.9600000000000003E-2</v>
      </c>
      <c r="J429" s="16">
        <f xml:space="preserve"> RAW!I429 / 5000</f>
        <v>0.44280000000000003</v>
      </c>
      <c r="K429" s="16">
        <f xml:space="preserve"> RAW!J429</f>
        <v>11111001</v>
      </c>
      <c r="L429" s="17">
        <f xml:space="preserve"> ((RAW!K429 / 10000000000) * 1000)</f>
        <v>1.4959999999999999E-3</v>
      </c>
      <c r="M429" s="18">
        <f xml:space="preserve"> ((RAW!L429 / 1000000000) * 1000)</f>
        <v>28.390595000000001</v>
      </c>
      <c r="N429" s="15" t="str">
        <f xml:space="preserve"> RAW!M429</f>
        <v>R</v>
      </c>
      <c r="O429" s="15" t="str">
        <f xml:space="preserve"> RAW!N429</f>
        <v>L</v>
      </c>
      <c r="P429" s="16" t="str">
        <f xml:space="preserve"> RAW!O429</f>
        <v>-</v>
      </c>
      <c r="Q429" s="17">
        <f xml:space="preserve"> ((RAW!P429 / 10000000000) * 1000)</f>
        <v>0</v>
      </c>
      <c r="R429" s="18">
        <f xml:space="preserve"> ((RAW!Q429 / 1000000000) * 1000)</f>
        <v>0.697797</v>
      </c>
      <c r="S429" s="15" t="str">
        <f xml:space="preserve"> RAW!R429</f>
        <v>S</v>
      </c>
      <c r="T429" s="15" t="str">
        <f xml:space="preserve"> RAW!S429</f>
        <v>L</v>
      </c>
      <c r="U429" s="16" t="str">
        <f xml:space="preserve"> RAW!T429</f>
        <v>N</v>
      </c>
      <c r="V429" s="17">
        <f xml:space="preserve"> ((RAW!U429 / 10000000000) * 1000)</f>
        <v>0</v>
      </c>
      <c r="W429" s="18">
        <f xml:space="preserve"> ((RAW!V429 / 1000000000) * 1000)</f>
        <v>266.054687</v>
      </c>
      <c r="X429" s="15" t="str">
        <f xml:space="preserve"> RAW!W429</f>
        <v>S</v>
      </c>
      <c r="Y429" s="15" t="str">
        <f xml:space="preserve"> RAW!X429</f>
        <v>L</v>
      </c>
      <c r="Z429" s="16" t="str">
        <f xml:space="preserve"> RAW!Y429</f>
        <v>N</v>
      </c>
      <c r="AA429" s="15">
        <f xml:space="preserve"> ((RAW!Z429 / 10000000000) * 1000)</f>
        <v>1.4959999999999999E-3</v>
      </c>
      <c r="AB429" s="15">
        <f xml:space="preserve"> RAW!AA429 / 5</f>
        <v>1275</v>
      </c>
      <c r="AC429" s="16">
        <f xml:space="preserve"> ((RAW!AB429 / 1000000) * 1000)</f>
        <v>0</v>
      </c>
    </row>
    <row r="430" spans="1:29" x14ac:dyDescent="0.45">
      <c r="A430" s="19">
        <v>43263.295609050925</v>
      </c>
      <c r="B430" s="14">
        <f t="shared" si="7"/>
        <v>20.202447777672205</v>
      </c>
      <c r="C430" s="15">
        <f xml:space="preserve"> RAW!B430 / 5</f>
        <v>1275</v>
      </c>
      <c r="D430" s="15">
        <f xml:space="preserve"> RAW!C430 / 5</f>
        <v>1278.4000000000001</v>
      </c>
      <c r="E430" s="16">
        <f xml:space="preserve"> RAW!D430 / 5</f>
        <v>957.2</v>
      </c>
      <c r="F430" s="15">
        <f xml:space="preserve"> RAW!E430 / 5000</f>
        <v>1.3048</v>
      </c>
      <c r="G430" s="15">
        <f xml:space="preserve"> RAW!F430 / 5000</f>
        <v>-0.4098</v>
      </c>
      <c r="H430" s="15">
        <f xml:space="preserve"> RAW!G430 / 5000</f>
        <v>-6.8000000000000005E-2</v>
      </c>
      <c r="I430" s="15">
        <f xml:space="preserve"> RAW!H430 / 5000</f>
        <v>3.9600000000000003E-2</v>
      </c>
      <c r="J430" s="16">
        <f xml:space="preserve"> RAW!I430 / 5000</f>
        <v>0.44259999999999999</v>
      </c>
      <c r="K430" s="16">
        <f xml:space="preserve"> RAW!J430</f>
        <v>11111001</v>
      </c>
      <c r="L430" s="17">
        <f xml:space="preserve"> ((RAW!K430 / 10000000000) * 1000)</f>
        <v>1.9949999999999998E-3</v>
      </c>
      <c r="M430" s="18">
        <f xml:space="preserve"> ((RAW!L430 / 1000000000) * 1000)</f>
        <v>28.321654000000002</v>
      </c>
      <c r="N430" s="15" t="str">
        <f xml:space="preserve"> RAW!M430</f>
        <v>R</v>
      </c>
      <c r="O430" s="15" t="str">
        <f xml:space="preserve"> RAW!N430</f>
        <v>L</v>
      </c>
      <c r="P430" s="16" t="str">
        <f xml:space="preserve"> RAW!O430</f>
        <v>-</v>
      </c>
      <c r="Q430" s="17">
        <f xml:space="preserve"> ((RAW!P430 / 10000000000) * 1000)</f>
        <v>0</v>
      </c>
      <c r="R430" s="18">
        <f xml:space="preserve"> ((RAW!Q430 / 1000000000) * 1000)</f>
        <v>0.697797</v>
      </c>
      <c r="S430" s="15" t="str">
        <f xml:space="preserve"> RAW!R430</f>
        <v>S</v>
      </c>
      <c r="T430" s="15" t="str">
        <f xml:space="preserve"> RAW!S430</f>
        <v>L</v>
      </c>
      <c r="U430" s="16" t="str">
        <f xml:space="preserve"> RAW!T430</f>
        <v>N</v>
      </c>
      <c r="V430" s="17">
        <f xml:space="preserve"> ((RAW!U430 / 10000000000) * 1000)</f>
        <v>0</v>
      </c>
      <c r="W430" s="18">
        <f xml:space="preserve"> ((RAW!V430 / 1000000000) * 1000)</f>
        <v>266.054687</v>
      </c>
      <c r="X430" s="15" t="str">
        <f xml:space="preserve"> RAW!W430</f>
        <v>S</v>
      </c>
      <c r="Y430" s="15" t="str">
        <f xml:space="preserve"> RAW!X430</f>
        <v>L</v>
      </c>
      <c r="Z430" s="16" t="str">
        <f xml:space="preserve"> RAW!Y430</f>
        <v>N</v>
      </c>
      <c r="AA430" s="15">
        <f xml:space="preserve"> ((RAW!Z430 / 10000000000) * 1000)</f>
        <v>1.9949999999999998E-3</v>
      </c>
      <c r="AB430" s="15">
        <f xml:space="preserve"> RAW!AA430 / 5</f>
        <v>1275</v>
      </c>
      <c r="AC430" s="16">
        <f xml:space="preserve"> ((RAW!AB430 / 1000000) * 1000)</f>
        <v>0</v>
      </c>
    </row>
    <row r="431" spans="1:29" x14ac:dyDescent="0.45">
      <c r="A431" s="19">
        <v>43263.297692395834</v>
      </c>
      <c r="B431" s="14">
        <f t="shared" si="7"/>
        <v>20.252448055485729</v>
      </c>
      <c r="C431" s="15">
        <f xml:space="preserve"> RAW!B431 / 5</f>
        <v>1275</v>
      </c>
      <c r="D431" s="15">
        <f xml:space="preserve"> RAW!C431 / 5</f>
        <v>1278.4000000000001</v>
      </c>
      <c r="E431" s="16">
        <f xml:space="preserve"> RAW!D431 / 5</f>
        <v>957.2</v>
      </c>
      <c r="F431" s="15">
        <f xml:space="preserve"> RAW!E431 / 5000</f>
        <v>1.3049999999999999</v>
      </c>
      <c r="G431" s="15">
        <f xml:space="preserve"> RAW!F431 / 5000</f>
        <v>-0.40960000000000002</v>
      </c>
      <c r="H431" s="15">
        <f xml:space="preserve"> RAW!G431 / 5000</f>
        <v>-6.7799999999999999E-2</v>
      </c>
      <c r="I431" s="15">
        <f xml:space="preserve"> RAW!H431 / 5000</f>
        <v>3.9600000000000003E-2</v>
      </c>
      <c r="J431" s="16">
        <f xml:space="preserve"> RAW!I431 / 5000</f>
        <v>0.44280000000000003</v>
      </c>
      <c r="K431" s="16">
        <f xml:space="preserve"> RAW!J431</f>
        <v>11111001</v>
      </c>
      <c r="L431" s="17">
        <f xml:space="preserve"> ((RAW!K431 / 10000000000) * 1000)</f>
        <v>0.20552699999999999</v>
      </c>
      <c r="M431" s="18">
        <f xml:space="preserve"> ((RAW!L431 / 1000000000) * 1000)</f>
        <v>28.227188000000002</v>
      </c>
      <c r="N431" s="15" t="str">
        <f xml:space="preserve"> RAW!M431</f>
        <v>R</v>
      </c>
      <c r="O431" s="15" t="str">
        <f xml:space="preserve"> RAW!N431</f>
        <v>L</v>
      </c>
      <c r="P431" s="16" t="str">
        <f xml:space="preserve"> RAW!O431</f>
        <v>-</v>
      </c>
      <c r="Q431" s="17">
        <f xml:space="preserve"> ((RAW!P431 / 10000000000) * 1000)</f>
        <v>0</v>
      </c>
      <c r="R431" s="18">
        <f xml:space="preserve"> ((RAW!Q431 / 1000000000) * 1000)</f>
        <v>0.697797</v>
      </c>
      <c r="S431" s="15" t="str">
        <f xml:space="preserve"> RAW!R431</f>
        <v>S</v>
      </c>
      <c r="T431" s="15" t="str">
        <f xml:space="preserve"> RAW!S431</f>
        <v>L</v>
      </c>
      <c r="U431" s="16" t="str">
        <f xml:space="preserve"> RAW!T431</f>
        <v>N</v>
      </c>
      <c r="V431" s="17">
        <f xml:space="preserve"> ((RAW!U431 / 10000000000) * 1000)</f>
        <v>0</v>
      </c>
      <c r="W431" s="18">
        <f xml:space="preserve"> ((RAW!V431 / 1000000000) * 1000)</f>
        <v>266.054687</v>
      </c>
      <c r="X431" s="15" t="str">
        <f xml:space="preserve"> RAW!W431</f>
        <v>S</v>
      </c>
      <c r="Y431" s="15" t="str">
        <f xml:space="preserve"> RAW!X431</f>
        <v>L</v>
      </c>
      <c r="Z431" s="16" t="str">
        <f xml:space="preserve"> RAW!Y431</f>
        <v>N</v>
      </c>
      <c r="AA431" s="15">
        <f xml:space="preserve"> ((RAW!Z431 / 10000000000) * 1000)</f>
        <v>0.20552699999999999</v>
      </c>
      <c r="AB431" s="15">
        <f xml:space="preserve"> RAW!AA431 / 5</f>
        <v>1275</v>
      </c>
      <c r="AC431" s="16">
        <f xml:space="preserve"> ((RAW!AB431 / 1000000) * 1000)</f>
        <v>0</v>
      </c>
    </row>
    <row r="432" spans="1:29" x14ac:dyDescent="0.45">
      <c r="A432" s="19">
        <v>43263.299775717591</v>
      </c>
      <c r="B432" s="14">
        <f t="shared" si="7"/>
        <v>20.302447777648922</v>
      </c>
      <c r="C432" s="15">
        <f xml:space="preserve"> RAW!B432 / 5</f>
        <v>1275</v>
      </c>
      <c r="D432" s="15">
        <f xml:space="preserve"> RAW!C432 / 5</f>
        <v>1278.4000000000001</v>
      </c>
      <c r="E432" s="16">
        <f xml:space="preserve"> RAW!D432 / 5</f>
        <v>957.2</v>
      </c>
      <c r="F432" s="15">
        <f xml:space="preserve"> RAW!E432 / 5000</f>
        <v>1.3048</v>
      </c>
      <c r="G432" s="15">
        <f xml:space="preserve"> RAW!F432 / 5000</f>
        <v>-0.40960000000000002</v>
      </c>
      <c r="H432" s="15">
        <f xml:space="preserve"> RAW!G432 / 5000</f>
        <v>-6.7799999999999999E-2</v>
      </c>
      <c r="I432" s="15">
        <f xml:space="preserve"> RAW!H432 / 5000</f>
        <v>3.9600000000000003E-2</v>
      </c>
      <c r="J432" s="16">
        <f xml:space="preserve"> RAW!I432 / 5000</f>
        <v>0.44280000000000003</v>
      </c>
      <c r="K432" s="16">
        <f xml:space="preserve"> RAW!J432</f>
        <v>11111001</v>
      </c>
      <c r="L432" s="17">
        <f xml:space="preserve"> ((RAW!K432 / 10000000000) * 1000)</f>
        <v>7.9810000000000002E-3</v>
      </c>
      <c r="M432" s="18">
        <f xml:space="preserve"> ((RAW!L432 / 1000000000) * 1000)</f>
        <v>28.105999999999998</v>
      </c>
      <c r="N432" s="15" t="str">
        <f xml:space="preserve"> RAW!M432</f>
        <v>R</v>
      </c>
      <c r="O432" s="15" t="str">
        <f xml:space="preserve"> RAW!N432</f>
        <v>L</v>
      </c>
      <c r="P432" s="16" t="str">
        <f xml:space="preserve"> RAW!O432</f>
        <v>-</v>
      </c>
      <c r="Q432" s="17">
        <f xml:space="preserve"> ((RAW!P432 / 10000000000) * 1000)</f>
        <v>0</v>
      </c>
      <c r="R432" s="18">
        <f xml:space="preserve"> ((RAW!Q432 / 1000000000) * 1000)</f>
        <v>0.697797</v>
      </c>
      <c r="S432" s="15" t="str">
        <f xml:space="preserve"> RAW!R432</f>
        <v>S</v>
      </c>
      <c r="T432" s="15" t="str">
        <f xml:space="preserve"> RAW!S432</f>
        <v>L</v>
      </c>
      <c r="U432" s="16" t="str">
        <f xml:space="preserve"> RAW!T432</f>
        <v>N</v>
      </c>
      <c r="V432" s="17">
        <f xml:space="preserve"> ((RAW!U432 / 10000000000) * 1000)</f>
        <v>0</v>
      </c>
      <c r="W432" s="18">
        <f xml:space="preserve"> ((RAW!V432 / 1000000000) * 1000)</f>
        <v>266.054687</v>
      </c>
      <c r="X432" s="15" t="str">
        <f xml:space="preserve"> RAW!W432</f>
        <v>S</v>
      </c>
      <c r="Y432" s="15" t="str">
        <f xml:space="preserve"> RAW!X432</f>
        <v>L</v>
      </c>
      <c r="Z432" s="16" t="str">
        <f xml:space="preserve"> RAW!Y432</f>
        <v>N</v>
      </c>
      <c r="AA432" s="15">
        <f xml:space="preserve"> ((RAW!Z432 / 10000000000) * 1000)</f>
        <v>7.9810000000000002E-3</v>
      </c>
      <c r="AB432" s="15">
        <f xml:space="preserve"> RAW!AA432 / 5</f>
        <v>1275</v>
      </c>
      <c r="AC432" s="16">
        <f xml:space="preserve"> ((RAW!AB432 / 1000000) * 1000)</f>
        <v>0</v>
      </c>
    </row>
    <row r="433" spans="1:29" x14ac:dyDescent="0.45">
      <c r="A433" s="19">
        <v>43263.3018590625</v>
      </c>
      <c r="B433" s="14">
        <f t="shared" si="7"/>
        <v>20.352448055462446</v>
      </c>
      <c r="C433" s="15">
        <f xml:space="preserve"> RAW!B433 / 5</f>
        <v>1275</v>
      </c>
      <c r="D433" s="15">
        <f xml:space="preserve"> RAW!C433 / 5</f>
        <v>1278.4000000000001</v>
      </c>
      <c r="E433" s="16">
        <f xml:space="preserve"> RAW!D433 / 5</f>
        <v>957.2</v>
      </c>
      <c r="F433" s="15">
        <f xml:space="preserve"> RAW!E433 / 5000</f>
        <v>1.3048</v>
      </c>
      <c r="G433" s="15">
        <f xml:space="preserve"> RAW!F433 / 5000</f>
        <v>-0.40960000000000002</v>
      </c>
      <c r="H433" s="15">
        <f xml:space="preserve"> RAW!G433 / 5000</f>
        <v>-6.7799999999999999E-2</v>
      </c>
      <c r="I433" s="15">
        <f xml:space="preserve"> RAW!H433 / 5000</f>
        <v>3.9600000000000003E-2</v>
      </c>
      <c r="J433" s="16">
        <f xml:space="preserve"> RAW!I433 / 5000</f>
        <v>0.44259999999999999</v>
      </c>
      <c r="K433" s="16">
        <f xml:space="preserve"> RAW!J433</f>
        <v>11111001</v>
      </c>
      <c r="L433" s="17">
        <f xml:space="preserve"> ((RAW!K433 / 10000000000) * 1000)</f>
        <v>2.1350000000000001E-2</v>
      </c>
      <c r="M433" s="18">
        <f xml:space="preserve"> ((RAW!L433 / 1000000000) * 1000)</f>
        <v>28.018584000000001</v>
      </c>
      <c r="N433" s="15" t="str">
        <f xml:space="preserve"> RAW!M433</f>
        <v>R</v>
      </c>
      <c r="O433" s="15" t="str">
        <f xml:space="preserve"> RAW!N433</f>
        <v>L</v>
      </c>
      <c r="P433" s="16" t="str">
        <f xml:space="preserve"> RAW!O433</f>
        <v>-</v>
      </c>
      <c r="Q433" s="17">
        <f xml:space="preserve"> ((RAW!P433 / 10000000000) * 1000)</f>
        <v>0</v>
      </c>
      <c r="R433" s="18">
        <f xml:space="preserve"> ((RAW!Q433 / 1000000000) * 1000)</f>
        <v>0.697797</v>
      </c>
      <c r="S433" s="15" t="str">
        <f xml:space="preserve"> RAW!R433</f>
        <v>S</v>
      </c>
      <c r="T433" s="15" t="str">
        <f xml:space="preserve"> RAW!S433</f>
        <v>L</v>
      </c>
      <c r="U433" s="16" t="str">
        <f xml:space="preserve"> RAW!T433</f>
        <v>N</v>
      </c>
      <c r="V433" s="17">
        <f xml:space="preserve"> ((RAW!U433 / 10000000000) * 1000)</f>
        <v>0</v>
      </c>
      <c r="W433" s="18">
        <f xml:space="preserve"> ((RAW!V433 / 1000000000) * 1000)</f>
        <v>266.054687</v>
      </c>
      <c r="X433" s="15" t="str">
        <f xml:space="preserve"> RAW!W433</f>
        <v>S</v>
      </c>
      <c r="Y433" s="15" t="str">
        <f xml:space="preserve"> RAW!X433</f>
        <v>L</v>
      </c>
      <c r="Z433" s="16" t="str">
        <f xml:space="preserve"> RAW!Y433</f>
        <v>N</v>
      </c>
      <c r="AA433" s="15">
        <f xml:space="preserve"> ((RAW!Z433 / 10000000000) * 1000)</f>
        <v>2.1350000000000001E-2</v>
      </c>
      <c r="AB433" s="15">
        <f xml:space="preserve"> RAW!AA433 / 5</f>
        <v>1275</v>
      </c>
      <c r="AC433" s="16">
        <f xml:space="preserve"> ((RAW!AB433 / 1000000) * 1000)</f>
        <v>0</v>
      </c>
    </row>
    <row r="434" spans="1:29" x14ac:dyDescent="0.45">
      <c r="A434" s="19">
        <v>43263.303942395833</v>
      </c>
      <c r="B434" s="14">
        <f t="shared" si="7"/>
        <v>20.402448055450805</v>
      </c>
      <c r="C434" s="15">
        <f xml:space="preserve"> RAW!B434 / 5</f>
        <v>1275</v>
      </c>
      <c r="D434" s="15">
        <f xml:space="preserve"> RAW!C434 / 5</f>
        <v>1278.4000000000001</v>
      </c>
      <c r="E434" s="16">
        <f xml:space="preserve"> RAW!D434 / 5</f>
        <v>957.2</v>
      </c>
      <c r="F434" s="15">
        <f xml:space="preserve"> RAW!E434 / 5000</f>
        <v>1.3048</v>
      </c>
      <c r="G434" s="15">
        <f xml:space="preserve"> RAW!F434 / 5000</f>
        <v>-0.40960000000000002</v>
      </c>
      <c r="H434" s="15">
        <f xml:space="preserve"> RAW!G434 / 5000</f>
        <v>-6.7599999999999993E-2</v>
      </c>
      <c r="I434" s="15">
        <f xml:space="preserve"> RAW!H434 / 5000</f>
        <v>3.9399999999999998E-2</v>
      </c>
      <c r="J434" s="16">
        <f xml:space="preserve"> RAW!I434 / 5000</f>
        <v>0.44259999999999999</v>
      </c>
      <c r="K434" s="16">
        <f xml:space="preserve"> RAW!J434</f>
        <v>11111001</v>
      </c>
      <c r="L434" s="17">
        <f xml:space="preserve"> ((RAW!K434 / 10000000000) * 1000)</f>
        <v>7.9810000000000002E-3</v>
      </c>
      <c r="M434" s="18">
        <f xml:space="preserve"> ((RAW!L434 / 1000000000) * 1000)</f>
        <v>27.925115999999999</v>
      </c>
      <c r="N434" s="15" t="str">
        <f xml:space="preserve"> RAW!M434</f>
        <v>R</v>
      </c>
      <c r="O434" s="15" t="str">
        <f xml:space="preserve"> RAW!N434</f>
        <v>L</v>
      </c>
      <c r="P434" s="16" t="str">
        <f xml:space="preserve"> RAW!O434</f>
        <v>-</v>
      </c>
      <c r="Q434" s="17">
        <f xml:space="preserve"> ((RAW!P434 / 10000000000) * 1000)</f>
        <v>0</v>
      </c>
      <c r="R434" s="18">
        <f xml:space="preserve"> ((RAW!Q434 / 1000000000) * 1000)</f>
        <v>0.697797</v>
      </c>
      <c r="S434" s="15" t="str">
        <f xml:space="preserve"> RAW!R434</f>
        <v>S</v>
      </c>
      <c r="T434" s="15" t="str">
        <f xml:space="preserve"> RAW!S434</f>
        <v>L</v>
      </c>
      <c r="U434" s="16" t="str">
        <f xml:space="preserve"> RAW!T434</f>
        <v>N</v>
      </c>
      <c r="V434" s="17">
        <f xml:space="preserve"> ((RAW!U434 / 10000000000) * 1000)</f>
        <v>0</v>
      </c>
      <c r="W434" s="18">
        <f xml:space="preserve"> ((RAW!V434 / 1000000000) * 1000)</f>
        <v>266.054687</v>
      </c>
      <c r="X434" s="15" t="str">
        <f xml:space="preserve"> RAW!W434</f>
        <v>S</v>
      </c>
      <c r="Y434" s="15" t="str">
        <f xml:space="preserve"> RAW!X434</f>
        <v>L</v>
      </c>
      <c r="Z434" s="16" t="str">
        <f xml:space="preserve"> RAW!Y434</f>
        <v>N</v>
      </c>
      <c r="AA434" s="15">
        <f xml:space="preserve"> ((RAW!Z434 / 10000000000) * 1000)</f>
        <v>7.9810000000000002E-3</v>
      </c>
      <c r="AB434" s="15">
        <f xml:space="preserve"> RAW!AA434 / 5</f>
        <v>1275</v>
      </c>
      <c r="AC434" s="16">
        <f xml:space="preserve"> ((RAW!AB434 / 1000000) * 1000)</f>
        <v>0</v>
      </c>
    </row>
    <row r="435" spans="1:29" x14ac:dyDescent="0.45">
      <c r="A435" s="19">
        <v>43263.306025729165</v>
      </c>
      <c r="B435" s="14">
        <f t="shared" si="7"/>
        <v>20.452448055439163</v>
      </c>
      <c r="C435" s="15">
        <f xml:space="preserve"> RAW!B435 / 5</f>
        <v>1275</v>
      </c>
      <c r="D435" s="15">
        <f xml:space="preserve"> RAW!C435 / 5</f>
        <v>1278.4000000000001</v>
      </c>
      <c r="E435" s="16">
        <f xml:space="preserve"> RAW!D435 / 5</f>
        <v>957.2</v>
      </c>
      <c r="F435" s="15">
        <f xml:space="preserve"> RAW!E435 / 5000</f>
        <v>1.3048</v>
      </c>
      <c r="G435" s="15">
        <f xml:space="preserve"> RAW!F435 / 5000</f>
        <v>-0.4098</v>
      </c>
      <c r="H435" s="15">
        <f xml:space="preserve"> RAW!G435 / 5000</f>
        <v>-6.7799999999999999E-2</v>
      </c>
      <c r="I435" s="15">
        <f xml:space="preserve"> RAW!H435 / 5000</f>
        <v>3.9600000000000003E-2</v>
      </c>
      <c r="J435" s="16">
        <f xml:space="preserve"> RAW!I435 / 5000</f>
        <v>0.44259999999999999</v>
      </c>
      <c r="K435" s="16">
        <f xml:space="preserve"> RAW!J435</f>
        <v>11111001</v>
      </c>
      <c r="L435" s="17">
        <f xml:space="preserve"> ((RAW!K435 / 10000000000) * 1000)</f>
        <v>6.9829999999999996E-3</v>
      </c>
      <c r="M435" s="18">
        <f xml:space="preserve"> ((RAW!L435 / 1000000000) * 1000)</f>
        <v>27.822336</v>
      </c>
      <c r="N435" s="15" t="str">
        <f xml:space="preserve"> RAW!M435</f>
        <v>R</v>
      </c>
      <c r="O435" s="15" t="str">
        <f xml:space="preserve"> RAW!N435</f>
        <v>L</v>
      </c>
      <c r="P435" s="16" t="str">
        <f xml:space="preserve"> RAW!O435</f>
        <v>-</v>
      </c>
      <c r="Q435" s="17">
        <f xml:space="preserve"> ((RAW!P435 / 10000000000) * 1000)</f>
        <v>0</v>
      </c>
      <c r="R435" s="18">
        <f xml:space="preserve"> ((RAW!Q435 / 1000000000) * 1000)</f>
        <v>0.697797</v>
      </c>
      <c r="S435" s="15" t="str">
        <f xml:space="preserve"> RAW!R435</f>
        <v>S</v>
      </c>
      <c r="T435" s="15" t="str">
        <f xml:space="preserve"> RAW!S435</f>
        <v>L</v>
      </c>
      <c r="U435" s="16" t="str">
        <f xml:space="preserve"> RAW!T435</f>
        <v>N</v>
      </c>
      <c r="V435" s="17">
        <f xml:space="preserve"> ((RAW!U435 / 10000000000) * 1000)</f>
        <v>0</v>
      </c>
      <c r="W435" s="18">
        <f xml:space="preserve"> ((RAW!V435 / 1000000000) * 1000)</f>
        <v>266.054687</v>
      </c>
      <c r="X435" s="15" t="str">
        <f xml:space="preserve"> RAW!W435</f>
        <v>S</v>
      </c>
      <c r="Y435" s="15" t="str">
        <f xml:space="preserve"> RAW!X435</f>
        <v>L</v>
      </c>
      <c r="Z435" s="16" t="str">
        <f xml:space="preserve"> RAW!Y435</f>
        <v>N</v>
      </c>
      <c r="AA435" s="15">
        <f xml:space="preserve"> ((RAW!Z435 / 10000000000) * 1000)</f>
        <v>6.9829999999999996E-3</v>
      </c>
      <c r="AB435" s="15">
        <f xml:space="preserve"> RAW!AA435 / 5</f>
        <v>1275</v>
      </c>
      <c r="AC435" s="16">
        <f xml:space="preserve"> ((RAW!AB435 / 1000000) * 1000)</f>
        <v>0</v>
      </c>
    </row>
    <row r="436" spans="1:29" x14ac:dyDescent="0.45">
      <c r="A436" s="19">
        <v>43263.308109062498</v>
      </c>
      <c r="B436" s="14">
        <f t="shared" si="7"/>
        <v>20.502448055427521</v>
      </c>
      <c r="C436" s="15">
        <f xml:space="preserve"> RAW!B436 / 5</f>
        <v>1275</v>
      </c>
      <c r="D436" s="15">
        <f xml:space="preserve"> RAW!C436 / 5</f>
        <v>1278.4000000000001</v>
      </c>
      <c r="E436" s="16">
        <f xml:space="preserve"> RAW!D436 / 5</f>
        <v>957.2</v>
      </c>
      <c r="F436" s="15">
        <f xml:space="preserve"> RAW!E436 / 5000</f>
        <v>1.3048</v>
      </c>
      <c r="G436" s="15">
        <f xml:space="preserve"> RAW!F436 / 5000</f>
        <v>-0.40960000000000002</v>
      </c>
      <c r="H436" s="15">
        <f xml:space="preserve"> RAW!G436 / 5000</f>
        <v>-6.7799999999999999E-2</v>
      </c>
      <c r="I436" s="15">
        <f xml:space="preserve"> RAW!H436 / 5000</f>
        <v>3.9600000000000003E-2</v>
      </c>
      <c r="J436" s="16">
        <f xml:space="preserve"> RAW!I436 / 5000</f>
        <v>0.44259999999999999</v>
      </c>
      <c r="K436" s="16">
        <f xml:space="preserve"> RAW!J436</f>
        <v>11111001</v>
      </c>
      <c r="L436" s="17">
        <f xml:space="preserve"> ((RAW!K436 / 10000000000) * 1000)</f>
        <v>3.9899999999999996E-3</v>
      </c>
      <c r="M436" s="18">
        <f xml:space="preserve"> ((RAW!L436 / 1000000000) * 1000)</f>
        <v>27.727886000000002</v>
      </c>
      <c r="N436" s="15" t="str">
        <f xml:space="preserve"> RAW!M436</f>
        <v>R</v>
      </c>
      <c r="O436" s="15" t="str">
        <f xml:space="preserve"> RAW!N436</f>
        <v>L</v>
      </c>
      <c r="P436" s="16" t="str">
        <f xml:space="preserve"> RAW!O436</f>
        <v>-</v>
      </c>
      <c r="Q436" s="17">
        <f xml:space="preserve"> ((RAW!P436 / 10000000000) * 1000)</f>
        <v>0</v>
      </c>
      <c r="R436" s="18">
        <f xml:space="preserve"> ((RAW!Q436 / 1000000000) * 1000)</f>
        <v>0.697797</v>
      </c>
      <c r="S436" s="15" t="str">
        <f xml:space="preserve"> RAW!R436</f>
        <v>S</v>
      </c>
      <c r="T436" s="15" t="str">
        <f xml:space="preserve"> RAW!S436</f>
        <v>L</v>
      </c>
      <c r="U436" s="16" t="str">
        <f xml:space="preserve"> RAW!T436</f>
        <v>N</v>
      </c>
      <c r="V436" s="17">
        <f xml:space="preserve"> ((RAW!U436 / 10000000000) * 1000)</f>
        <v>0</v>
      </c>
      <c r="W436" s="18">
        <f xml:space="preserve"> ((RAW!V436 / 1000000000) * 1000)</f>
        <v>266.054687</v>
      </c>
      <c r="X436" s="15" t="str">
        <f xml:space="preserve"> RAW!W436</f>
        <v>S</v>
      </c>
      <c r="Y436" s="15" t="str">
        <f xml:space="preserve"> RAW!X436</f>
        <v>L</v>
      </c>
      <c r="Z436" s="16" t="str">
        <f xml:space="preserve"> RAW!Y436</f>
        <v>N</v>
      </c>
      <c r="AA436" s="15">
        <f xml:space="preserve"> ((RAW!Z436 / 10000000000) * 1000)</f>
        <v>3.9899999999999996E-3</v>
      </c>
      <c r="AB436" s="15">
        <f xml:space="preserve"> RAW!AA436 / 5</f>
        <v>1275</v>
      </c>
      <c r="AC436" s="16">
        <f xml:space="preserve"> ((RAW!AB436 / 1000000) * 1000)</f>
        <v>0</v>
      </c>
    </row>
    <row r="437" spans="1:29" x14ac:dyDescent="0.45">
      <c r="A437" s="19">
        <v>43263.310192384262</v>
      </c>
      <c r="B437" s="14">
        <f t="shared" si="7"/>
        <v>20.552447777765337</v>
      </c>
      <c r="C437" s="15">
        <f xml:space="preserve"> RAW!B437 / 5</f>
        <v>1275</v>
      </c>
      <c r="D437" s="15">
        <f xml:space="preserve"> RAW!C437 / 5</f>
        <v>1278.4000000000001</v>
      </c>
      <c r="E437" s="16">
        <f xml:space="preserve"> RAW!D437 / 5</f>
        <v>957.2</v>
      </c>
      <c r="F437" s="15">
        <f xml:space="preserve"> RAW!E437 / 5000</f>
        <v>1.3049999999999999</v>
      </c>
      <c r="G437" s="15">
        <f xml:space="preserve"> RAW!F437 / 5000</f>
        <v>-0.40960000000000002</v>
      </c>
      <c r="H437" s="15">
        <f xml:space="preserve"> RAW!G437 / 5000</f>
        <v>-6.7799999999999999E-2</v>
      </c>
      <c r="I437" s="15">
        <f xml:space="preserve"> RAW!H437 / 5000</f>
        <v>3.9399999999999998E-2</v>
      </c>
      <c r="J437" s="16">
        <f xml:space="preserve"> RAW!I437 / 5000</f>
        <v>0.44280000000000003</v>
      </c>
      <c r="K437" s="16">
        <f xml:space="preserve"> RAW!J437</f>
        <v>11111001</v>
      </c>
      <c r="L437" s="17">
        <f xml:space="preserve"> ((RAW!K437 / 10000000000) * 1000)</f>
        <v>1.297E-3</v>
      </c>
      <c r="M437" s="18">
        <f xml:space="preserve"> ((RAW!L437 / 1000000000) * 1000)</f>
        <v>27.623808999999998</v>
      </c>
      <c r="N437" s="15" t="str">
        <f xml:space="preserve"> RAW!M437</f>
        <v>R</v>
      </c>
      <c r="O437" s="15" t="str">
        <f xml:space="preserve"> RAW!N437</f>
        <v>L</v>
      </c>
      <c r="P437" s="16" t="str">
        <f xml:space="preserve"> RAW!O437</f>
        <v>-</v>
      </c>
      <c r="Q437" s="17">
        <f xml:space="preserve"> ((RAW!P437 / 10000000000) * 1000)</f>
        <v>0</v>
      </c>
      <c r="R437" s="18">
        <f xml:space="preserve"> ((RAW!Q437 / 1000000000) * 1000)</f>
        <v>0.697797</v>
      </c>
      <c r="S437" s="15" t="str">
        <f xml:space="preserve"> RAW!R437</f>
        <v>S</v>
      </c>
      <c r="T437" s="15" t="str">
        <f xml:space="preserve"> RAW!S437</f>
        <v>L</v>
      </c>
      <c r="U437" s="16" t="str">
        <f xml:space="preserve"> RAW!T437</f>
        <v>N</v>
      </c>
      <c r="V437" s="17">
        <f xml:space="preserve"> ((RAW!U437 / 10000000000) * 1000)</f>
        <v>0</v>
      </c>
      <c r="W437" s="18">
        <f xml:space="preserve"> ((RAW!V437 / 1000000000) * 1000)</f>
        <v>266.054687</v>
      </c>
      <c r="X437" s="15" t="str">
        <f xml:space="preserve"> RAW!W437</f>
        <v>S</v>
      </c>
      <c r="Y437" s="15" t="str">
        <f xml:space="preserve"> RAW!X437</f>
        <v>L</v>
      </c>
      <c r="Z437" s="16" t="str">
        <f xml:space="preserve"> RAW!Y437</f>
        <v>N</v>
      </c>
      <c r="AA437" s="15">
        <f xml:space="preserve"> ((RAW!Z437 / 10000000000) * 1000)</f>
        <v>1.297E-3</v>
      </c>
      <c r="AB437" s="15">
        <f xml:space="preserve"> RAW!AA437 / 5</f>
        <v>1275</v>
      </c>
      <c r="AC437" s="16">
        <f xml:space="preserve"> ((RAW!AB437 / 1000000) * 1000)</f>
        <v>0</v>
      </c>
    </row>
    <row r="438" spans="1:29" x14ac:dyDescent="0.45">
      <c r="A438" s="19">
        <v>43263.312275717595</v>
      </c>
      <c r="B438" s="14">
        <f t="shared" si="7"/>
        <v>20.602447777753696</v>
      </c>
      <c r="C438" s="15">
        <f xml:space="preserve"> RAW!B438 / 5</f>
        <v>1275</v>
      </c>
      <c r="D438" s="15">
        <f xml:space="preserve"> RAW!C438 / 5</f>
        <v>1278.4000000000001</v>
      </c>
      <c r="E438" s="16">
        <f xml:space="preserve"> RAW!D438 / 5</f>
        <v>957.2</v>
      </c>
      <c r="F438" s="15">
        <f xml:space="preserve"> RAW!E438 / 5000</f>
        <v>1.3049999999999999</v>
      </c>
      <c r="G438" s="15">
        <f xml:space="preserve"> RAW!F438 / 5000</f>
        <v>-0.40960000000000002</v>
      </c>
      <c r="H438" s="15">
        <f xml:space="preserve"> RAW!G438 / 5000</f>
        <v>-6.7799999999999999E-2</v>
      </c>
      <c r="I438" s="15">
        <f xml:space="preserve"> RAW!H438 / 5000</f>
        <v>3.9600000000000003E-2</v>
      </c>
      <c r="J438" s="16">
        <f xml:space="preserve"> RAW!I438 / 5000</f>
        <v>0.44259999999999999</v>
      </c>
      <c r="K438" s="16">
        <f xml:space="preserve"> RAW!J438</f>
        <v>11111001</v>
      </c>
      <c r="L438" s="17">
        <f xml:space="preserve"> ((RAW!K438 / 10000000000) * 1000)</f>
        <v>3.5917000000000004E-2</v>
      </c>
      <c r="M438" s="18">
        <f xml:space="preserve"> ((RAW!L438 / 1000000000) * 1000)</f>
        <v>27.537109000000001</v>
      </c>
      <c r="N438" s="15" t="str">
        <f xml:space="preserve"> RAW!M438</f>
        <v>R</v>
      </c>
      <c r="O438" s="15" t="str">
        <f xml:space="preserve"> RAW!N438</f>
        <v>L</v>
      </c>
      <c r="P438" s="16" t="str">
        <f xml:space="preserve"> RAW!O438</f>
        <v>-</v>
      </c>
      <c r="Q438" s="17">
        <f xml:space="preserve"> ((RAW!P438 / 10000000000) * 1000)</f>
        <v>0</v>
      </c>
      <c r="R438" s="18">
        <f xml:space="preserve"> ((RAW!Q438 / 1000000000) * 1000)</f>
        <v>0.697797</v>
      </c>
      <c r="S438" s="15" t="str">
        <f xml:space="preserve"> RAW!R438</f>
        <v>S</v>
      </c>
      <c r="T438" s="15" t="str">
        <f xml:space="preserve"> RAW!S438</f>
        <v>L</v>
      </c>
      <c r="U438" s="16" t="str">
        <f xml:space="preserve"> RAW!T438</f>
        <v>N</v>
      </c>
      <c r="V438" s="17">
        <f xml:space="preserve"> ((RAW!U438 / 10000000000) * 1000)</f>
        <v>0</v>
      </c>
      <c r="W438" s="18">
        <f xml:space="preserve"> ((RAW!V438 / 1000000000) * 1000)</f>
        <v>266.054687</v>
      </c>
      <c r="X438" s="15" t="str">
        <f xml:space="preserve"> RAW!W438</f>
        <v>S</v>
      </c>
      <c r="Y438" s="15" t="str">
        <f xml:space="preserve"> RAW!X438</f>
        <v>L</v>
      </c>
      <c r="Z438" s="16" t="str">
        <f xml:space="preserve"> RAW!Y438</f>
        <v>N</v>
      </c>
      <c r="AA438" s="15">
        <f xml:space="preserve"> ((RAW!Z438 / 10000000000) * 1000)</f>
        <v>3.5917000000000004E-2</v>
      </c>
      <c r="AB438" s="15">
        <f xml:space="preserve"> RAW!AA438 / 5</f>
        <v>1275</v>
      </c>
      <c r="AC438" s="16">
        <f xml:space="preserve"> ((RAW!AB438 / 1000000) * 1000)</f>
        <v>0</v>
      </c>
    </row>
    <row r="439" spans="1:29" x14ac:dyDescent="0.45">
      <c r="A439" s="19">
        <v>43263.314359050928</v>
      </c>
      <c r="B439" s="14">
        <f t="shared" si="7"/>
        <v>20.652447777742054</v>
      </c>
      <c r="C439" s="15">
        <f xml:space="preserve"> RAW!B439 / 5</f>
        <v>1275</v>
      </c>
      <c r="D439" s="15">
        <f xml:space="preserve"> RAW!C439 / 5</f>
        <v>1278.4000000000001</v>
      </c>
      <c r="E439" s="16">
        <f xml:space="preserve"> RAW!D439 / 5</f>
        <v>957.2</v>
      </c>
      <c r="F439" s="15">
        <f xml:space="preserve"> RAW!E439 / 5000</f>
        <v>1.3048</v>
      </c>
      <c r="G439" s="15">
        <f xml:space="preserve"> RAW!F439 / 5000</f>
        <v>-0.40960000000000002</v>
      </c>
      <c r="H439" s="15">
        <f xml:space="preserve"> RAW!G439 / 5000</f>
        <v>-6.8000000000000005E-2</v>
      </c>
      <c r="I439" s="15">
        <f xml:space="preserve"> RAW!H439 / 5000</f>
        <v>3.9399999999999998E-2</v>
      </c>
      <c r="J439" s="16">
        <f xml:space="preserve"> RAW!I439 / 5000</f>
        <v>0.44240000000000002</v>
      </c>
      <c r="K439" s="16">
        <f xml:space="preserve"> RAW!J439</f>
        <v>11111001</v>
      </c>
      <c r="L439" s="17">
        <f xml:space="preserve"> ((RAW!K439 / 10000000000) * 1000)</f>
        <v>6.764400000000001E-2</v>
      </c>
      <c r="M439" s="18">
        <f xml:space="preserve"> ((RAW!L439 / 1000000000) * 1000)</f>
        <v>27.427461000000001</v>
      </c>
      <c r="N439" s="15" t="str">
        <f xml:space="preserve"> RAW!M439</f>
        <v>R</v>
      </c>
      <c r="O439" s="15" t="str">
        <f xml:space="preserve"> RAW!N439</f>
        <v>L</v>
      </c>
      <c r="P439" s="16" t="str">
        <f xml:space="preserve"> RAW!O439</f>
        <v>-</v>
      </c>
      <c r="Q439" s="17">
        <f xml:space="preserve"> ((RAW!P439 / 10000000000) * 1000)</f>
        <v>0</v>
      </c>
      <c r="R439" s="18">
        <f xml:space="preserve"> ((RAW!Q439 / 1000000000) * 1000)</f>
        <v>0.697797</v>
      </c>
      <c r="S439" s="15" t="str">
        <f xml:space="preserve"> RAW!R439</f>
        <v>S</v>
      </c>
      <c r="T439" s="15" t="str">
        <f xml:space="preserve"> RAW!S439</f>
        <v>L</v>
      </c>
      <c r="U439" s="16" t="str">
        <f xml:space="preserve"> RAW!T439</f>
        <v>N</v>
      </c>
      <c r="V439" s="17">
        <f xml:space="preserve"> ((RAW!U439 / 10000000000) * 1000)</f>
        <v>0</v>
      </c>
      <c r="W439" s="18">
        <f xml:space="preserve"> ((RAW!V439 / 1000000000) * 1000)</f>
        <v>266.054687</v>
      </c>
      <c r="X439" s="15" t="str">
        <f xml:space="preserve"> RAW!W439</f>
        <v>S</v>
      </c>
      <c r="Y439" s="15" t="str">
        <f xml:space="preserve"> RAW!X439</f>
        <v>L</v>
      </c>
      <c r="Z439" s="16" t="str">
        <f xml:space="preserve"> RAW!Y439</f>
        <v>N</v>
      </c>
      <c r="AA439" s="15">
        <f xml:space="preserve"> ((RAW!Z439 / 10000000000) * 1000)</f>
        <v>6.764400000000001E-2</v>
      </c>
      <c r="AB439" s="15">
        <f xml:space="preserve"> RAW!AA439 / 5</f>
        <v>1275</v>
      </c>
      <c r="AC439" s="16">
        <f xml:space="preserve"> ((RAW!AB439 / 1000000) * 1000)</f>
        <v>0</v>
      </c>
    </row>
    <row r="440" spans="1:29" x14ac:dyDescent="0.45">
      <c r="A440" s="19">
        <v>43263.316442384261</v>
      </c>
      <c r="B440" s="14">
        <f t="shared" si="7"/>
        <v>20.702447777730413</v>
      </c>
      <c r="C440" s="15">
        <f xml:space="preserve"> RAW!B440 / 5</f>
        <v>1275</v>
      </c>
      <c r="D440" s="15">
        <f xml:space="preserve"> RAW!C440 / 5</f>
        <v>1278.4000000000001</v>
      </c>
      <c r="E440" s="16">
        <f xml:space="preserve"> RAW!D440 / 5</f>
        <v>957.2</v>
      </c>
      <c r="F440" s="15">
        <f xml:space="preserve"> RAW!E440 / 5000</f>
        <v>1.3048</v>
      </c>
      <c r="G440" s="15">
        <f xml:space="preserve"> RAW!F440 / 5000</f>
        <v>-0.40960000000000002</v>
      </c>
      <c r="H440" s="15">
        <f xml:space="preserve"> RAW!G440 / 5000</f>
        <v>-6.8000000000000005E-2</v>
      </c>
      <c r="I440" s="15">
        <f xml:space="preserve"> RAW!H440 / 5000</f>
        <v>3.9399999999999998E-2</v>
      </c>
      <c r="J440" s="16">
        <f xml:space="preserve"> RAW!I440 / 5000</f>
        <v>0.44259999999999999</v>
      </c>
      <c r="K440" s="16">
        <f xml:space="preserve"> RAW!J440</f>
        <v>11111001</v>
      </c>
      <c r="L440" s="17">
        <f xml:space="preserve"> ((RAW!K440 / 10000000000) * 1000)</f>
        <v>5.986E-3</v>
      </c>
      <c r="M440" s="18">
        <f xml:space="preserve"> ((RAW!L440 / 1000000000) * 1000)</f>
        <v>27.34525</v>
      </c>
      <c r="N440" s="15" t="str">
        <f xml:space="preserve"> RAW!M440</f>
        <v>R</v>
      </c>
      <c r="O440" s="15" t="str">
        <f xml:space="preserve"> RAW!N440</f>
        <v>L</v>
      </c>
      <c r="P440" s="16" t="str">
        <f xml:space="preserve"> RAW!O440</f>
        <v>-</v>
      </c>
      <c r="Q440" s="17">
        <f xml:space="preserve"> ((RAW!P440 / 10000000000) * 1000)</f>
        <v>0</v>
      </c>
      <c r="R440" s="18">
        <f xml:space="preserve"> ((RAW!Q440 / 1000000000) * 1000)</f>
        <v>0.697797</v>
      </c>
      <c r="S440" s="15" t="str">
        <f xml:space="preserve"> RAW!R440</f>
        <v>S</v>
      </c>
      <c r="T440" s="15" t="str">
        <f xml:space="preserve"> RAW!S440</f>
        <v>L</v>
      </c>
      <c r="U440" s="16" t="str">
        <f xml:space="preserve"> RAW!T440</f>
        <v>N</v>
      </c>
      <c r="V440" s="17">
        <f xml:space="preserve"> ((RAW!U440 / 10000000000) * 1000)</f>
        <v>0</v>
      </c>
      <c r="W440" s="18">
        <f xml:space="preserve"> ((RAW!V440 / 1000000000) * 1000)</f>
        <v>266.054687</v>
      </c>
      <c r="X440" s="15" t="str">
        <f xml:space="preserve"> RAW!W440</f>
        <v>S</v>
      </c>
      <c r="Y440" s="15" t="str">
        <f xml:space="preserve"> RAW!X440</f>
        <v>L</v>
      </c>
      <c r="Z440" s="16" t="str">
        <f xml:space="preserve"> RAW!Y440</f>
        <v>N</v>
      </c>
      <c r="AA440" s="15">
        <f xml:space="preserve"> ((RAW!Z440 / 10000000000) * 1000)</f>
        <v>5.986E-3</v>
      </c>
      <c r="AB440" s="15">
        <f xml:space="preserve"> RAW!AA440 / 5</f>
        <v>1275</v>
      </c>
      <c r="AC440" s="16">
        <f xml:space="preserve"> ((RAW!AB440 / 1000000) * 1000)</f>
        <v>0</v>
      </c>
    </row>
    <row r="441" spans="1:29" x14ac:dyDescent="0.45">
      <c r="A441" s="19">
        <v>43263.318525717594</v>
      </c>
      <c r="B441" s="14">
        <f t="shared" si="7"/>
        <v>20.752447777718771</v>
      </c>
      <c r="C441" s="15">
        <f xml:space="preserve"> RAW!B441 / 5</f>
        <v>1275</v>
      </c>
      <c r="D441" s="15">
        <f xml:space="preserve"> RAW!C441 / 5</f>
        <v>1278.4000000000001</v>
      </c>
      <c r="E441" s="16">
        <f xml:space="preserve"> RAW!D441 / 5</f>
        <v>957.2</v>
      </c>
      <c r="F441" s="15">
        <f xml:space="preserve"> RAW!E441 / 5000</f>
        <v>1.3048</v>
      </c>
      <c r="G441" s="15">
        <f xml:space="preserve"> RAW!F441 / 5000</f>
        <v>-0.4098</v>
      </c>
      <c r="H441" s="15">
        <f xml:space="preserve"> RAW!G441 / 5000</f>
        <v>-6.7799999999999999E-2</v>
      </c>
      <c r="I441" s="15">
        <f xml:space="preserve"> RAW!H441 / 5000</f>
        <v>3.9600000000000003E-2</v>
      </c>
      <c r="J441" s="16">
        <f xml:space="preserve"> RAW!I441 / 5000</f>
        <v>0.44280000000000003</v>
      </c>
      <c r="K441" s="16">
        <f xml:space="preserve"> RAW!J441</f>
        <v>11111001</v>
      </c>
      <c r="L441" s="17">
        <f xml:space="preserve"> ((RAW!K441 / 10000000000) * 1000)</f>
        <v>1.9954E-2</v>
      </c>
      <c r="M441" s="18">
        <f xml:space="preserve"> ((RAW!L441 / 1000000000) * 1000)</f>
        <v>27.262090999999998</v>
      </c>
      <c r="N441" s="15" t="str">
        <f xml:space="preserve"> RAW!M441</f>
        <v>R</v>
      </c>
      <c r="O441" s="15" t="str">
        <f xml:space="preserve"> RAW!N441</f>
        <v>L</v>
      </c>
      <c r="P441" s="16" t="str">
        <f xml:space="preserve"> RAW!O441</f>
        <v>-</v>
      </c>
      <c r="Q441" s="17">
        <f xml:space="preserve"> ((RAW!P441 / 10000000000) * 1000)</f>
        <v>0</v>
      </c>
      <c r="R441" s="18">
        <f xml:space="preserve"> ((RAW!Q441 / 1000000000) * 1000)</f>
        <v>0.697797</v>
      </c>
      <c r="S441" s="15" t="str">
        <f xml:space="preserve"> RAW!R441</f>
        <v>S</v>
      </c>
      <c r="T441" s="15" t="str">
        <f xml:space="preserve"> RAW!S441</f>
        <v>L</v>
      </c>
      <c r="U441" s="16" t="str">
        <f xml:space="preserve"> RAW!T441</f>
        <v>N</v>
      </c>
      <c r="V441" s="17">
        <f xml:space="preserve"> ((RAW!U441 / 10000000000) * 1000)</f>
        <v>0</v>
      </c>
      <c r="W441" s="18">
        <f xml:space="preserve"> ((RAW!V441 / 1000000000) * 1000)</f>
        <v>266.054687</v>
      </c>
      <c r="X441" s="15" t="str">
        <f xml:space="preserve"> RAW!W441</f>
        <v>S</v>
      </c>
      <c r="Y441" s="15" t="str">
        <f xml:space="preserve"> RAW!X441</f>
        <v>L</v>
      </c>
      <c r="Z441" s="16" t="str">
        <f xml:space="preserve"> RAW!Y441</f>
        <v>N</v>
      </c>
      <c r="AA441" s="15">
        <f xml:space="preserve"> ((RAW!Z441 / 10000000000) * 1000)</f>
        <v>1.9954E-2</v>
      </c>
      <c r="AB441" s="15">
        <f xml:space="preserve"> RAW!AA441 / 5</f>
        <v>1275</v>
      </c>
      <c r="AC441" s="16">
        <f xml:space="preserve"> ((RAW!AB441 / 1000000) * 1000)</f>
        <v>0</v>
      </c>
    </row>
    <row r="442" spans="1:29" x14ac:dyDescent="0.45">
      <c r="A442" s="19">
        <v>43263.320609050927</v>
      </c>
      <c r="B442" s="14">
        <f t="shared" si="7"/>
        <v>20.80244777770713</v>
      </c>
      <c r="C442" s="15">
        <f xml:space="preserve"> RAW!B442 / 5</f>
        <v>1275</v>
      </c>
      <c r="D442" s="15">
        <f xml:space="preserve"> RAW!C442 / 5</f>
        <v>1278.4000000000001</v>
      </c>
      <c r="E442" s="16">
        <f xml:space="preserve"> RAW!D442 / 5</f>
        <v>957.2</v>
      </c>
      <c r="F442" s="15">
        <f xml:space="preserve"> RAW!E442 / 5000</f>
        <v>1.3048</v>
      </c>
      <c r="G442" s="15">
        <f xml:space="preserve"> RAW!F442 / 5000</f>
        <v>-0.40960000000000002</v>
      </c>
      <c r="H442" s="15">
        <f xml:space="preserve"> RAW!G442 / 5000</f>
        <v>-6.7799999999999999E-2</v>
      </c>
      <c r="I442" s="15">
        <f xml:space="preserve"> RAW!H442 / 5000</f>
        <v>3.9600000000000003E-2</v>
      </c>
      <c r="J442" s="16">
        <f xml:space="preserve"> RAW!I442 / 5000</f>
        <v>0.44259999999999999</v>
      </c>
      <c r="K442" s="16">
        <f xml:space="preserve"> RAW!J442</f>
        <v>11111001</v>
      </c>
      <c r="L442" s="17">
        <f xml:space="preserve"> ((RAW!K442 / 10000000000) * 1000)</f>
        <v>0</v>
      </c>
      <c r="M442" s="18">
        <f xml:space="preserve"> ((RAW!L442 / 1000000000) * 1000)</f>
        <v>27.153907</v>
      </c>
      <c r="N442" s="15" t="str">
        <f xml:space="preserve"> RAW!M442</f>
        <v>R</v>
      </c>
      <c r="O442" s="15" t="str">
        <f xml:space="preserve"> RAW!N442</f>
        <v>L</v>
      </c>
      <c r="P442" s="16" t="str">
        <f xml:space="preserve"> RAW!O442</f>
        <v>-</v>
      </c>
      <c r="Q442" s="17">
        <f xml:space="preserve"> ((RAW!P442 / 10000000000) * 1000)</f>
        <v>0</v>
      </c>
      <c r="R442" s="18">
        <f xml:space="preserve"> ((RAW!Q442 / 1000000000) * 1000)</f>
        <v>0.697797</v>
      </c>
      <c r="S442" s="15" t="str">
        <f xml:space="preserve"> RAW!R442</f>
        <v>S</v>
      </c>
      <c r="T442" s="15" t="str">
        <f xml:space="preserve"> RAW!S442</f>
        <v>L</v>
      </c>
      <c r="U442" s="16" t="str">
        <f xml:space="preserve"> RAW!T442</f>
        <v>N</v>
      </c>
      <c r="V442" s="17">
        <f xml:space="preserve"> ((RAW!U442 / 10000000000) * 1000)</f>
        <v>0</v>
      </c>
      <c r="W442" s="18">
        <f xml:space="preserve"> ((RAW!V442 / 1000000000) * 1000)</f>
        <v>266.054687</v>
      </c>
      <c r="X442" s="15" t="str">
        <f xml:space="preserve"> RAW!W442</f>
        <v>S</v>
      </c>
      <c r="Y442" s="15" t="str">
        <f xml:space="preserve"> RAW!X442</f>
        <v>L</v>
      </c>
      <c r="Z442" s="16" t="str">
        <f xml:space="preserve"> RAW!Y442</f>
        <v>N</v>
      </c>
      <c r="AA442" s="15">
        <f xml:space="preserve"> ((RAW!Z442 / 10000000000) * 1000)</f>
        <v>0</v>
      </c>
      <c r="AB442" s="15">
        <f xml:space="preserve"> RAW!AA442 / 5</f>
        <v>1275</v>
      </c>
      <c r="AC442" s="16">
        <f xml:space="preserve"> ((RAW!AB442 / 1000000) * 1000)</f>
        <v>0</v>
      </c>
    </row>
    <row r="443" spans="1:29" x14ac:dyDescent="0.45">
      <c r="A443" s="19">
        <v>43263.322692395835</v>
      </c>
      <c r="B443" s="14">
        <f t="shared" si="7"/>
        <v>20.852448055520654</v>
      </c>
      <c r="C443" s="15">
        <f xml:space="preserve"> RAW!B443 / 5</f>
        <v>1275</v>
      </c>
      <c r="D443" s="15">
        <f xml:space="preserve"> RAW!C443 / 5</f>
        <v>1278.4000000000001</v>
      </c>
      <c r="E443" s="16">
        <f xml:space="preserve"> RAW!D443 / 5</f>
        <v>957.2</v>
      </c>
      <c r="F443" s="15">
        <f xml:space="preserve"> RAW!E443 / 5000</f>
        <v>1.3049999999999999</v>
      </c>
      <c r="G443" s="15">
        <f xml:space="preserve"> RAW!F443 / 5000</f>
        <v>-0.4098</v>
      </c>
      <c r="H443" s="15">
        <f xml:space="preserve"> RAW!G443 / 5000</f>
        <v>-6.7799999999999999E-2</v>
      </c>
      <c r="I443" s="15">
        <f xml:space="preserve"> RAW!H443 / 5000</f>
        <v>3.9600000000000003E-2</v>
      </c>
      <c r="J443" s="16">
        <f xml:space="preserve"> RAW!I443 / 5000</f>
        <v>0.44280000000000003</v>
      </c>
      <c r="K443" s="16">
        <f xml:space="preserve"> RAW!J443</f>
        <v>11111001</v>
      </c>
      <c r="L443" s="17">
        <f xml:space="preserve"> ((RAW!K443 / 10000000000) * 1000)</f>
        <v>9.7176000000000012E-2</v>
      </c>
      <c r="M443" s="18">
        <f xml:space="preserve"> ((RAW!L443 / 1000000000) * 1000)</f>
        <v>27.063331999999999</v>
      </c>
      <c r="N443" s="15" t="str">
        <f xml:space="preserve"> RAW!M443</f>
        <v>R</v>
      </c>
      <c r="O443" s="15" t="str">
        <f xml:space="preserve"> RAW!N443</f>
        <v>L</v>
      </c>
      <c r="P443" s="16" t="str">
        <f xml:space="preserve"> RAW!O443</f>
        <v>-</v>
      </c>
      <c r="Q443" s="17">
        <f xml:space="preserve"> ((RAW!P443 / 10000000000) * 1000)</f>
        <v>0</v>
      </c>
      <c r="R443" s="18">
        <f xml:space="preserve"> ((RAW!Q443 / 1000000000) * 1000)</f>
        <v>0.697797</v>
      </c>
      <c r="S443" s="15" t="str">
        <f xml:space="preserve"> RAW!R443</f>
        <v>S</v>
      </c>
      <c r="T443" s="15" t="str">
        <f xml:space="preserve"> RAW!S443</f>
        <v>L</v>
      </c>
      <c r="U443" s="16" t="str">
        <f xml:space="preserve"> RAW!T443</f>
        <v>N</v>
      </c>
      <c r="V443" s="17">
        <f xml:space="preserve"> ((RAW!U443 / 10000000000) * 1000)</f>
        <v>0</v>
      </c>
      <c r="W443" s="18">
        <f xml:space="preserve"> ((RAW!V443 / 1000000000) * 1000)</f>
        <v>266.054687</v>
      </c>
      <c r="X443" s="15" t="str">
        <f xml:space="preserve"> RAW!W443</f>
        <v>S</v>
      </c>
      <c r="Y443" s="15" t="str">
        <f xml:space="preserve"> RAW!X443</f>
        <v>L</v>
      </c>
      <c r="Z443" s="16" t="str">
        <f xml:space="preserve"> RAW!Y443</f>
        <v>N</v>
      </c>
      <c r="AA443" s="15">
        <f xml:space="preserve"> ((RAW!Z443 / 10000000000) * 1000)</f>
        <v>9.7176000000000012E-2</v>
      </c>
      <c r="AB443" s="15">
        <f xml:space="preserve"> RAW!AA443 / 5</f>
        <v>1275</v>
      </c>
      <c r="AC443" s="16">
        <f xml:space="preserve"> ((RAW!AB443 / 1000000) * 1000)</f>
        <v>0</v>
      </c>
    </row>
    <row r="444" spans="1:29" x14ac:dyDescent="0.45">
      <c r="A444" s="19">
        <v>43263.324775717592</v>
      </c>
      <c r="B444" s="14">
        <f t="shared" si="7"/>
        <v>20.902447777683847</v>
      </c>
      <c r="C444" s="15">
        <f xml:space="preserve"> RAW!B444 / 5</f>
        <v>1275</v>
      </c>
      <c r="D444" s="15">
        <f xml:space="preserve"> RAW!C444 / 5</f>
        <v>1278.4000000000001</v>
      </c>
      <c r="E444" s="16">
        <f xml:space="preserve"> RAW!D444 / 5</f>
        <v>957.2</v>
      </c>
      <c r="F444" s="15">
        <f xml:space="preserve"> RAW!E444 / 5000</f>
        <v>1.3049999999999999</v>
      </c>
      <c r="G444" s="15">
        <f xml:space="preserve"> RAW!F444 / 5000</f>
        <v>-0.40960000000000002</v>
      </c>
      <c r="H444" s="15">
        <f xml:space="preserve"> RAW!G444 / 5000</f>
        <v>-6.8000000000000005E-2</v>
      </c>
      <c r="I444" s="15">
        <f xml:space="preserve"> RAW!H444 / 5000</f>
        <v>3.9600000000000003E-2</v>
      </c>
      <c r="J444" s="16">
        <f xml:space="preserve"> RAW!I444 / 5000</f>
        <v>0.44259999999999999</v>
      </c>
      <c r="K444" s="16">
        <f xml:space="preserve"> RAW!J444</f>
        <v>11111001</v>
      </c>
      <c r="L444" s="17">
        <f xml:space="preserve"> ((RAW!K444 / 10000000000) * 1000)</f>
        <v>4.2899999999999995E-3</v>
      </c>
      <c r="M444" s="18">
        <f xml:space="preserve"> ((RAW!L444 / 1000000000) * 1000)</f>
        <v>26.972108000000002</v>
      </c>
      <c r="N444" s="15" t="str">
        <f xml:space="preserve"> RAW!M444</f>
        <v>R</v>
      </c>
      <c r="O444" s="15" t="str">
        <f xml:space="preserve"> RAW!N444</f>
        <v>L</v>
      </c>
      <c r="P444" s="16" t="str">
        <f xml:space="preserve"> RAW!O444</f>
        <v>-</v>
      </c>
      <c r="Q444" s="17">
        <f xml:space="preserve"> ((RAW!P444 / 10000000000) * 1000)</f>
        <v>0</v>
      </c>
      <c r="R444" s="18">
        <f xml:space="preserve"> ((RAW!Q444 / 1000000000) * 1000)</f>
        <v>0.697797</v>
      </c>
      <c r="S444" s="15" t="str">
        <f xml:space="preserve"> RAW!R444</f>
        <v>S</v>
      </c>
      <c r="T444" s="15" t="str">
        <f xml:space="preserve"> RAW!S444</f>
        <v>L</v>
      </c>
      <c r="U444" s="16" t="str">
        <f xml:space="preserve"> RAW!T444</f>
        <v>N</v>
      </c>
      <c r="V444" s="17">
        <f xml:space="preserve"> ((RAW!U444 / 10000000000) * 1000)</f>
        <v>0</v>
      </c>
      <c r="W444" s="18">
        <f xml:space="preserve"> ((RAW!V444 / 1000000000) * 1000)</f>
        <v>266.054687</v>
      </c>
      <c r="X444" s="15" t="str">
        <f xml:space="preserve"> RAW!W444</f>
        <v>S</v>
      </c>
      <c r="Y444" s="15" t="str">
        <f xml:space="preserve"> RAW!X444</f>
        <v>L</v>
      </c>
      <c r="Z444" s="16" t="str">
        <f xml:space="preserve"> RAW!Y444</f>
        <v>N</v>
      </c>
      <c r="AA444" s="15">
        <f xml:space="preserve"> ((RAW!Z444 / 10000000000) * 1000)</f>
        <v>4.2899999999999995E-3</v>
      </c>
      <c r="AB444" s="15">
        <f xml:space="preserve"> RAW!AA444 / 5</f>
        <v>1275</v>
      </c>
      <c r="AC444" s="16">
        <f xml:space="preserve"> ((RAW!AB444 / 1000000) * 1000)</f>
        <v>0</v>
      </c>
    </row>
    <row r="445" spans="1:29" x14ac:dyDescent="0.45">
      <c r="A445" s="19">
        <v>43263.326859050925</v>
      </c>
      <c r="B445" s="14">
        <f t="shared" si="7"/>
        <v>20.952447777672205</v>
      </c>
      <c r="C445" s="15">
        <f xml:space="preserve"> RAW!B445 / 5</f>
        <v>1275</v>
      </c>
      <c r="D445" s="15">
        <f xml:space="preserve"> RAW!C445 / 5</f>
        <v>1278.4000000000001</v>
      </c>
      <c r="E445" s="16">
        <f xml:space="preserve"> RAW!D445 / 5</f>
        <v>957.2</v>
      </c>
      <c r="F445" s="15">
        <f xml:space="preserve"> RAW!E445 / 5000</f>
        <v>1.3048</v>
      </c>
      <c r="G445" s="15">
        <f xml:space="preserve"> RAW!F445 / 5000</f>
        <v>-0.40960000000000002</v>
      </c>
      <c r="H445" s="15">
        <f xml:space="preserve"> RAW!G445 / 5000</f>
        <v>-6.7799999999999999E-2</v>
      </c>
      <c r="I445" s="15">
        <f xml:space="preserve"> RAW!H445 / 5000</f>
        <v>3.9600000000000003E-2</v>
      </c>
      <c r="J445" s="16">
        <f xml:space="preserve"> RAW!I445 / 5000</f>
        <v>0.44259999999999999</v>
      </c>
      <c r="K445" s="16">
        <f xml:space="preserve"> RAW!J445</f>
        <v>11111001</v>
      </c>
      <c r="L445" s="17">
        <f xml:space="preserve"> ((RAW!K445 / 10000000000) * 1000)</f>
        <v>4.1903000000000003E-2</v>
      </c>
      <c r="M445" s="18">
        <f xml:space="preserve"> ((RAW!L445 / 1000000000) * 1000)</f>
        <v>26.870642</v>
      </c>
      <c r="N445" s="15" t="str">
        <f xml:space="preserve"> RAW!M445</f>
        <v>R</v>
      </c>
      <c r="O445" s="15" t="str">
        <f xml:space="preserve"> RAW!N445</f>
        <v>L</v>
      </c>
      <c r="P445" s="16" t="str">
        <f xml:space="preserve"> RAW!O445</f>
        <v>-</v>
      </c>
      <c r="Q445" s="17">
        <f xml:space="preserve"> ((RAW!P445 / 10000000000) * 1000)</f>
        <v>0</v>
      </c>
      <c r="R445" s="18">
        <f xml:space="preserve"> ((RAW!Q445 / 1000000000) * 1000)</f>
        <v>0.697797</v>
      </c>
      <c r="S445" s="15" t="str">
        <f xml:space="preserve"> RAW!R445</f>
        <v>S</v>
      </c>
      <c r="T445" s="15" t="str">
        <f xml:space="preserve"> RAW!S445</f>
        <v>L</v>
      </c>
      <c r="U445" s="16" t="str">
        <f xml:space="preserve"> RAW!T445</f>
        <v>N</v>
      </c>
      <c r="V445" s="17">
        <f xml:space="preserve"> ((RAW!U445 / 10000000000) * 1000)</f>
        <v>0</v>
      </c>
      <c r="W445" s="18">
        <f xml:space="preserve"> ((RAW!V445 / 1000000000) * 1000)</f>
        <v>266.054687</v>
      </c>
      <c r="X445" s="15" t="str">
        <f xml:space="preserve"> RAW!W445</f>
        <v>S</v>
      </c>
      <c r="Y445" s="15" t="str">
        <f xml:space="preserve"> RAW!X445</f>
        <v>L</v>
      </c>
      <c r="Z445" s="16" t="str">
        <f xml:space="preserve"> RAW!Y445</f>
        <v>N</v>
      </c>
      <c r="AA445" s="15">
        <f xml:space="preserve"> ((RAW!Z445 / 10000000000) * 1000)</f>
        <v>4.1903000000000003E-2</v>
      </c>
      <c r="AB445" s="15">
        <f xml:space="preserve"> RAW!AA445 / 5</f>
        <v>1275</v>
      </c>
      <c r="AC445" s="16">
        <f xml:space="preserve"> ((RAW!AB445 / 1000000) * 1000)</f>
        <v>0</v>
      </c>
    </row>
    <row r="446" spans="1:29" x14ac:dyDescent="0.45">
      <c r="A446" s="19">
        <v>43263.328942384258</v>
      </c>
      <c r="B446" s="14">
        <f t="shared" si="7"/>
        <v>21.002447777660564</v>
      </c>
      <c r="C446" s="15">
        <f xml:space="preserve"> RAW!B446 / 5</f>
        <v>1275</v>
      </c>
      <c r="D446" s="15">
        <f xml:space="preserve"> RAW!C446 / 5</f>
        <v>1278.4000000000001</v>
      </c>
      <c r="E446" s="16">
        <f xml:space="preserve"> RAW!D446 / 5</f>
        <v>957.2</v>
      </c>
      <c r="F446" s="15">
        <f xml:space="preserve"> RAW!E446 / 5000</f>
        <v>1.3048</v>
      </c>
      <c r="G446" s="15">
        <f xml:space="preserve"> RAW!F446 / 5000</f>
        <v>-0.40960000000000002</v>
      </c>
      <c r="H446" s="15">
        <f xml:space="preserve"> RAW!G446 / 5000</f>
        <v>-6.7799999999999999E-2</v>
      </c>
      <c r="I446" s="15">
        <f xml:space="preserve"> RAW!H446 / 5000</f>
        <v>3.9399999999999998E-2</v>
      </c>
      <c r="J446" s="16">
        <f xml:space="preserve"> RAW!I446 / 5000</f>
        <v>0.44280000000000003</v>
      </c>
      <c r="K446" s="16">
        <f xml:space="preserve"> RAW!J446</f>
        <v>11111001</v>
      </c>
      <c r="L446" s="17">
        <f xml:space="preserve"> ((RAW!K446 / 10000000000) * 1000)</f>
        <v>0.13967800000000002</v>
      </c>
      <c r="M446" s="18">
        <f xml:space="preserve"> ((RAW!L446 / 1000000000) * 1000)</f>
        <v>26.790192999999999</v>
      </c>
      <c r="N446" s="15" t="str">
        <f xml:space="preserve"> RAW!M446</f>
        <v>R</v>
      </c>
      <c r="O446" s="15" t="str">
        <f xml:space="preserve"> RAW!N446</f>
        <v>L</v>
      </c>
      <c r="P446" s="16" t="str">
        <f xml:space="preserve"> RAW!O446</f>
        <v>-</v>
      </c>
      <c r="Q446" s="17">
        <f xml:space="preserve"> ((RAW!P446 / 10000000000) * 1000)</f>
        <v>0</v>
      </c>
      <c r="R446" s="18">
        <f xml:space="preserve"> ((RAW!Q446 / 1000000000) * 1000)</f>
        <v>0.697797</v>
      </c>
      <c r="S446" s="15" t="str">
        <f xml:space="preserve"> RAW!R446</f>
        <v>S</v>
      </c>
      <c r="T446" s="15" t="str">
        <f xml:space="preserve"> RAW!S446</f>
        <v>L</v>
      </c>
      <c r="U446" s="16" t="str">
        <f xml:space="preserve"> RAW!T446</f>
        <v>N</v>
      </c>
      <c r="V446" s="17">
        <f xml:space="preserve"> ((RAW!U446 / 10000000000) * 1000)</f>
        <v>0</v>
      </c>
      <c r="W446" s="18">
        <f xml:space="preserve"> ((RAW!V446 / 1000000000) * 1000)</f>
        <v>266.054687</v>
      </c>
      <c r="X446" s="15" t="str">
        <f xml:space="preserve"> RAW!W446</f>
        <v>S</v>
      </c>
      <c r="Y446" s="15" t="str">
        <f xml:space="preserve"> RAW!X446</f>
        <v>L</v>
      </c>
      <c r="Z446" s="16" t="str">
        <f xml:space="preserve"> RAW!Y446</f>
        <v>N</v>
      </c>
      <c r="AA446" s="15">
        <f xml:space="preserve"> ((RAW!Z446 / 10000000000) * 1000)</f>
        <v>0.13967800000000002</v>
      </c>
      <c r="AB446" s="15">
        <f xml:space="preserve"> RAW!AA446 / 5</f>
        <v>1275</v>
      </c>
      <c r="AC446" s="16">
        <f xml:space="preserve"> ((RAW!AB446 / 1000000) * 1000)</f>
        <v>0</v>
      </c>
    </row>
    <row r="447" spans="1:29" x14ac:dyDescent="0.45">
      <c r="A447" s="19">
        <v>43263.331025729167</v>
      </c>
      <c r="B447" s="14">
        <f t="shared" si="7"/>
        <v>21.052448055474088</v>
      </c>
      <c r="C447" s="15">
        <f xml:space="preserve"> RAW!B447 / 5</f>
        <v>1275</v>
      </c>
      <c r="D447" s="15">
        <f xml:space="preserve"> RAW!C447 / 5</f>
        <v>1278.4000000000001</v>
      </c>
      <c r="E447" s="16">
        <f xml:space="preserve"> RAW!D447 / 5</f>
        <v>957.2</v>
      </c>
      <c r="F447" s="15">
        <f xml:space="preserve"> RAW!E447 / 5000</f>
        <v>1.3048</v>
      </c>
      <c r="G447" s="15">
        <f xml:space="preserve"> RAW!F447 / 5000</f>
        <v>-0.40960000000000002</v>
      </c>
      <c r="H447" s="15">
        <f xml:space="preserve"> RAW!G447 / 5000</f>
        <v>-6.7799999999999999E-2</v>
      </c>
      <c r="I447" s="15">
        <f xml:space="preserve"> RAW!H447 / 5000</f>
        <v>3.9600000000000003E-2</v>
      </c>
      <c r="J447" s="16">
        <f xml:space="preserve"> RAW!I447 / 5000</f>
        <v>0.44259999999999999</v>
      </c>
      <c r="K447" s="16">
        <f xml:space="preserve"> RAW!J447</f>
        <v>11111001</v>
      </c>
      <c r="L447" s="17">
        <f xml:space="preserve"> ((RAW!K447 / 10000000000) * 1000)</f>
        <v>5.7860000000000003E-3</v>
      </c>
      <c r="M447" s="18">
        <f xml:space="preserve"> ((RAW!L447 / 1000000000) * 1000)</f>
        <v>26.682839999999999</v>
      </c>
      <c r="N447" s="15" t="str">
        <f xml:space="preserve"> RAW!M447</f>
        <v>R</v>
      </c>
      <c r="O447" s="15" t="str">
        <f xml:space="preserve"> RAW!N447</f>
        <v>L</v>
      </c>
      <c r="P447" s="16" t="str">
        <f xml:space="preserve"> RAW!O447</f>
        <v>-</v>
      </c>
      <c r="Q447" s="17">
        <f xml:space="preserve"> ((RAW!P447 / 10000000000) * 1000)</f>
        <v>0</v>
      </c>
      <c r="R447" s="18">
        <f xml:space="preserve"> ((RAW!Q447 / 1000000000) * 1000)</f>
        <v>0.697797</v>
      </c>
      <c r="S447" s="15" t="str">
        <f xml:space="preserve"> RAW!R447</f>
        <v>S</v>
      </c>
      <c r="T447" s="15" t="str">
        <f xml:space="preserve"> RAW!S447</f>
        <v>L</v>
      </c>
      <c r="U447" s="16" t="str">
        <f xml:space="preserve"> RAW!T447</f>
        <v>N</v>
      </c>
      <c r="V447" s="17">
        <f xml:space="preserve"> ((RAW!U447 / 10000000000) * 1000)</f>
        <v>0</v>
      </c>
      <c r="W447" s="18">
        <f xml:space="preserve"> ((RAW!V447 / 1000000000) * 1000)</f>
        <v>266.054687</v>
      </c>
      <c r="X447" s="15" t="str">
        <f xml:space="preserve"> RAW!W447</f>
        <v>S</v>
      </c>
      <c r="Y447" s="15" t="str">
        <f xml:space="preserve"> RAW!X447</f>
        <v>L</v>
      </c>
      <c r="Z447" s="16" t="str">
        <f xml:space="preserve"> RAW!Y447</f>
        <v>N</v>
      </c>
      <c r="AA447" s="15">
        <f xml:space="preserve"> ((RAW!Z447 / 10000000000) * 1000)</f>
        <v>5.7860000000000003E-3</v>
      </c>
      <c r="AB447" s="15">
        <f xml:space="preserve"> RAW!AA447 / 5</f>
        <v>1275</v>
      </c>
      <c r="AC447" s="16">
        <f xml:space="preserve"> ((RAW!AB447 / 1000000) * 1000)</f>
        <v>0</v>
      </c>
    </row>
    <row r="448" spans="1:29" x14ac:dyDescent="0.45">
      <c r="A448" s="19">
        <v>43263.333109050924</v>
      </c>
      <c r="B448" s="14">
        <f t="shared" si="7"/>
        <v>21.102447777637281</v>
      </c>
      <c r="C448" s="15">
        <f xml:space="preserve"> RAW!B448 / 5</f>
        <v>1275</v>
      </c>
      <c r="D448" s="15">
        <f xml:space="preserve"> RAW!C448 / 5</f>
        <v>1278.4000000000001</v>
      </c>
      <c r="E448" s="16">
        <f xml:space="preserve"> RAW!D448 / 5</f>
        <v>957.2</v>
      </c>
      <c r="F448" s="15">
        <f xml:space="preserve"> RAW!E448 / 5000</f>
        <v>1.3049999999999999</v>
      </c>
      <c r="G448" s="15">
        <f xml:space="preserve"> RAW!F448 / 5000</f>
        <v>-0.4098</v>
      </c>
      <c r="H448" s="15">
        <f xml:space="preserve"> RAW!G448 / 5000</f>
        <v>-6.7799999999999999E-2</v>
      </c>
      <c r="I448" s="15">
        <f xml:space="preserve"> RAW!H448 / 5000</f>
        <v>3.9600000000000003E-2</v>
      </c>
      <c r="J448" s="16">
        <f xml:space="preserve"> RAW!I448 / 5000</f>
        <v>0.44240000000000002</v>
      </c>
      <c r="K448" s="16">
        <f xml:space="preserve"> RAW!J448</f>
        <v>11111001</v>
      </c>
      <c r="L448" s="17">
        <f xml:space="preserve"> ((RAW!K448 / 10000000000) * 1000)</f>
        <v>7.9810000000000002E-3</v>
      </c>
      <c r="M448" s="18">
        <f xml:space="preserve"> ((RAW!L448 / 1000000000) * 1000)</f>
        <v>26.586361999999998</v>
      </c>
      <c r="N448" s="15" t="str">
        <f xml:space="preserve"> RAW!M448</f>
        <v>R</v>
      </c>
      <c r="O448" s="15" t="str">
        <f xml:space="preserve"> RAW!N448</f>
        <v>L</v>
      </c>
      <c r="P448" s="16" t="str">
        <f xml:space="preserve"> RAW!O448</f>
        <v>-</v>
      </c>
      <c r="Q448" s="17">
        <f xml:space="preserve"> ((RAW!P448 / 10000000000) * 1000)</f>
        <v>0</v>
      </c>
      <c r="R448" s="18">
        <f xml:space="preserve"> ((RAW!Q448 / 1000000000) * 1000)</f>
        <v>0.697797</v>
      </c>
      <c r="S448" s="15" t="str">
        <f xml:space="preserve"> RAW!R448</f>
        <v>S</v>
      </c>
      <c r="T448" s="15" t="str">
        <f xml:space="preserve"> RAW!S448</f>
        <v>L</v>
      </c>
      <c r="U448" s="16" t="str">
        <f xml:space="preserve"> RAW!T448</f>
        <v>N</v>
      </c>
      <c r="V448" s="17">
        <f xml:space="preserve"> ((RAW!U448 / 10000000000) * 1000)</f>
        <v>0</v>
      </c>
      <c r="W448" s="18">
        <f xml:space="preserve"> ((RAW!V448 / 1000000000) * 1000)</f>
        <v>266.054687</v>
      </c>
      <c r="X448" s="15" t="str">
        <f xml:space="preserve"> RAW!W448</f>
        <v>S</v>
      </c>
      <c r="Y448" s="15" t="str">
        <f xml:space="preserve"> RAW!X448</f>
        <v>L</v>
      </c>
      <c r="Z448" s="16" t="str">
        <f xml:space="preserve"> RAW!Y448</f>
        <v>N</v>
      </c>
      <c r="AA448" s="15">
        <f xml:space="preserve"> ((RAW!Z448 / 10000000000) * 1000)</f>
        <v>7.9810000000000002E-3</v>
      </c>
      <c r="AB448" s="15">
        <f xml:space="preserve"> RAW!AA448 / 5</f>
        <v>1275</v>
      </c>
      <c r="AC448" s="16">
        <f xml:space="preserve"> ((RAW!AB448 / 1000000) * 1000)</f>
        <v>0</v>
      </c>
    </row>
    <row r="449" spans="1:29" x14ac:dyDescent="0.45">
      <c r="A449" s="19">
        <v>43263.335192395833</v>
      </c>
      <c r="B449" s="14">
        <f t="shared" si="7"/>
        <v>21.152448055450805</v>
      </c>
      <c r="C449" s="15">
        <f xml:space="preserve"> RAW!B449 / 5</f>
        <v>1275</v>
      </c>
      <c r="D449" s="15">
        <f xml:space="preserve"> RAW!C449 / 5</f>
        <v>1278.4000000000001</v>
      </c>
      <c r="E449" s="16">
        <f xml:space="preserve"> RAW!D449 / 5</f>
        <v>957.2</v>
      </c>
      <c r="F449" s="15">
        <f xml:space="preserve"> RAW!E449 / 5000</f>
        <v>1.3048</v>
      </c>
      <c r="G449" s="15">
        <f xml:space="preserve"> RAW!F449 / 5000</f>
        <v>-0.40960000000000002</v>
      </c>
      <c r="H449" s="15">
        <f xml:space="preserve"> RAW!G449 / 5000</f>
        <v>-6.7799999999999999E-2</v>
      </c>
      <c r="I449" s="15">
        <f xml:space="preserve"> RAW!H449 / 5000</f>
        <v>3.9600000000000003E-2</v>
      </c>
      <c r="J449" s="16">
        <f xml:space="preserve"> RAW!I449 / 5000</f>
        <v>0.44280000000000003</v>
      </c>
      <c r="K449" s="16">
        <f xml:space="preserve"> RAW!J449</f>
        <v>11111001</v>
      </c>
      <c r="L449" s="17">
        <f xml:space="preserve"> ((RAW!K449 / 10000000000) * 1000)</f>
        <v>2.5939999999999998E-2</v>
      </c>
      <c r="M449" s="18">
        <f xml:space="preserve"> ((RAW!L449 / 1000000000) * 1000)</f>
        <v>26.473654999999997</v>
      </c>
      <c r="N449" s="15" t="str">
        <f xml:space="preserve"> RAW!M449</f>
        <v>R</v>
      </c>
      <c r="O449" s="15" t="str">
        <f xml:space="preserve"> RAW!N449</f>
        <v>L</v>
      </c>
      <c r="P449" s="16" t="str">
        <f xml:space="preserve"> RAW!O449</f>
        <v>-</v>
      </c>
      <c r="Q449" s="17">
        <f xml:space="preserve"> ((RAW!P449 / 10000000000) * 1000)</f>
        <v>0</v>
      </c>
      <c r="R449" s="18">
        <f xml:space="preserve"> ((RAW!Q449 / 1000000000) * 1000)</f>
        <v>0.697797</v>
      </c>
      <c r="S449" s="15" t="str">
        <f xml:space="preserve"> RAW!R449</f>
        <v>S</v>
      </c>
      <c r="T449" s="15" t="str">
        <f xml:space="preserve"> RAW!S449</f>
        <v>L</v>
      </c>
      <c r="U449" s="16" t="str">
        <f xml:space="preserve"> RAW!T449</f>
        <v>N</v>
      </c>
      <c r="V449" s="17">
        <f xml:space="preserve"> ((RAW!U449 / 10000000000) * 1000)</f>
        <v>0</v>
      </c>
      <c r="W449" s="18">
        <f xml:space="preserve"> ((RAW!V449 / 1000000000) * 1000)</f>
        <v>266.054687</v>
      </c>
      <c r="X449" s="15" t="str">
        <f xml:space="preserve"> RAW!W449</f>
        <v>S</v>
      </c>
      <c r="Y449" s="15" t="str">
        <f xml:space="preserve"> RAW!X449</f>
        <v>L</v>
      </c>
      <c r="Z449" s="16" t="str">
        <f xml:space="preserve"> RAW!Y449</f>
        <v>N</v>
      </c>
      <c r="AA449" s="15">
        <f xml:space="preserve"> ((RAW!Z449 / 10000000000) * 1000)</f>
        <v>2.5939999999999998E-2</v>
      </c>
      <c r="AB449" s="15">
        <f xml:space="preserve"> RAW!AA449 / 5</f>
        <v>1275</v>
      </c>
      <c r="AC449" s="16">
        <f xml:space="preserve"> ((RAW!AB449 / 1000000) * 1000)</f>
        <v>0</v>
      </c>
    </row>
    <row r="450" spans="1:29" x14ac:dyDescent="0.45">
      <c r="A450" s="19">
        <v>43263.337275717589</v>
      </c>
      <c r="B450" s="14">
        <f t="shared" si="7"/>
        <v>21.202447777613997</v>
      </c>
      <c r="C450" s="15">
        <f xml:space="preserve"> RAW!B450 / 5</f>
        <v>1275</v>
      </c>
      <c r="D450" s="15">
        <f xml:space="preserve"> RAW!C450 / 5</f>
        <v>1278.4000000000001</v>
      </c>
      <c r="E450" s="16">
        <f xml:space="preserve"> RAW!D450 / 5</f>
        <v>957.2</v>
      </c>
      <c r="F450" s="15">
        <f xml:space="preserve"> RAW!E450 / 5000</f>
        <v>1.3049999999999999</v>
      </c>
      <c r="G450" s="15">
        <f xml:space="preserve"> RAW!F450 / 5000</f>
        <v>-0.40960000000000002</v>
      </c>
      <c r="H450" s="15">
        <f xml:space="preserve"> RAW!G450 / 5000</f>
        <v>-6.7599999999999993E-2</v>
      </c>
      <c r="I450" s="15">
        <f xml:space="preserve"> RAW!H450 / 5000</f>
        <v>3.9600000000000003E-2</v>
      </c>
      <c r="J450" s="16">
        <f xml:space="preserve"> RAW!I450 / 5000</f>
        <v>0.44259999999999999</v>
      </c>
      <c r="K450" s="16">
        <f xml:space="preserve"> RAW!J450</f>
        <v>11111001</v>
      </c>
      <c r="L450" s="17">
        <f xml:space="preserve"> ((RAW!K450 / 10000000000) * 1000)</f>
        <v>0.153646</v>
      </c>
      <c r="M450" s="18">
        <f xml:space="preserve"> ((RAW!L450 / 1000000000) * 1000)</f>
        <v>26.386870999999999</v>
      </c>
      <c r="N450" s="15" t="str">
        <f xml:space="preserve"> RAW!M450</f>
        <v>R</v>
      </c>
      <c r="O450" s="15" t="str">
        <f xml:space="preserve"> RAW!N450</f>
        <v>L</v>
      </c>
      <c r="P450" s="16" t="str">
        <f xml:space="preserve"> RAW!O450</f>
        <v>-</v>
      </c>
      <c r="Q450" s="17">
        <f xml:space="preserve"> ((RAW!P450 / 10000000000) * 1000)</f>
        <v>0</v>
      </c>
      <c r="R450" s="18">
        <f xml:space="preserve"> ((RAW!Q450 / 1000000000) * 1000)</f>
        <v>0.697797</v>
      </c>
      <c r="S450" s="15" t="str">
        <f xml:space="preserve"> RAW!R450</f>
        <v>S</v>
      </c>
      <c r="T450" s="15" t="str">
        <f xml:space="preserve"> RAW!S450</f>
        <v>L</v>
      </c>
      <c r="U450" s="16" t="str">
        <f xml:space="preserve"> RAW!T450</f>
        <v>N</v>
      </c>
      <c r="V450" s="17">
        <f xml:space="preserve"> ((RAW!U450 / 10000000000) * 1000)</f>
        <v>0</v>
      </c>
      <c r="W450" s="18">
        <f xml:space="preserve"> ((RAW!V450 / 1000000000) * 1000)</f>
        <v>266.054687</v>
      </c>
      <c r="X450" s="15" t="str">
        <f xml:space="preserve"> RAW!W450</f>
        <v>S</v>
      </c>
      <c r="Y450" s="15" t="str">
        <f xml:space="preserve"> RAW!X450</f>
        <v>L</v>
      </c>
      <c r="Z450" s="16" t="str">
        <f xml:space="preserve"> RAW!Y450</f>
        <v>N</v>
      </c>
      <c r="AA450" s="15">
        <f xml:space="preserve"> ((RAW!Z450 / 10000000000) * 1000)</f>
        <v>0.153646</v>
      </c>
      <c r="AB450" s="15">
        <f xml:space="preserve"> RAW!AA450 / 5</f>
        <v>1275</v>
      </c>
      <c r="AC450" s="16">
        <f xml:space="preserve"> ((RAW!AB450 / 1000000) * 1000)</f>
        <v>0</v>
      </c>
    </row>
    <row r="451" spans="1:29" x14ac:dyDescent="0.45">
      <c r="A451" s="19">
        <v>43263.339359062498</v>
      </c>
      <c r="B451" s="14">
        <f t="shared" si="7"/>
        <v>21.252448055427521</v>
      </c>
      <c r="C451" s="15">
        <f xml:space="preserve"> RAW!B451 / 5</f>
        <v>1275</v>
      </c>
      <c r="D451" s="15">
        <f xml:space="preserve"> RAW!C451 / 5</f>
        <v>1278.4000000000001</v>
      </c>
      <c r="E451" s="16">
        <f xml:space="preserve"> RAW!D451 / 5</f>
        <v>957.2</v>
      </c>
      <c r="F451" s="15">
        <f xml:space="preserve"> RAW!E451 / 5000</f>
        <v>1.3048</v>
      </c>
      <c r="G451" s="15">
        <f xml:space="preserve"> RAW!F451 / 5000</f>
        <v>-0.40960000000000002</v>
      </c>
      <c r="H451" s="15">
        <f xml:space="preserve"> RAW!G451 / 5000</f>
        <v>-6.8000000000000005E-2</v>
      </c>
      <c r="I451" s="15">
        <f xml:space="preserve"> RAW!H451 / 5000</f>
        <v>3.9600000000000003E-2</v>
      </c>
      <c r="J451" s="16">
        <f xml:space="preserve"> RAW!I451 / 5000</f>
        <v>0.44259999999999999</v>
      </c>
      <c r="K451" s="16">
        <f xml:space="preserve"> RAW!J451</f>
        <v>11111001</v>
      </c>
      <c r="L451" s="17">
        <f xml:space="preserve"> ((RAW!K451 / 10000000000) * 1000)</f>
        <v>2.9831E-2</v>
      </c>
      <c r="M451" s="18">
        <f xml:space="preserve"> ((RAW!L451 / 1000000000) * 1000)</f>
        <v>26.280132999999999</v>
      </c>
      <c r="N451" s="15" t="str">
        <f xml:space="preserve"> RAW!M451</f>
        <v>R</v>
      </c>
      <c r="O451" s="15" t="str">
        <f xml:space="preserve"> RAW!N451</f>
        <v>L</v>
      </c>
      <c r="P451" s="16" t="str">
        <f xml:space="preserve"> RAW!O451</f>
        <v>-</v>
      </c>
      <c r="Q451" s="17">
        <f xml:space="preserve"> ((RAW!P451 / 10000000000) * 1000)</f>
        <v>0</v>
      </c>
      <c r="R451" s="18">
        <f xml:space="preserve"> ((RAW!Q451 / 1000000000) * 1000)</f>
        <v>0.697797</v>
      </c>
      <c r="S451" s="15" t="str">
        <f xml:space="preserve"> RAW!R451</f>
        <v>S</v>
      </c>
      <c r="T451" s="15" t="str">
        <f xml:space="preserve"> RAW!S451</f>
        <v>L</v>
      </c>
      <c r="U451" s="16" t="str">
        <f xml:space="preserve"> RAW!T451</f>
        <v>N</v>
      </c>
      <c r="V451" s="17">
        <f xml:space="preserve"> ((RAW!U451 / 10000000000) * 1000)</f>
        <v>0</v>
      </c>
      <c r="W451" s="18">
        <f xml:space="preserve"> ((RAW!V451 / 1000000000) * 1000)</f>
        <v>266.054687</v>
      </c>
      <c r="X451" s="15" t="str">
        <f xml:space="preserve"> RAW!W451</f>
        <v>S</v>
      </c>
      <c r="Y451" s="15" t="str">
        <f xml:space="preserve"> RAW!X451</f>
        <v>L</v>
      </c>
      <c r="Z451" s="16" t="str">
        <f xml:space="preserve"> RAW!Y451</f>
        <v>N</v>
      </c>
      <c r="AA451" s="15">
        <f xml:space="preserve"> ((RAW!Z451 / 10000000000) * 1000)</f>
        <v>2.9831E-2</v>
      </c>
      <c r="AB451" s="15">
        <f xml:space="preserve"> RAW!AA451 / 5</f>
        <v>1275</v>
      </c>
      <c r="AC451" s="16">
        <f xml:space="preserve"> ((RAW!AB451 / 1000000) * 1000)</f>
        <v>0</v>
      </c>
    </row>
    <row r="452" spans="1:29" x14ac:dyDescent="0.45">
      <c r="A452" s="19">
        <v>43263.341442384262</v>
      </c>
      <c r="B452" s="14">
        <f t="shared" si="7"/>
        <v>21.302447777765337</v>
      </c>
      <c r="C452" s="15">
        <f xml:space="preserve"> RAW!B452 / 5</f>
        <v>1275</v>
      </c>
      <c r="D452" s="15">
        <f xml:space="preserve"> RAW!C452 / 5</f>
        <v>1278.4000000000001</v>
      </c>
      <c r="E452" s="16">
        <f xml:space="preserve"> RAW!D452 / 5</f>
        <v>957.2</v>
      </c>
      <c r="F452" s="15">
        <f xml:space="preserve"> RAW!E452 / 5000</f>
        <v>1.3048</v>
      </c>
      <c r="G452" s="15">
        <f xml:space="preserve"> RAW!F452 / 5000</f>
        <v>-0.40960000000000002</v>
      </c>
      <c r="H452" s="15">
        <f xml:space="preserve"> RAW!G452 / 5000</f>
        <v>-6.7799999999999999E-2</v>
      </c>
      <c r="I452" s="15">
        <f xml:space="preserve"> RAW!H452 / 5000</f>
        <v>3.9800000000000002E-2</v>
      </c>
      <c r="J452" s="16">
        <f xml:space="preserve"> RAW!I452 / 5000</f>
        <v>0.44280000000000003</v>
      </c>
      <c r="K452" s="16">
        <f xml:space="preserve"> RAW!J452</f>
        <v>11111001</v>
      </c>
      <c r="L452" s="17">
        <f xml:space="preserve"> ((RAW!K452 / 10000000000) * 1000)</f>
        <v>9.8999999999999994E-5</v>
      </c>
      <c r="M452" s="18">
        <f xml:space="preserve"> ((RAW!L452 / 1000000000) * 1000)</f>
        <v>26.197839000000002</v>
      </c>
      <c r="N452" s="15" t="str">
        <f xml:space="preserve"> RAW!M452</f>
        <v>R</v>
      </c>
      <c r="O452" s="15" t="str">
        <f xml:space="preserve"> RAW!N452</f>
        <v>L</v>
      </c>
      <c r="P452" s="16" t="str">
        <f xml:space="preserve"> RAW!O452</f>
        <v>-</v>
      </c>
      <c r="Q452" s="17">
        <f xml:space="preserve"> ((RAW!P452 / 10000000000) * 1000)</f>
        <v>0</v>
      </c>
      <c r="R452" s="18">
        <f xml:space="preserve"> ((RAW!Q452 / 1000000000) * 1000)</f>
        <v>0.697797</v>
      </c>
      <c r="S452" s="15" t="str">
        <f xml:space="preserve"> RAW!R452</f>
        <v>S</v>
      </c>
      <c r="T452" s="15" t="str">
        <f xml:space="preserve"> RAW!S452</f>
        <v>L</v>
      </c>
      <c r="U452" s="16" t="str">
        <f xml:space="preserve"> RAW!T452</f>
        <v>N</v>
      </c>
      <c r="V452" s="17">
        <f xml:space="preserve"> ((RAW!U452 / 10000000000) * 1000)</f>
        <v>0</v>
      </c>
      <c r="W452" s="18">
        <f xml:space="preserve"> ((RAW!V452 / 1000000000) * 1000)</f>
        <v>266.054687</v>
      </c>
      <c r="X452" s="15" t="str">
        <f xml:space="preserve"> RAW!W452</f>
        <v>S</v>
      </c>
      <c r="Y452" s="15" t="str">
        <f xml:space="preserve"> RAW!X452</f>
        <v>L</v>
      </c>
      <c r="Z452" s="16" t="str">
        <f xml:space="preserve"> RAW!Y452</f>
        <v>N</v>
      </c>
      <c r="AA452" s="15">
        <f xml:space="preserve"> ((RAW!Z452 / 10000000000) * 1000)</f>
        <v>9.8999999999999994E-5</v>
      </c>
      <c r="AB452" s="15">
        <f xml:space="preserve"> RAW!AA452 / 5</f>
        <v>1275</v>
      </c>
      <c r="AC452" s="16">
        <f xml:space="preserve"> ((RAW!AB452 / 1000000) * 1000)</f>
        <v>0</v>
      </c>
    </row>
    <row r="453" spans="1:29" x14ac:dyDescent="0.45">
      <c r="A453" s="19">
        <v>43263.343525729164</v>
      </c>
      <c r="B453" s="14">
        <f t="shared" si="7"/>
        <v>21.352448055404238</v>
      </c>
      <c r="C453" s="15">
        <f xml:space="preserve"> RAW!B453 / 5</f>
        <v>1275</v>
      </c>
      <c r="D453" s="15">
        <f xml:space="preserve"> RAW!C453 / 5</f>
        <v>1278.4000000000001</v>
      </c>
      <c r="E453" s="16">
        <f xml:space="preserve"> RAW!D453 / 5</f>
        <v>957.2</v>
      </c>
      <c r="F453" s="15">
        <f xml:space="preserve"> RAW!E453 / 5000</f>
        <v>1.3048</v>
      </c>
      <c r="G453" s="15">
        <f xml:space="preserve"> RAW!F453 / 5000</f>
        <v>-0.4098</v>
      </c>
      <c r="H453" s="15">
        <f xml:space="preserve"> RAW!G453 / 5000</f>
        <v>-6.7799999999999999E-2</v>
      </c>
      <c r="I453" s="15">
        <f xml:space="preserve"> RAW!H453 / 5000</f>
        <v>3.9600000000000003E-2</v>
      </c>
      <c r="J453" s="16">
        <f xml:space="preserve"> RAW!I453 / 5000</f>
        <v>0.44280000000000003</v>
      </c>
      <c r="K453" s="16">
        <f xml:space="preserve"> RAW!J453</f>
        <v>11111001</v>
      </c>
      <c r="L453" s="17">
        <f xml:space="preserve"> ((RAW!K453 / 10000000000) * 1000)</f>
        <v>0</v>
      </c>
      <c r="M453" s="18">
        <f xml:space="preserve"> ((RAW!L453 / 1000000000) * 1000)</f>
        <v>26.109459000000001</v>
      </c>
      <c r="N453" s="15" t="str">
        <f xml:space="preserve"> RAW!M453</f>
        <v>R</v>
      </c>
      <c r="O453" s="15" t="str">
        <f xml:space="preserve"> RAW!N453</f>
        <v>L</v>
      </c>
      <c r="P453" s="16" t="str">
        <f xml:space="preserve"> RAW!O453</f>
        <v>-</v>
      </c>
      <c r="Q453" s="17">
        <f xml:space="preserve"> ((RAW!P453 / 10000000000) * 1000)</f>
        <v>0</v>
      </c>
      <c r="R453" s="18">
        <f xml:space="preserve"> ((RAW!Q453 / 1000000000) * 1000)</f>
        <v>0.697797</v>
      </c>
      <c r="S453" s="15" t="str">
        <f xml:space="preserve"> RAW!R453</f>
        <v>S</v>
      </c>
      <c r="T453" s="15" t="str">
        <f xml:space="preserve"> RAW!S453</f>
        <v>L</v>
      </c>
      <c r="U453" s="16" t="str">
        <f xml:space="preserve"> RAW!T453</f>
        <v>N</v>
      </c>
      <c r="V453" s="17">
        <f xml:space="preserve"> ((RAW!U453 / 10000000000) * 1000)</f>
        <v>0</v>
      </c>
      <c r="W453" s="18">
        <f xml:space="preserve"> ((RAW!V453 / 1000000000) * 1000)</f>
        <v>266.054687</v>
      </c>
      <c r="X453" s="15" t="str">
        <f xml:space="preserve"> RAW!W453</f>
        <v>S</v>
      </c>
      <c r="Y453" s="15" t="str">
        <f xml:space="preserve"> RAW!X453</f>
        <v>L</v>
      </c>
      <c r="Z453" s="16" t="str">
        <f xml:space="preserve"> RAW!Y453</f>
        <v>N</v>
      </c>
      <c r="AA453" s="15">
        <f xml:space="preserve"> ((RAW!Z453 / 10000000000) * 1000)</f>
        <v>0</v>
      </c>
      <c r="AB453" s="15">
        <f xml:space="preserve"> RAW!AA453 / 5</f>
        <v>1275</v>
      </c>
      <c r="AC453" s="16">
        <f xml:space="preserve"> ((RAW!AB453 / 1000000) * 1000)</f>
        <v>0</v>
      </c>
    </row>
    <row r="454" spans="1:29" x14ac:dyDescent="0.45">
      <c r="A454" s="19">
        <v>43263.345609050928</v>
      </c>
      <c r="B454" s="14">
        <f t="shared" si="7"/>
        <v>21.402447777742054</v>
      </c>
      <c r="C454" s="15">
        <f xml:space="preserve"> RAW!B454 / 5</f>
        <v>1275</v>
      </c>
      <c r="D454" s="15">
        <f xml:space="preserve"> RAW!C454 / 5</f>
        <v>1278.4000000000001</v>
      </c>
      <c r="E454" s="16">
        <f xml:space="preserve"> RAW!D454 / 5</f>
        <v>957.2</v>
      </c>
      <c r="F454" s="15">
        <f xml:space="preserve"> RAW!E454 / 5000</f>
        <v>1.3048</v>
      </c>
      <c r="G454" s="15">
        <f xml:space="preserve"> RAW!F454 / 5000</f>
        <v>-0.40960000000000002</v>
      </c>
      <c r="H454" s="15">
        <f xml:space="preserve"> RAW!G454 / 5000</f>
        <v>-6.7799999999999999E-2</v>
      </c>
      <c r="I454" s="15">
        <f xml:space="preserve"> RAW!H454 / 5000</f>
        <v>3.9600000000000003E-2</v>
      </c>
      <c r="J454" s="16">
        <f xml:space="preserve"> RAW!I454 / 5000</f>
        <v>0.44280000000000003</v>
      </c>
      <c r="K454" s="16">
        <f xml:space="preserve"> RAW!J454</f>
        <v>11111001</v>
      </c>
      <c r="L454" s="17">
        <f xml:space="preserve"> ((RAW!K454 / 10000000000) * 1000)</f>
        <v>0</v>
      </c>
      <c r="M454" s="18">
        <f xml:space="preserve"> ((RAW!L454 / 1000000000) * 1000)</f>
        <v>26.023274000000001</v>
      </c>
      <c r="N454" s="15" t="str">
        <f xml:space="preserve"> RAW!M454</f>
        <v>R</v>
      </c>
      <c r="O454" s="15" t="str">
        <f xml:space="preserve"> RAW!N454</f>
        <v>L</v>
      </c>
      <c r="P454" s="16" t="str">
        <f xml:space="preserve"> RAW!O454</f>
        <v>-</v>
      </c>
      <c r="Q454" s="17">
        <f xml:space="preserve"> ((RAW!P454 / 10000000000) * 1000)</f>
        <v>0</v>
      </c>
      <c r="R454" s="18">
        <f xml:space="preserve"> ((RAW!Q454 / 1000000000) * 1000)</f>
        <v>0.697797</v>
      </c>
      <c r="S454" s="15" t="str">
        <f xml:space="preserve"> RAW!R454</f>
        <v>S</v>
      </c>
      <c r="T454" s="15" t="str">
        <f xml:space="preserve"> RAW!S454</f>
        <v>L</v>
      </c>
      <c r="U454" s="16" t="str">
        <f xml:space="preserve"> RAW!T454</f>
        <v>N</v>
      </c>
      <c r="V454" s="17">
        <f xml:space="preserve"> ((RAW!U454 / 10000000000) * 1000)</f>
        <v>0</v>
      </c>
      <c r="W454" s="18">
        <f xml:space="preserve"> ((RAW!V454 / 1000000000) * 1000)</f>
        <v>266.054687</v>
      </c>
      <c r="X454" s="15" t="str">
        <f xml:space="preserve"> RAW!W454</f>
        <v>S</v>
      </c>
      <c r="Y454" s="15" t="str">
        <f xml:space="preserve"> RAW!X454</f>
        <v>L</v>
      </c>
      <c r="Z454" s="16" t="str">
        <f xml:space="preserve"> RAW!Y454</f>
        <v>N</v>
      </c>
      <c r="AA454" s="15">
        <f xml:space="preserve"> ((RAW!Z454 / 10000000000) * 1000)</f>
        <v>0</v>
      </c>
      <c r="AB454" s="15">
        <f xml:space="preserve"> RAW!AA454 / 5</f>
        <v>1275</v>
      </c>
      <c r="AC454" s="16">
        <f xml:space="preserve"> ((RAW!AB454 / 1000000) * 1000)</f>
        <v>0</v>
      </c>
    </row>
    <row r="455" spans="1:29" x14ac:dyDescent="0.45">
      <c r="A455" s="19">
        <v>43263.347692384261</v>
      </c>
      <c r="B455" s="14">
        <f t="shared" ref="B455:B496" si="8" xml:space="preserve"> ((A455 - T_0) * 24)</f>
        <v>21.452447777730413</v>
      </c>
      <c r="C455" s="15">
        <f xml:space="preserve"> RAW!B455 / 5</f>
        <v>1275</v>
      </c>
      <c r="D455" s="15">
        <f xml:space="preserve"> RAW!C455 / 5</f>
        <v>1278.4000000000001</v>
      </c>
      <c r="E455" s="16">
        <f xml:space="preserve"> RAW!D455 / 5</f>
        <v>957.2</v>
      </c>
      <c r="F455" s="15">
        <f xml:space="preserve"> RAW!E455 / 5000</f>
        <v>1.3048</v>
      </c>
      <c r="G455" s="15">
        <f xml:space="preserve"> RAW!F455 / 5000</f>
        <v>-0.40960000000000002</v>
      </c>
      <c r="H455" s="15">
        <f xml:space="preserve"> RAW!G455 / 5000</f>
        <v>-6.7799999999999999E-2</v>
      </c>
      <c r="I455" s="15">
        <f xml:space="preserve"> RAW!H455 / 5000</f>
        <v>3.9600000000000003E-2</v>
      </c>
      <c r="J455" s="16">
        <f xml:space="preserve"> RAW!I455 / 5000</f>
        <v>0.44259999999999999</v>
      </c>
      <c r="K455" s="16">
        <f xml:space="preserve"> RAW!J455</f>
        <v>11111001</v>
      </c>
      <c r="L455" s="17">
        <f xml:space="preserve"> ((RAW!K455 / 10000000000) * 1000)</f>
        <v>5.7860000000000003E-3</v>
      </c>
      <c r="M455" s="18">
        <f xml:space="preserve"> ((RAW!L455 / 1000000000) * 1000)</f>
        <v>25.931286</v>
      </c>
      <c r="N455" s="15" t="str">
        <f xml:space="preserve"> RAW!M455</f>
        <v>R</v>
      </c>
      <c r="O455" s="15" t="str">
        <f xml:space="preserve"> RAW!N455</f>
        <v>L</v>
      </c>
      <c r="P455" s="16" t="str">
        <f xml:space="preserve"> RAW!O455</f>
        <v>-</v>
      </c>
      <c r="Q455" s="17">
        <f xml:space="preserve"> ((RAW!P455 / 10000000000) * 1000)</f>
        <v>0</v>
      </c>
      <c r="R455" s="18">
        <f xml:space="preserve"> ((RAW!Q455 / 1000000000) * 1000)</f>
        <v>0.697797</v>
      </c>
      <c r="S455" s="15" t="str">
        <f xml:space="preserve"> RAW!R455</f>
        <v>S</v>
      </c>
      <c r="T455" s="15" t="str">
        <f xml:space="preserve"> RAW!S455</f>
        <v>L</v>
      </c>
      <c r="U455" s="16" t="str">
        <f xml:space="preserve"> RAW!T455</f>
        <v>N</v>
      </c>
      <c r="V455" s="17">
        <f xml:space="preserve"> ((RAW!U455 / 10000000000) * 1000)</f>
        <v>0</v>
      </c>
      <c r="W455" s="18">
        <f xml:space="preserve"> ((RAW!V455 / 1000000000) * 1000)</f>
        <v>266.054687</v>
      </c>
      <c r="X455" s="15" t="str">
        <f xml:space="preserve"> RAW!W455</f>
        <v>S</v>
      </c>
      <c r="Y455" s="15" t="str">
        <f xml:space="preserve"> RAW!X455</f>
        <v>L</v>
      </c>
      <c r="Z455" s="16" t="str">
        <f xml:space="preserve"> RAW!Y455</f>
        <v>N</v>
      </c>
      <c r="AA455" s="15">
        <f xml:space="preserve"> ((RAW!Z455 / 10000000000) * 1000)</f>
        <v>5.7860000000000003E-3</v>
      </c>
      <c r="AB455" s="15">
        <f xml:space="preserve"> RAW!AA455 / 5</f>
        <v>1275</v>
      </c>
      <c r="AC455" s="16">
        <f xml:space="preserve"> ((RAW!AB455 / 1000000) * 1000)</f>
        <v>0</v>
      </c>
    </row>
    <row r="456" spans="1:29" x14ac:dyDescent="0.45">
      <c r="A456" s="19">
        <v>43263.34977572917</v>
      </c>
      <c r="B456" s="14">
        <f t="shared" si="8"/>
        <v>21.502448055543937</v>
      </c>
      <c r="C456" s="15">
        <f xml:space="preserve"> RAW!B456 / 5</f>
        <v>1275</v>
      </c>
      <c r="D456" s="15">
        <f xml:space="preserve"> RAW!C456 / 5</f>
        <v>1278.4000000000001</v>
      </c>
      <c r="E456" s="16">
        <f xml:space="preserve"> RAW!D456 / 5</f>
        <v>957.2</v>
      </c>
      <c r="F456" s="15">
        <f xml:space="preserve"> RAW!E456 / 5000</f>
        <v>1.3048</v>
      </c>
      <c r="G456" s="15">
        <f xml:space="preserve"> RAW!F456 / 5000</f>
        <v>-0.40960000000000002</v>
      </c>
      <c r="H456" s="15">
        <f xml:space="preserve"> RAW!G456 / 5000</f>
        <v>-6.8000000000000005E-2</v>
      </c>
      <c r="I456" s="15">
        <f xml:space="preserve"> RAW!H456 / 5000</f>
        <v>3.9399999999999998E-2</v>
      </c>
      <c r="J456" s="16">
        <f xml:space="preserve"> RAW!I456 / 5000</f>
        <v>0.44259999999999999</v>
      </c>
      <c r="K456" s="16">
        <f xml:space="preserve"> RAW!J456</f>
        <v>11111001</v>
      </c>
      <c r="L456" s="17">
        <f xml:space="preserve"> ((RAW!K456 / 10000000000) * 1000)</f>
        <v>2.7934999999999998E-2</v>
      </c>
      <c r="M456" s="18">
        <f xml:space="preserve"> ((RAW!L456 / 1000000000) * 1000)</f>
        <v>25.831050000000001</v>
      </c>
      <c r="N456" s="15" t="str">
        <f xml:space="preserve"> RAW!M456</f>
        <v>R</v>
      </c>
      <c r="O456" s="15" t="str">
        <f xml:space="preserve"> RAW!N456</f>
        <v>L</v>
      </c>
      <c r="P456" s="16" t="str">
        <f xml:space="preserve"> RAW!O456</f>
        <v>-</v>
      </c>
      <c r="Q456" s="17">
        <f xml:space="preserve"> ((RAW!P456 / 10000000000) * 1000)</f>
        <v>0</v>
      </c>
      <c r="R456" s="18">
        <f xml:space="preserve"> ((RAW!Q456 / 1000000000) * 1000)</f>
        <v>0.697797</v>
      </c>
      <c r="S456" s="15" t="str">
        <f xml:space="preserve"> RAW!R456</f>
        <v>S</v>
      </c>
      <c r="T456" s="15" t="str">
        <f xml:space="preserve"> RAW!S456</f>
        <v>L</v>
      </c>
      <c r="U456" s="16" t="str">
        <f xml:space="preserve"> RAW!T456</f>
        <v>N</v>
      </c>
      <c r="V456" s="17">
        <f xml:space="preserve"> ((RAW!U456 / 10000000000) * 1000)</f>
        <v>0</v>
      </c>
      <c r="W456" s="18">
        <f xml:space="preserve"> ((RAW!V456 / 1000000000) * 1000)</f>
        <v>266.054687</v>
      </c>
      <c r="X456" s="15" t="str">
        <f xml:space="preserve"> RAW!W456</f>
        <v>S</v>
      </c>
      <c r="Y456" s="15" t="str">
        <f xml:space="preserve"> RAW!X456</f>
        <v>L</v>
      </c>
      <c r="Z456" s="16" t="str">
        <f xml:space="preserve"> RAW!Y456</f>
        <v>N</v>
      </c>
      <c r="AA456" s="15">
        <f xml:space="preserve"> ((RAW!Z456 / 10000000000) * 1000)</f>
        <v>2.7934999999999998E-2</v>
      </c>
      <c r="AB456" s="15">
        <f xml:space="preserve"> RAW!AA456 / 5</f>
        <v>1275</v>
      </c>
      <c r="AC456" s="16">
        <f xml:space="preserve"> ((RAW!AB456 / 1000000) * 1000)</f>
        <v>0</v>
      </c>
    </row>
    <row r="457" spans="1:29" x14ac:dyDescent="0.45">
      <c r="A457" s="19">
        <v>43263.351859050927</v>
      </c>
      <c r="B457" s="14">
        <f t="shared" si="8"/>
        <v>21.55244777770713</v>
      </c>
      <c r="C457" s="15">
        <f xml:space="preserve"> RAW!B457 / 5</f>
        <v>1275</v>
      </c>
      <c r="D457" s="15">
        <f xml:space="preserve"> RAW!C457 / 5</f>
        <v>1278.4000000000001</v>
      </c>
      <c r="E457" s="16">
        <f xml:space="preserve"> RAW!D457 / 5</f>
        <v>957.2</v>
      </c>
      <c r="F457" s="15">
        <f xml:space="preserve"> RAW!E457 / 5000</f>
        <v>1.3049999999999999</v>
      </c>
      <c r="G457" s="15">
        <f xml:space="preserve"> RAW!F457 / 5000</f>
        <v>-0.40960000000000002</v>
      </c>
      <c r="H457" s="15">
        <f xml:space="preserve"> RAW!G457 / 5000</f>
        <v>-6.7799999999999999E-2</v>
      </c>
      <c r="I457" s="15">
        <f xml:space="preserve"> RAW!H457 / 5000</f>
        <v>3.9600000000000003E-2</v>
      </c>
      <c r="J457" s="16">
        <f xml:space="preserve"> RAW!I457 / 5000</f>
        <v>0.44280000000000003</v>
      </c>
      <c r="K457" s="16">
        <f xml:space="preserve"> RAW!J457</f>
        <v>11111001</v>
      </c>
      <c r="L457" s="17">
        <f xml:space="preserve"> ((RAW!K457 / 10000000000) * 1000)</f>
        <v>6.3852999999999993E-2</v>
      </c>
      <c r="M457" s="18">
        <f xml:space="preserve"> ((RAW!L457 / 1000000000) * 1000)</f>
        <v>25.747890999999999</v>
      </c>
      <c r="N457" s="15" t="str">
        <f xml:space="preserve"> RAW!M457</f>
        <v>R</v>
      </c>
      <c r="O457" s="15" t="str">
        <f xml:space="preserve"> RAW!N457</f>
        <v>L</v>
      </c>
      <c r="P457" s="16" t="str">
        <f xml:space="preserve"> RAW!O457</f>
        <v>-</v>
      </c>
      <c r="Q457" s="17">
        <f xml:space="preserve"> ((RAW!P457 / 10000000000) * 1000)</f>
        <v>0</v>
      </c>
      <c r="R457" s="18">
        <f xml:space="preserve"> ((RAW!Q457 / 1000000000) * 1000)</f>
        <v>0.697797</v>
      </c>
      <c r="S457" s="15" t="str">
        <f xml:space="preserve"> RAW!R457</f>
        <v>S</v>
      </c>
      <c r="T457" s="15" t="str">
        <f xml:space="preserve"> RAW!S457</f>
        <v>L</v>
      </c>
      <c r="U457" s="16" t="str">
        <f xml:space="preserve"> RAW!T457</f>
        <v>N</v>
      </c>
      <c r="V457" s="17">
        <f xml:space="preserve"> ((RAW!U457 / 10000000000) * 1000)</f>
        <v>0</v>
      </c>
      <c r="W457" s="18">
        <f xml:space="preserve"> ((RAW!V457 / 1000000000) * 1000)</f>
        <v>266.054687</v>
      </c>
      <c r="X457" s="15" t="str">
        <f xml:space="preserve"> RAW!W457</f>
        <v>S</v>
      </c>
      <c r="Y457" s="15" t="str">
        <f xml:space="preserve"> RAW!X457</f>
        <v>L</v>
      </c>
      <c r="Z457" s="16" t="str">
        <f xml:space="preserve"> RAW!Y457</f>
        <v>N</v>
      </c>
      <c r="AA457" s="15">
        <f xml:space="preserve"> ((RAW!Z457 / 10000000000) * 1000)</f>
        <v>6.3852999999999993E-2</v>
      </c>
      <c r="AB457" s="15">
        <f xml:space="preserve"> RAW!AA457 / 5</f>
        <v>1275</v>
      </c>
      <c r="AC457" s="16">
        <f xml:space="preserve"> ((RAW!AB457 / 1000000) * 1000)</f>
        <v>0</v>
      </c>
    </row>
    <row r="458" spans="1:29" x14ac:dyDescent="0.45">
      <c r="A458" s="19">
        <v>43263.353942384259</v>
      </c>
      <c r="B458" s="14">
        <f t="shared" si="8"/>
        <v>21.602447777695488</v>
      </c>
      <c r="C458" s="15">
        <f xml:space="preserve"> RAW!B458 / 5</f>
        <v>1275</v>
      </c>
      <c r="D458" s="15">
        <f xml:space="preserve"> RAW!C458 / 5</f>
        <v>1278.4000000000001</v>
      </c>
      <c r="E458" s="16">
        <f xml:space="preserve"> RAW!D458 / 5</f>
        <v>957.2</v>
      </c>
      <c r="F458" s="15">
        <f xml:space="preserve"> RAW!E458 / 5000</f>
        <v>1.3049999999999999</v>
      </c>
      <c r="G458" s="15">
        <f xml:space="preserve"> RAW!F458 / 5000</f>
        <v>-0.40960000000000002</v>
      </c>
      <c r="H458" s="15">
        <f xml:space="preserve"> RAW!G458 / 5000</f>
        <v>-6.7799999999999999E-2</v>
      </c>
      <c r="I458" s="15">
        <f xml:space="preserve"> RAW!H458 / 5000</f>
        <v>3.9399999999999998E-2</v>
      </c>
      <c r="J458" s="16">
        <f xml:space="preserve"> RAW!I458 / 5000</f>
        <v>0.44259999999999999</v>
      </c>
      <c r="K458" s="16">
        <f xml:space="preserve"> RAW!J458</f>
        <v>11111001</v>
      </c>
      <c r="L458" s="17">
        <f xml:space="preserve"> ((RAW!K458 / 10000000000) * 1000)</f>
        <v>7.1829999999999993E-3</v>
      </c>
      <c r="M458" s="18">
        <f xml:space="preserve"> ((RAW!L458 / 1000000000) * 1000)</f>
        <v>25.634452</v>
      </c>
      <c r="N458" s="15" t="str">
        <f xml:space="preserve"> RAW!M458</f>
        <v>R</v>
      </c>
      <c r="O458" s="15" t="str">
        <f xml:space="preserve"> RAW!N458</f>
        <v>L</v>
      </c>
      <c r="P458" s="16" t="str">
        <f xml:space="preserve"> RAW!O458</f>
        <v>-</v>
      </c>
      <c r="Q458" s="17">
        <f xml:space="preserve"> ((RAW!P458 / 10000000000) * 1000)</f>
        <v>0</v>
      </c>
      <c r="R458" s="18">
        <f xml:space="preserve"> ((RAW!Q458 / 1000000000) * 1000)</f>
        <v>0.697797</v>
      </c>
      <c r="S458" s="15" t="str">
        <f xml:space="preserve"> RAW!R458</f>
        <v>S</v>
      </c>
      <c r="T458" s="15" t="str">
        <f xml:space="preserve"> RAW!S458</f>
        <v>L</v>
      </c>
      <c r="U458" s="16" t="str">
        <f xml:space="preserve"> RAW!T458</f>
        <v>N</v>
      </c>
      <c r="V458" s="17">
        <f xml:space="preserve"> ((RAW!U458 / 10000000000) * 1000)</f>
        <v>0</v>
      </c>
      <c r="W458" s="18">
        <f xml:space="preserve"> ((RAW!V458 / 1000000000) * 1000)</f>
        <v>266.054687</v>
      </c>
      <c r="X458" s="15" t="str">
        <f xml:space="preserve"> RAW!W458</f>
        <v>S</v>
      </c>
      <c r="Y458" s="15" t="str">
        <f xml:space="preserve"> RAW!X458</f>
        <v>L</v>
      </c>
      <c r="Z458" s="16" t="str">
        <f xml:space="preserve"> RAW!Y458</f>
        <v>N</v>
      </c>
      <c r="AA458" s="15">
        <f xml:space="preserve"> ((RAW!Z458 / 10000000000) * 1000)</f>
        <v>7.1829999999999993E-3</v>
      </c>
      <c r="AB458" s="15">
        <f xml:space="preserve"> RAW!AA458 / 5</f>
        <v>1275</v>
      </c>
      <c r="AC458" s="16">
        <f xml:space="preserve"> ((RAW!AB458 / 1000000) * 1000)</f>
        <v>0</v>
      </c>
    </row>
    <row r="459" spans="1:29" x14ac:dyDescent="0.45">
      <c r="A459" s="19">
        <v>43263.356025717592</v>
      </c>
      <c r="B459" s="14">
        <f t="shared" si="8"/>
        <v>21.652447777683847</v>
      </c>
      <c r="C459" s="15">
        <f xml:space="preserve"> RAW!B459 / 5</f>
        <v>1275</v>
      </c>
      <c r="D459" s="15">
        <f xml:space="preserve"> RAW!C459 / 5</f>
        <v>1278.4000000000001</v>
      </c>
      <c r="E459" s="16">
        <f xml:space="preserve"> RAW!D459 / 5</f>
        <v>957.2</v>
      </c>
      <c r="F459" s="15">
        <f xml:space="preserve"> RAW!E459 / 5000</f>
        <v>1.3049999999999999</v>
      </c>
      <c r="G459" s="15">
        <f xml:space="preserve"> RAW!F459 / 5000</f>
        <v>-0.4098</v>
      </c>
      <c r="H459" s="15">
        <f xml:space="preserve"> RAW!G459 / 5000</f>
        <v>-6.7799999999999999E-2</v>
      </c>
      <c r="I459" s="15">
        <f xml:space="preserve"> RAW!H459 / 5000</f>
        <v>3.9600000000000003E-2</v>
      </c>
      <c r="J459" s="16">
        <f xml:space="preserve"> RAW!I459 / 5000</f>
        <v>0.44280000000000003</v>
      </c>
      <c r="K459" s="16">
        <f xml:space="preserve"> RAW!J459</f>
        <v>11111001</v>
      </c>
      <c r="L459" s="17">
        <f xml:space="preserve"> ((RAW!K459 / 10000000000) * 1000)</f>
        <v>1.6362000000000002E-2</v>
      </c>
      <c r="M459" s="18">
        <f xml:space="preserve"> ((RAW!L459 / 1000000000) * 1000)</f>
        <v>25.525935</v>
      </c>
      <c r="N459" s="15" t="str">
        <f xml:space="preserve"> RAW!M459</f>
        <v>R</v>
      </c>
      <c r="O459" s="15" t="str">
        <f xml:space="preserve"> RAW!N459</f>
        <v>L</v>
      </c>
      <c r="P459" s="16" t="str">
        <f xml:space="preserve"> RAW!O459</f>
        <v>-</v>
      </c>
      <c r="Q459" s="17">
        <f xml:space="preserve"> ((RAW!P459 / 10000000000) * 1000)</f>
        <v>0</v>
      </c>
      <c r="R459" s="18">
        <f xml:space="preserve"> ((RAW!Q459 / 1000000000) * 1000)</f>
        <v>0.697797</v>
      </c>
      <c r="S459" s="15" t="str">
        <f xml:space="preserve"> RAW!R459</f>
        <v>S</v>
      </c>
      <c r="T459" s="15" t="str">
        <f xml:space="preserve"> RAW!S459</f>
        <v>L</v>
      </c>
      <c r="U459" s="16" t="str">
        <f xml:space="preserve"> RAW!T459</f>
        <v>N</v>
      </c>
      <c r="V459" s="17">
        <f xml:space="preserve"> ((RAW!U459 / 10000000000) * 1000)</f>
        <v>0</v>
      </c>
      <c r="W459" s="18">
        <f xml:space="preserve"> ((RAW!V459 / 1000000000) * 1000)</f>
        <v>266.054687</v>
      </c>
      <c r="X459" s="15" t="str">
        <f xml:space="preserve"> RAW!W459</f>
        <v>S</v>
      </c>
      <c r="Y459" s="15" t="str">
        <f xml:space="preserve"> RAW!X459</f>
        <v>L</v>
      </c>
      <c r="Z459" s="16" t="str">
        <f xml:space="preserve"> RAW!Y459</f>
        <v>N</v>
      </c>
      <c r="AA459" s="15">
        <f xml:space="preserve"> ((RAW!Z459 / 10000000000) * 1000)</f>
        <v>1.6362000000000002E-2</v>
      </c>
      <c r="AB459" s="15">
        <f xml:space="preserve"> RAW!AA459 / 5</f>
        <v>1275</v>
      </c>
      <c r="AC459" s="16">
        <f xml:space="preserve"> ((RAW!AB459 / 1000000) * 1000)</f>
        <v>0</v>
      </c>
    </row>
    <row r="460" spans="1:29" x14ac:dyDescent="0.45">
      <c r="A460" s="19">
        <v>43263.358109062501</v>
      </c>
      <c r="B460" s="14">
        <f t="shared" si="8"/>
        <v>21.702448055497371</v>
      </c>
      <c r="C460" s="15">
        <f xml:space="preserve"> RAW!B460 / 5</f>
        <v>1275</v>
      </c>
      <c r="D460" s="15">
        <f xml:space="preserve"> RAW!C460 / 5</f>
        <v>1278.4000000000001</v>
      </c>
      <c r="E460" s="16">
        <f xml:space="preserve"> RAW!D460 / 5</f>
        <v>957.2</v>
      </c>
      <c r="F460" s="15">
        <f xml:space="preserve"> RAW!E460 / 5000</f>
        <v>1.3049999999999999</v>
      </c>
      <c r="G460" s="15">
        <f xml:space="preserve"> RAW!F460 / 5000</f>
        <v>-0.40960000000000002</v>
      </c>
      <c r="H460" s="15">
        <f xml:space="preserve"> RAW!G460 / 5000</f>
        <v>-6.8000000000000005E-2</v>
      </c>
      <c r="I460" s="15">
        <f xml:space="preserve"> RAW!H460 / 5000</f>
        <v>3.9600000000000003E-2</v>
      </c>
      <c r="J460" s="16">
        <f xml:space="preserve"> RAW!I460 / 5000</f>
        <v>0.44280000000000003</v>
      </c>
      <c r="K460" s="16">
        <f xml:space="preserve"> RAW!J460</f>
        <v>11111001</v>
      </c>
      <c r="L460" s="17">
        <f xml:space="preserve"> ((RAW!K460 / 10000000000) * 1000)</f>
        <v>3.1627000000000002E-2</v>
      </c>
      <c r="M460" s="18">
        <f xml:space="preserve"> ((RAW!L460 / 1000000000) * 1000)</f>
        <v>25.411847000000002</v>
      </c>
      <c r="N460" s="15" t="str">
        <f xml:space="preserve"> RAW!M460</f>
        <v>R</v>
      </c>
      <c r="O460" s="15" t="str">
        <f xml:space="preserve"> RAW!N460</f>
        <v>L</v>
      </c>
      <c r="P460" s="16" t="str">
        <f xml:space="preserve"> RAW!O460</f>
        <v>-</v>
      </c>
      <c r="Q460" s="17">
        <f xml:space="preserve"> ((RAW!P460 / 10000000000) * 1000)</f>
        <v>0</v>
      </c>
      <c r="R460" s="18">
        <f xml:space="preserve"> ((RAW!Q460 / 1000000000) * 1000)</f>
        <v>0.697797</v>
      </c>
      <c r="S460" s="15" t="str">
        <f xml:space="preserve"> RAW!R460</f>
        <v>S</v>
      </c>
      <c r="T460" s="15" t="str">
        <f xml:space="preserve"> RAW!S460</f>
        <v>L</v>
      </c>
      <c r="U460" s="16" t="str">
        <f xml:space="preserve"> RAW!T460</f>
        <v>N</v>
      </c>
      <c r="V460" s="17">
        <f xml:space="preserve"> ((RAW!U460 / 10000000000) * 1000)</f>
        <v>0</v>
      </c>
      <c r="W460" s="18">
        <f xml:space="preserve"> ((RAW!V460 / 1000000000) * 1000)</f>
        <v>266.054687</v>
      </c>
      <c r="X460" s="15" t="str">
        <f xml:space="preserve"> RAW!W460</f>
        <v>S</v>
      </c>
      <c r="Y460" s="15" t="str">
        <f xml:space="preserve"> RAW!X460</f>
        <v>L</v>
      </c>
      <c r="Z460" s="16" t="str">
        <f xml:space="preserve"> RAW!Y460</f>
        <v>N</v>
      </c>
      <c r="AA460" s="15">
        <f xml:space="preserve"> ((RAW!Z460 / 10000000000) * 1000)</f>
        <v>3.1627000000000002E-2</v>
      </c>
      <c r="AB460" s="15">
        <f xml:space="preserve"> RAW!AA460 / 5</f>
        <v>1275</v>
      </c>
      <c r="AC460" s="16">
        <f xml:space="preserve"> ((RAW!AB460 / 1000000) * 1000)</f>
        <v>0</v>
      </c>
    </row>
    <row r="461" spans="1:29" x14ac:dyDescent="0.45">
      <c r="A461" s="19">
        <v>43263.360192384258</v>
      </c>
      <c r="B461" s="14">
        <f t="shared" si="8"/>
        <v>21.752447777660564</v>
      </c>
      <c r="C461" s="15">
        <f xml:space="preserve"> RAW!B461 / 5</f>
        <v>1275</v>
      </c>
      <c r="D461" s="15">
        <f xml:space="preserve"> RAW!C461 / 5</f>
        <v>1278.4000000000001</v>
      </c>
      <c r="E461" s="16">
        <f xml:space="preserve"> RAW!D461 / 5</f>
        <v>957.2</v>
      </c>
      <c r="F461" s="15">
        <f xml:space="preserve"> RAW!E461 / 5000</f>
        <v>1.3049999999999999</v>
      </c>
      <c r="G461" s="15">
        <f xml:space="preserve"> RAW!F461 / 5000</f>
        <v>-0.4098</v>
      </c>
      <c r="H461" s="15">
        <f xml:space="preserve"> RAW!G461 / 5000</f>
        <v>-6.7799999999999999E-2</v>
      </c>
      <c r="I461" s="15">
        <f xml:space="preserve"> RAW!H461 / 5000</f>
        <v>3.9600000000000003E-2</v>
      </c>
      <c r="J461" s="16">
        <f xml:space="preserve"> RAW!I461 / 5000</f>
        <v>0.44280000000000003</v>
      </c>
      <c r="K461" s="16">
        <f xml:space="preserve"> RAW!J461</f>
        <v>11111001</v>
      </c>
      <c r="L461" s="17">
        <f xml:space="preserve"> ((RAW!K461 / 10000000000) * 1000)</f>
        <v>5.986E-3</v>
      </c>
      <c r="M461" s="18">
        <f xml:space="preserve"> ((RAW!L461 / 1000000000) * 1000)</f>
        <v>25.331531999999999</v>
      </c>
      <c r="N461" s="15" t="str">
        <f xml:space="preserve"> RAW!M461</f>
        <v>R</v>
      </c>
      <c r="O461" s="15" t="str">
        <f xml:space="preserve"> RAW!N461</f>
        <v>L</v>
      </c>
      <c r="P461" s="16" t="str">
        <f xml:space="preserve"> RAW!O461</f>
        <v>-</v>
      </c>
      <c r="Q461" s="17">
        <f xml:space="preserve"> ((RAW!P461 / 10000000000) * 1000)</f>
        <v>0</v>
      </c>
      <c r="R461" s="18">
        <f xml:space="preserve"> ((RAW!Q461 / 1000000000) * 1000)</f>
        <v>0.697797</v>
      </c>
      <c r="S461" s="15" t="str">
        <f xml:space="preserve"> RAW!R461</f>
        <v>S</v>
      </c>
      <c r="T461" s="15" t="str">
        <f xml:space="preserve"> RAW!S461</f>
        <v>L</v>
      </c>
      <c r="U461" s="16" t="str">
        <f xml:space="preserve"> RAW!T461</f>
        <v>N</v>
      </c>
      <c r="V461" s="17">
        <f xml:space="preserve"> ((RAW!U461 / 10000000000) * 1000)</f>
        <v>0</v>
      </c>
      <c r="W461" s="18">
        <f xml:space="preserve"> ((RAW!V461 / 1000000000) * 1000)</f>
        <v>266.054687</v>
      </c>
      <c r="X461" s="15" t="str">
        <f xml:space="preserve"> RAW!W461</f>
        <v>S</v>
      </c>
      <c r="Y461" s="15" t="str">
        <f xml:space="preserve"> RAW!X461</f>
        <v>L</v>
      </c>
      <c r="Z461" s="16" t="str">
        <f xml:space="preserve"> RAW!Y461</f>
        <v>N</v>
      </c>
      <c r="AA461" s="15">
        <f xml:space="preserve"> ((RAW!Z461 / 10000000000) * 1000)</f>
        <v>5.986E-3</v>
      </c>
      <c r="AB461" s="15">
        <f xml:space="preserve"> RAW!AA461 / 5</f>
        <v>1275</v>
      </c>
      <c r="AC461" s="16">
        <f xml:space="preserve"> ((RAW!AB461 / 1000000) * 1000)</f>
        <v>0</v>
      </c>
    </row>
    <row r="462" spans="1:29" x14ac:dyDescent="0.45">
      <c r="A462" s="19">
        <v>43263.362275717591</v>
      </c>
      <c r="B462" s="14">
        <f t="shared" si="8"/>
        <v>21.802447777648922</v>
      </c>
      <c r="C462" s="15">
        <f xml:space="preserve"> RAW!B462 / 5</f>
        <v>1275</v>
      </c>
      <c r="D462" s="15">
        <f xml:space="preserve"> RAW!C462 / 5</f>
        <v>1278.4000000000001</v>
      </c>
      <c r="E462" s="16">
        <f xml:space="preserve"> RAW!D462 / 5</f>
        <v>957.2</v>
      </c>
      <c r="F462" s="15">
        <f xml:space="preserve"> RAW!E462 / 5000</f>
        <v>1.3049999999999999</v>
      </c>
      <c r="G462" s="15">
        <f xml:space="preserve"> RAW!F462 / 5000</f>
        <v>-0.4098</v>
      </c>
      <c r="H462" s="15">
        <f xml:space="preserve"> RAW!G462 / 5000</f>
        <v>-6.7799999999999999E-2</v>
      </c>
      <c r="I462" s="15">
        <f xml:space="preserve"> RAW!H462 / 5000</f>
        <v>3.9399999999999998E-2</v>
      </c>
      <c r="J462" s="16">
        <f xml:space="preserve"> RAW!I462 / 5000</f>
        <v>0.44259999999999999</v>
      </c>
      <c r="K462" s="16">
        <f xml:space="preserve"> RAW!J462</f>
        <v>11111001</v>
      </c>
      <c r="L462" s="17">
        <f xml:space="preserve"> ((RAW!K462 / 10000000000) * 1000)</f>
        <v>3.9899999999999996E-3</v>
      </c>
      <c r="M462" s="18">
        <f xml:space="preserve"> ((RAW!L462 / 1000000000) * 1000)</f>
        <v>25.240392</v>
      </c>
      <c r="N462" s="15" t="str">
        <f xml:space="preserve"> RAW!M462</f>
        <v>R</v>
      </c>
      <c r="O462" s="15" t="str">
        <f xml:space="preserve"> RAW!N462</f>
        <v>L</v>
      </c>
      <c r="P462" s="16" t="str">
        <f xml:space="preserve"> RAW!O462</f>
        <v>-</v>
      </c>
      <c r="Q462" s="17">
        <f xml:space="preserve"> ((RAW!P462 / 10000000000) * 1000)</f>
        <v>0</v>
      </c>
      <c r="R462" s="18">
        <f xml:space="preserve"> ((RAW!Q462 / 1000000000) * 1000)</f>
        <v>0.697797</v>
      </c>
      <c r="S462" s="15" t="str">
        <f xml:space="preserve"> RAW!R462</f>
        <v>S</v>
      </c>
      <c r="T462" s="15" t="str">
        <f xml:space="preserve"> RAW!S462</f>
        <v>L</v>
      </c>
      <c r="U462" s="16" t="str">
        <f xml:space="preserve"> RAW!T462</f>
        <v>N</v>
      </c>
      <c r="V462" s="17">
        <f xml:space="preserve"> ((RAW!U462 / 10000000000) * 1000)</f>
        <v>0</v>
      </c>
      <c r="W462" s="18">
        <f xml:space="preserve"> ((RAW!V462 / 1000000000) * 1000)</f>
        <v>266.054687</v>
      </c>
      <c r="X462" s="15" t="str">
        <f xml:space="preserve"> RAW!W462</f>
        <v>S</v>
      </c>
      <c r="Y462" s="15" t="str">
        <f xml:space="preserve"> RAW!X462</f>
        <v>L</v>
      </c>
      <c r="Z462" s="16" t="str">
        <f xml:space="preserve"> RAW!Y462</f>
        <v>N</v>
      </c>
      <c r="AA462" s="15">
        <f xml:space="preserve"> ((RAW!Z462 / 10000000000) * 1000)</f>
        <v>3.9899999999999996E-3</v>
      </c>
      <c r="AB462" s="15">
        <f xml:space="preserve"> RAW!AA462 / 5</f>
        <v>1275</v>
      </c>
      <c r="AC462" s="16">
        <f xml:space="preserve"> ((RAW!AB462 / 1000000) * 1000)</f>
        <v>0</v>
      </c>
    </row>
    <row r="463" spans="1:29" x14ac:dyDescent="0.45">
      <c r="A463" s="19">
        <v>43263.3643590625</v>
      </c>
      <c r="B463" s="14">
        <f t="shared" si="8"/>
        <v>21.852448055462446</v>
      </c>
      <c r="C463" s="15">
        <f xml:space="preserve"> RAW!B463 / 5</f>
        <v>1275</v>
      </c>
      <c r="D463" s="15">
        <f xml:space="preserve"> RAW!C463 / 5</f>
        <v>1278.4000000000001</v>
      </c>
      <c r="E463" s="16">
        <f xml:space="preserve"> RAW!D463 / 5</f>
        <v>957.2</v>
      </c>
      <c r="F463" s="15">
        <f xml:space="preserve"> RAW!E463 / 5000</f>
        <v>1.3049999999999999</v>
      </c>
      <c r="G463" s="15">
        <f xml:space="preserve"> RAW!F463 / 5000</f>
        <v>-0.40960000000000002</v>
      </c>
      <c r="H463" s="15">
        <f xml:space="preserve"> RAW!G463 / 5000</f>
        <v>-6.7799999999999999E-2</v>
      </c>
      <c r="I463" s="15">
        <f xml:space="preserve"> RAW!H463 / 5000</f>
        <v>3.9399999999999998E-2</v>
      </c>
      <c r="J463" s="16">
        <f xml:space="preserve"> RAW!I463 / 5000</f>
        <v>0.44259999999999999</v>
      </c>
      <c r="K463" s="16">
        <f xml:space="preserve"> RAW!J463</f>
        <v>11111001</v>
      </c>
      <c r="L463" s="17">
        <f xml:space="preserve"> ((RAW!K463 / 10000000000) * 1000)</f>
        <v>2.3944E-2</v>
      </c>
      <c r="M463" s="18">
        <f xml:space="preserve"> ((RAW!L463 / 1000000000) * 1000)</f>
        <v>25.129713000000002</v>
      </c>
      <c r="N463" s="15" t="str">
        <f xml:space="preserve"> RAW!M463</f>
        <v>R</v>
      </c>
      <c r="O463" s="15" t="str">
        <f xml:space="preserve"> RAW!N463</f>
        <v>L</v>
      </c>
      <c r="P463" s="16" t="str">
        <f xml:space="preserve"> RAW!O463</f>
        <v>-</v>
      </c>
      <c r="Q463" s="17">
        <f xml:space="preserve"> ((RAW!P463 / 10000000000) * 1000)</f>
        <v>0</v>
      </c>
      <c r="R463" s="18">
        <f xml:space="preserve"> ((RAW!Q463 / 1000000000) * 1000)</f>
        <v>0.697797</v>
      </c>
      <c r="S463" s="15" t="str">
        <f xml:space="preserve"> RAW!R463</f>
        <v>S</v>
      </c>
      <c r="T463" s="15" t="str">
        <f xml:space="preserve"> RAW!S463</f>
        <v>L</v>
      </c>
      <c r="U463" s="16" t="str">
        <f xml:space="preserve"> RAW!T463</f>
        <v>N</v>
      </c>
      <c r="V463" s="17">
        <f xml:space="preserve"> ((RAW!U463 / 10000000000) * 1000)</f>
        <v>0</v>
      </c>
      <c r="W463" s="18">
        <f xml:space="preserve"> ((RAW!V463 / 1000000000) * 1000)</f>
        <v>266.054687</v>
      </c>
      <c r="X463" s="15" t="str">
        <f xml:space="preserve"> RAW!W463</f>
        <v>S</v>
      </c>
      <c r="Y463" s="15" t="str">
        <f xml:space="preserve"> RAW!X463</f>
        <v>L</v>
      </c>
      <c r="Z463" s="16" t="str">
        <f xml:space="preserve"> RAW!Y463</f>
        <v>N</v>
      </c>
      <c r="AA463" s="15">
        <f xml:space="preserve"> ((RAW!Z463 / 10000000000) * 1000)</f>
        <v>2.3944E-2</v>
      </c>
      <c r="AB463" s="15">
        <f xml:space="preserve"> RAW!AA463 / 5</f>
        <v>1275</v>
      </c>
      <c r="AC463" s="16">
        <f xml:space="preserve"> ((RAW!AB463 / 1000000) * 1000)</f>
        <v>0</v>
      </c>
    </row>
    <row r="464" spans="1:29" x14ac:dyDescent="0.45">
      <c r="A464" s="19">
        <v>43263.366442384257</v>
      </c>
      <c r="B464" s="14">
        <f t="shared" si="8"/>
        <v>21.902447777625639</v>
      </c>
      <c r="C464" s="15">
        <f xml:space="preserve"> RAW!B464 / 5</f>
        <v>1275</v>
      </c>
      <c r="D464" s="15">
        <f xml:space="preserve"> RAW!C464 / 5</f>
        <v>1278.4000000000001</v>
      </c>
      <c r="E464" s="16">
        <f xml:space="preserve"> RAW!D464 / 5</f>
        <v>957.2</v>
      </c>
      <c r="F464" s="15">
        <f xml:space="preserve"> RAW!E464 / 5000</f>
        <v>1.3048</v>
      </c>
      <c r="G464" s="15">
        <f xml:space="preserve"> RAW!F464 / 5000</f>
        <v>-0.40960000000000002</v>
      </c>
      <c r="H464" s="15">
        <f xml:space="preserve"> RAW!G464 / 5000</f>
        <v>-6.7799999999999999E-2</v>
      </c>
      <c r="I464" s="15">
        <f xml:space="preserve"> RAW!H464 / 5000</f>
        <v>3.9600000000000003E-2</v>
      </c>
      <c r="J464" s="16">
        <f xml:space="preserve"> RAW!I464 / 5000</f>
        <v>0.44259999999999999</v>
      </c>
      <c r="K464" s="16">
        <f xml:space="preserve"> RAW!J464</f>
        <v>11111001</v>
      </c>
      <c r="L464" s="17">
        <f xml:space="preserve"> ((RAW!K464 / 10000000000) * 1000)</f>
        <v>3.9899999999999996E-3</v>
      </c>
      <c r="M464" s="18">
        <f xml:space="preserve"> ((RAW!L464 / 1000000000) * 1000)</f>
        <v>25.034265999999999</v>
      </c>
      <c r="N464" s="15" t="str">
        <f xml:space="preserve"> RAW!M464</f>
        <v>R</v>
      </c>
      <c r="O464" s="15" t="str">
        <f xml:space="preserve"> RAW!N464</f>
        <v>L</v>
      </c>
      <c r="P464" s="16" t="str">
        <f xml:space="preserve"> RAW!O464</f>
        <v>-</v>
      </c>
      <c r="Q464" s="17">
        <f xml:space="preserve"> ((RAW!P464 / 10000000000) * 1000)</f>
        <v>0</v>
      </c>
      <c r="R464" s="18">
        <f xml:space="preserve"> ((RAW!Q464 / 1000000000) * 1000)</f>
        <v>0.697797</v>
      </c>
      <c r="S464" s="15" t="str">
        <f xml:space="preserve"> RAW!R464</f>
        <v>S</v>
      </c>
      <c r="T464" s="15" t="str">
        <f xml:space="preserve"> RAW!S464</f>
        <v>L</v>
      </c>
      <c r="U464" s="16" t="str">
        <f xml:space="preserve"> RAW!T464</f>
        <v>N</v>
      </c>
      <c r="V464" s="17">
        <f xml:space="preserve"> ((RAW!U464 / 10000000000) * 1000)</f>
        <v>0</v>
      </c>
      <c r="W464" s="18">
        <f xml:space="preserve"> ((RAW!V464 / 1000000000) * 1000)</f>
        <v>266.054687</v>
      </c>
      <c r="X464" s="15" t="str">
        <f xml:space="preserve"> RAW!W464</f>
        <v>S</v>
      </c>
      <c r="Y464" s="15" t="str">
        <f xml:space="preserve"> RAW!X464</f>
        <v>L</v>
      </c>
      <c r="Z464" s="16" t="str">
        <f xml:space="preserve"> RAW!Y464</f>
        <v>N</v>
      </c>
      <c r="AA464" s="15">
        <f xml:space="preserve"> ((RAW!Z464 / 10000000000) * 1000)</f>
        <v>3.9899999999999996E-3</v>
      </c>
      <c r="AB464" s="15">
        <f xml:space="preserve"> RAW!AA464 / 5</f>
        <v>1275</v>
      </c>
      <c r="AC464" s="16">
        <f xml:space="preserve"> ((RAW!AB464 / 1000000) * 1000)</f>
        <v>0</v>
      </c>
    </row>
    <row r="465" spans="1:29" x14ac:dyDescent="0.45">
      <c r="A465" s="19">
        <v>43263.368525717589</v>
      </c>
      <c r="B465" s="14">
        <f t="shared" si="8"/>
        <v>21.952447777613997</v>
      </c>
      <c r="C465" s="15">
        <f xml:space="preserve"> RAW!B465 / 5</f>
        <v>1275</v>
      </c>
      <c r="D465" s="15">
        <f xml:space="preserve"> RAW!C465 / 5</f>
        <v>1278.4000000000001</v>
      </c>
      <c r="E465" s="16">
        <f xml:space="preserve"> RAW!D465 / 5</f>
        <v>957.2</v>
      </c>
      <c r="F465" s="15">
        <f xml:space="preserve"> RAW!E465 / 5000</f>
        <v>1.3049999999999999</v>
      </c>
      <c r="G465" s="15">
        <f xml:space="preserve"> RAW!F465 / 5000</f>
        <v>-0.40960000000000002</v>
      </c>
      <c r="H465" s="15">
        <f xml:space="preserve"> RAW!G465 / 5000</f>
        <v>-6.8000000000000005E-2</v>
      </c>
      <c r="I465" s="15">
        <f xml:space="preserve"> RAW!H465 / 5000</f>
        <v>3.9399999999999998E-2</v>
      </c>
      <c r="J465" s="16">
        <f xml:space="preserve"> RAW!I465 / 5000</f>
        <v>0.44259999999999999</v>
      </c>
      <c r="K465" s="16">
        <f xml:space="preserve"> RAW!J465</f>
        <v>11111001</v>
      </c>
      <c r="L465" s="17">
        <f xml:space="preserve"> ((RAW!K465 / 10000000000) * 1000)</f>
        <v>6.2854999999999994E-2</v>
      </c>
      <c r="M465" s="18">
        <f xml:space="preserve"> ((RAW!L465 / 1000000000) * 1000)</f>
        <v>24.929539999999999</v>
      </c>
      <c r="N465" s="15" t="str">
        <f xml:space="preserve"> RAW!M465</f>
        <v>R</v>
      </c>
      <c r="O465" s="15" t="str">
        <f xml:space="preserve"> RAW!N465</f>
        <v>L</v>
      </c>
      <c r="P465" s="16" t="str">
        <f xml:space="preserve"> RAW!O465</f>
        <v>-</v>
      </c>
      <c r="Q465" s="17">
        <f xml:space="preserve"> ((RAW!P465 / 10000000000) * 1000)</f>
        <v>0</v>
      </c>
      <c r="R465" s="18">
        <f xml:space="preserve"> ((RAW!Q465 / 1000000000) * 1000)</f>
        <v>0.697797</v>
      </c>
      <c r="S465" s="15" t="str">
        <f xml:space="preserve"> RAW!R465</f>
        <v>S</v>
      </c>
      <c r="T465" s="15" t="str">
        <f xml:space="preserve"> RAW!S465</f>
        <v>L</v>
      </c>
      <c r="U465" s="16" t="str">
        <f xml:space="preserve"> RAW!T465</f>
        <v>N</v>
      </c>
      <c r="V465" s="17">
        <f xml:space="preserve"> ((RAW!U465 / 10000000000) * 1000)</f>
        <v>0</v>
      </c>
      <c r="W465" s="18">
        <f xml:space="preserve"> ((RAW!V465 / 1000000000) * 1000)</f>
        <v>266.054687</v>
      </c>
      <c r="X465" s="15" t="str">
        <f xml:space="preserve"> RAW!W465</f>
        <v>S</v>
      </c>
      <c r="Y465" s="15" t="str">
        <f xml:space="preserve"> RAW!X465</f>
        <v>L</v>
      </c>
      <c r="Z465" s="16" t="str">
        <f xml:space="preserve"> RAW!Y465</f>
        <v>N</v>
      </c>
      <c r="AA465" s="15">
        <f xml:space="preserve"> ((RAW!Z465 / 10000000000) * 1000)</f>
        <v>6.2854999999999994E-2</v>
      </c>
      <c r="AB465" s="15">
        <f xml:space="preserve"> RAW!AA465 / 5</f>
        <v>1275</v>
      </c>
      <c r="AC465" s="16">
        <f xml:space="preserve"> ((RAW!AB465 / 1000000) * 1000)</f>
        <v>0</v>
      </c>
    </row>
    <row r="466" spans="1:29" x14ac:dyDescent="0.45">
      <c r="A466" s="19">
        <v>43263.370609050929</v>
      </c>
      <c r="B466" s="14">
        <f t="shared" si="8"/>
        <v>22.002447777776979</v>
      </c>
      <c r="C466" s="15">
        <f xml:space="preserve"> RAW!B466 / 5</f>
        <v>1275</v>
      </c>
      <c r="D466" s="15">
        <f xml:space="preserve"> RAW!C466 / 5</f>
        <v>1278.4000000000001</v>
      </c>
      <c r="E466" s="16">
        <f xml:space="preserve"> RAW!D466 / 5</f>
        <v>957.2</v>
      </c>
      <c r="F466" s="15">
        <f xml:space="preserve"> RAW!E466 / 5000</f>
        <v>1.3048</v>
      </c>
      <c r="G466" s="15">
        <f xml:space="preserve"> RAW!F466 / 5000</f>
        <v>-0.40960000000000002</v>
      </c>
      <c r="H466" s="15">
        <f xml:space="preserve"> RAW!G466 / 5000</f>
        <v>-6.7799999999999999E-2</v>
      </c>
      <c r="I466" s="15">
        <f xml:space="preserve"> RAW!H466 / 5000</f>
        <v>3.9399999999999998E-2</v>
      </c>
      <c r="J466" s="16">
        <f xml:space="preserve"> RAW!I466 / 5000</f>
        <v>0.44259999999999999</v>
      </c>
      <c r="K466" s="16">
        <f xml:space="preserve"> RAW!J466</f>
        <v>11111001</v>
      </c>
      <c r="L466" s="17">
        <f xml:space="preserve"> ((RAW!K466 / 10000000000) * 1000)</f>
        <v>9.1787999999999995E-2</v>
      </c>
      <c r="M466" s="18">
        <f xml:space="preserve"> ((RAW!L466 / 1000000000) * 1000)</f>
        <v>24.831814999999999</v>
      </c>
      <c r="N466" s="15" t="str">
        <f xml:space="preserve"> RAW!M466</f>
        <v>R</v>
      </c>
      <c r="O466" s="15" t="str">
        <f xml:space="preserve"> RAW!N466</f>
        <v>L</v>
      </c>
      <c r="P466" s="16" t="str">
        <f xml:space="preserve"> RAW!O466</f>
        <v>-</v>
      </c>
      <c r="Q466" s="17">
        <f xml:space="preserve"> ((RAW!P466 / 10000000000) * 1000)</f>
        <v>0</v>
      </c>
      <c r="R466" s="18">
        <f xml:space="preserve"> ((RAW!Q466 / 1000000000) * 1000)</f>
        <v>0.697797</v>
      </c>
      <c r="S466" s="15" t="str">
        <f xml:space="preserve"> RAW!R466</f>
        <v>S</v>
      </c>
      <c r="T466" s="15" t="str">
        <f xml:space="preserve"> RAW!S466</f>
        <v>L</v>
      </c>
      <c r="U466" s="16" t="str">
        <f xml:space="preserve"> RAW!T466</f>
        <v>N</v>
      </c>
      <c r="V466" s="17">
        <f xml:space="preserve"> ((RAW!U466 / 10000000000) * 1000)</f>
        <v>0</v>
      </c>
      <c r="W466" s="18">
        <f xml:space="preserve"> ((RAW!V466 / 1000000000) * 1000)</f>
        <v>266.054687</v>
      </c>
      <c r="X466" s="15" t="str">
        <f xml:space="preserve"> RAW!W466</f>
        <v>S</v>
      </c>
      <c r="Y466" s="15" t="str">
        <f xml:space="preserve"> RAW!X466</f>
        <v>L</v>
      </c>
      <c r="Z466" s="16" t="str">
        <f xml:space="preserve"> RAW!Y466</f>
        <v>N</v>
      </c>
      <c r="AA466" s="15">
        <f xml:space="preserve"> ((RAW!Z466 / 10000000000) * 1000)</f>
        <v>9.1787999999999995E-2</v>
      </c>
      <c r="AB466" s="15">
        <f xml:space="preserve"> RAW!AA466 / 5</f>
        <v>1275</v>
      </c>
      <c r="AC466" s="16">
        <f xml:space="preserve"> ((RAW!AB466 / 1000000) * 1000)</f>
        <v>0</v>
      </c>
    </row>
    <row r="467" spans="1:29" x14ac:dyDescent="0.45">
      <c r="A467" s="19">
        <v>43263.372692384262</v>
      </c>
      <c r="B467" s="14">
        <f t="shared" si="8"/>
        <v>22.052447777765337</v>
      </c>
      <c r="C467" s="15">
        <f xml:space="preserve"> RAW!B467 / 5</f>
        <v>1275</v>
      </c>
      <c r="D467" s="15">
        <f xml:space="preserve"> RAW!C467 / 5</f>
        <v>1278.4000000000001</v>
      </c>
      <c r="E467" s="16">
        <f xml:space="preserve"> RAW!D467 / 5</f>
        <v>957.2</v>
      </c>
      <c r="F467" s="15">
        <f xml:space="preserve"> RAW!E467 / 5000</f>
        <v>1.3049999999999999</v>
      </c>
      <c r="G467" s="15">
        <f xml:space="preserve"> RAW!F467 / 5000</f>
        <v>-0.40960000000000002</v>
      </c>
      <c r="H467" s="15">
        <f xml:space="preserve"> RAW!G467 / 5000</f>
        <v>-6.7799999999999999E-2</v>
      </c>
      <c r="I467" s="15">
        <f xml:space="preserve"> RAW!H467 / 5000</f>
        <v>3.9600000000000003E-2</v>
      </c>
      <c r="J467" s="16">
        <f xml:space="preserve"> RAW!I467 / 5000</f>
        <v>0.44259999999999999</v>
      </c>
      <c r="K467" s="16">
        <f xml:space="preserve"> RAW!J467</f>
        <v>11111001</v>
      </c>
      <c r="L467" s="17">
        <f xml:space="preserve"> ((RAW!K467 / 10000000000) * 1000)</f>
        <v>0</v>
      </c>
      <c r="M467" s="18">
        <f xml:space="preserve"> ((RAW!L467 / 1000000000) * 1000)</f>
        <v>24.741572000000001</v>
      </c>
      <c r="N467" s="15" t="str">
        <f xml:space="preserve"> RAW!M467</f>
        <v>R</v>
      </c>
      <c r="O467" s="15" t="str">
        <f xml:space="preserve"> RAW!N467</f>
        <v>L</v>
      </c>
      <c r="P467" s="16" t="str">
        <f xml:space="preserve"> RAW!O467</f>
        <v>-</v>
      </c>
      <c r="Q467" s="17">
        <f xml:space="preserve"> ((RAW!P467 / 10000000000) * 1000)</f>
        <v>0</v>
      </c>
      <c r="R467" s="18">
        <f xml:space="preserve"> ((RAW!Q467 / 1000000000) * 1000)</f>
        <v>0.697797</v>
      </c>
      <c r="S467" s="15" t="str">
        <f xml:space="preserve"> RAW!R467</f>
        <v>S</v>
      </c>
      <c r="T467" s="15" t="str">
        <f xml:space="preserve"> RAW!S467</f>
        <v>L</v>
      </c>
      <c r="U467" s="16" t="str">
        <f xml:space="preserve"> RAW!T467</f>
        <v>N</v>
      </c>
      <c r="V467" s="17">
        <f xml:space="preserve"> ((RAW!U467 / 10000000000) * 1000)</f>
        <v>0</v>
      </c>
      <c r="W467" s="18">
        <f xml:space="preserve"> ((RAW!V467 / 1000000000) * 1000)</f>
        <v>266.054687</v>
      </c>
      <c r="X467" s="15" t="str">
        <f xml:space="preserve"> RAW!W467</f>
        <v>S</v>
      </c>
      <c r="Y467" s="15" t="str">
        <f xml:space="preserve"> RAW!X467</f>
        <v>L</v>
      </c>
      <c r="Z467" s="16" t="str">
        <f xml:space="preserve"> RAW!Y467</f>
        <v>N</v>
      </c>
      <c r="AA467" s="15">
        <f xml:space="preserve"> ((RAW!Z467 / 10000000000) * 1000)</f>
        <v>0</v>
      </c>
      <c r="AB467" s="15">
        <f xml:space="preserve"> RAW!AA467 / 5</f>
        <v>1275</v>
      </c>
      <c r="AC467" s="16">
        <f xml:space="preserve"> ((RAW!AB467 / 1000000) * 1000)</f>
        <v>0</v>
      </c>
    </row>
    <row r="468" spans="1:29" x14ac:dyDescent="0.45">
      <c r="A468" s="19">
        <v>43263.374775717595</v>
      </c>
      <c r="B468" s="14">
        <f t="shared" si="8"/>
        <v>22.102447777753696</v>
      </c>
      <c r="C468" s="15">
        <f xml:space="preserve"> RAW!B468 / 5</f>
        <v>1275</v>
      </c>
      <c r="D468" s="15">
        <f xml:space="preserve"> RAW!C468 / 5</f>
        <v>1278.4000000000001</v>
      </c>
      <c r="E468" s="16">
        <f xml:space="preserve"> RAW!D468 / 5</f>
        <v>957.2</v>
      </c>
      <c r="F468" s="15">
        <f xml:space="preserve"> RAW!E468 / 5000</f>
        <v>1.3049999999999999</v>
      </c>
      <c r="G468" s="15">
        <f xml:space="preserve"> RAW!F468 / 5000</f>
        <v>-0.40960000000000002</v>
      </c>
      <c r="H468" s="15">
        <f xml:space="preserve"> RAW!G468 / 5000</f>
        <v>-6.7599999999999993E-2</v>
      </c>
      <c r="I468" s="15">
        <f xml:space="preserve"> RAW!H468 / 5000</f>
        <v>3.9800000000000002E-2</v>
      </c>
      <c r="J468" s="16">
        <f xml:space="preserve"> RAW!I468 / 5000</f>
        <v>0.44280000000000003</v>
      </c>
      <c r="K468" s="16">
        <f xml:space="preserve"> RAW!J468</f>
        <v>11111001</v>
      </c>
      <c r="L468" s="17">
        <f xml:space="preserve"> ((RAW!K468 / 10000000000) * 1000)</f>
        <v>0</v>
      </c>
      <c r="M468" s="18">
        <f xml:space="preserve"> ((RAW!L468 / 1000000000) * 1000)</f>
        <v>24.703309999999998</v>
      </c>
      <c r="N468" s="15" t="str">
        <f xml:space="preserve"> RAW!M468</f>
        <v>R</v>
      </c>
      <c r="O468" s="15" t="str">
        <f xml:space="preserve"> RAW!N468</f>
        <v>L</v>
      </c>
      <c r="P468" s="16" t="str">
        <f xml:space="preserve"> RAW!O468</f>
        <v>-</v>
      </c>
      <c r="Q468" s="17">
        <f xml:space="preserve"> ((RAW!P468 / 10000000000) * 1000)</f>
        <v>0</v>
      </c>
      <c r="R468" s="18">
        <f xml:space="preserve"> ((RAW!Q468 / 1000000000) * 1000)</f>
        <v>0.697797</v>
      </c>
      <c r="S468" s="15" t="str">
        <f xml:space="preserve"> RAW!R468</f>
        <v>S</v>
      </c>
      <c r="T468" s="15" t="str">
        <f xml:space="preserve"> RAW!S468</f>
        <v>L</v>
      </c>
      <c r="U468" s="16" t="str">
        <f xml:space="preserve"> RAW!T468</f>
        <v>N</v>
      </c>
      <c r="V468" s="17">
        <f xml:space="preserve"> ((RAW!U468 / 10000000000) * 1000)</f>
        <v>0</v>
      </c>
      <c r="W468" s="18">
        <f xml:space="preserve"> ((RAW!V468 / 1000000000) * 1000)</f>
        <v>266.054687</v>
      </c>
      <c r="X468" s="15" t="str">
        <f xml:space="preserve"> RAW!W468</f>
        <v>S</v>
      </c>
      <c r="Y468" s="15" t="str">
        <f xml:space="preserve"> RAW!X468</f>
        <v>L</v>
      </c>
      <c r="Z468" s="16" t="str">
        <f xml:space="preserve"> RAW!Y468</f>
        <v>N</v>
      </c>
      <c r="AA468" s="15">
        <f xml:space="preserve"> ((RAW!Z468 / 10000000000) * 1000)</f>
        <v>0</v>
      </c>
      <c r="AB468" s="15">
        <f xml:space="preserve"> RAW!AA468 / 5</f>
        <v>1275</v>
      </c>
      <c r="AC468" s="16">
        <f xml:space="preserve"> ((RAW!AB468 / 1000000) * 1000)</f>
        <v>0</v>
      </c>
    </row>
    <row r="469" spans="1:29" x14ac:dyDescent="0.45">
      <c r="A469" s="19">
        <v>43263.376859050928</v>
      </c>
      <c r="B469" s="14">
        <f t="shared" si="8"/>
        <v>22.152447777742054</v>
      </c>
      <c r="C469" s="15">
        <f xml:space="preserve"> RAW!B469 / 5</f>
        <v>1275</v>
      </c>
      <c r="D469" s="15">
        <f xml:space="preserve"> RAW!C469 / 5</f>
        <v>1278.4000000000001</v>
      </c>
      <c r="E469" s="16">
        <f xml:space="preserve"> RAW!D469 / 5</f>
        <v>957.2</v>
      </c>
      <c r="F469" s="15">
        <f xml:space="preserve"> RAW!E469 / 5000</f>
        <v>1.3049999999999999</v>
      </c>
      <c r="G469" s="15">
        <f xml:space="preserve"> RAW!F469 / 5000</f>
        <v>-0.40960000000000002</v>
      </c>
      <c r="H469" s="15">
        <f xml:space="preserve"> RAW!G469 / 5000</f>
        <v>-6.8000000000000005E-2</v>
      </c>
      <c r="I469" s="15">
        <f xml:space="preserve"> RAW!H469 / 5000</f>
        <v>3.9600000000000003E-2</v>
      </c>
      <c r="J469" s="16">
        <f xml:space="preserve"> RAW!I469 / 5000</f>
        <v>0.44280000000000003</v>
      </c>
      <c r="K469" s="16">
        <f xml:space="preserve"> RAW!J469</f>
        <v>11111001</v>
      </c>
      <c r="L469" s="17">
        <f xml:space="preserve"> ((RAW!K469 / 10000000000) * 1000)</f>
        <v>1.5464E-2</v>
      </c>
      <c r="M469" s="18">
        <f xml:space="preserve"> ((RAW!L469 / 1000000000) * 1000)</f>
        <v>24.621000000000002</v>
      </c>
      <c r="N469" s="15" t="str">
        <f xml:space="preserve"> RAW!M469</f>
        <v>R</v>
      </c>
      <c r="O469" s="15" t="str">
        <f xml:space="preserve"> RAW!N469</f>
        <v>L</v>
      </c>
      <c r="P469" s="16" t="str">
        <f xml:space="preserve"> RAW!O469</f>
        <v>-</v>
      </c>
      <c r="Q469" s="17">
        <f xml:space="preserve"> ((RAW!P469 / 10000000000) * 1000)</f>
        <v>0</v>
      </c>
      <c r="R469" s="18">
        <f xml:space="preserve"> ((RAW!Q469 / 1000000000) * 1000)</f>
        <v>0.697797</v>
      </c>
      <c r="S469" s="15" t="str">
        <f xml:space="preserve"> RAW!R469</f>
        <v>S</v>
      </c>
      <c r="T469" s="15" t="str">
        <f xml:space="preserve"> RAW!S469</f>
        <v>L</v>
      </c>
      <c r="U469" s="16" t="str">
        <f xml:space="preserve"> RAW!T469</f>
        <v>N</v>
      </c>
      <c r="V469" s="17">
        <f xml:space="preserve"> ((RAW!U469 / 10000000000) * 1000)</f>
        <v>0</v>
      </c>
      <c r="W469" s="18">
        <f xml:space="preserve"> ((RAW!V469 / 1000000000) * 1000)</f>
        <v>266.054687</v>
      </c>
      <c r="X469" s="15" t="str">
        <f xml:space="preserve"> RAW!W469</f>
        <v>S</v>
      </c>
      <c r="Y469" s="15" t="str">
        <f xml:space="preserve"> RAW!X469</f>
        <v>L</v>
      </c>
      <c r="Z469" s="16" t="str">
        <f xml:space="preserve"> RAW!Y469</f>
        <v>N</v>
      </c>
      <c r="AA469" s="15">
        <f xml:space="preserve"> ((RAW!Z469 / 10000000000) * 1000)</f>
        <v>1.5464E-2</v>
      </c>
      <c r="AB469" s="15">
        <f xml:space="preserve"> RAW!AA469 / 5</f>
        <v>1275</v>
      </c>
      <c r="AC469" s="16">
        <f xml:space="preserve"> ((RAW!AB469 / 1000000) * 1000)</f>
        <v>0</v>
      </c>
    </row>
    <row r="470" spans="1:29" x14ac:dyDescent="0.45">
      <c r="A470" s="19">
        <v>43263.378942384261</v>
      </c>
      <c r="B470" s="14">
        <f t="shared" si="8"/>
        <v>22.202447777730413</v>
      </c>
      <c r="C470" s="15">
        <f xml:space="preserve"> RAW!B470 / 5</f>
        <v>1275</v>
      </c>
      <c r="D470" s="15">
        <f xml:space="preserve"> RAW!C470 / 5</f>
        <v>1278.4000000000001</v>
      </c>
      <c r="E470" s="16">
        <f xml:space="preserve"> RAW!D470 / 5</f>
        <v>957.2</v>
      </c>
      <c r="F470" s="15">
        <f xml:space="preserve"> RAW!E470 / 5000</f>
        <v>1.3049999999999999</v>
      </c>
      <c r="G470" s="15">
        <f xml:space="preserve"> RAW!F470 / 5000</f>
        <v>-0.40960000000000002</v>
      </c>
      <c r="H470" s="15">
        <f xml:space="preserve"> RAW!G470 / 5000</f>
        <v>-6.7799999999999999E-2</v>
      </c>
      <c r="I470" s="15">
        <f xml:space="preserve"> RAW!H470 / 5000</f>
        <v>3.9800000000000002E-2</v>
      </c>
      <c r="J470" s="16">
        <f xml:space="preserve"> RAW!I470 / 5000</f>
        <v>0.44280000000000003</v>
      </c>
      <c r="K470" s="16">
        <f xml:space="preserve"> RAW!J470</f>
        <v>11111001</v>
      </c>
      <c r="L470" s="17">
        <f xml:space="preserve"> ((RAW!K470 / 10000000000) * 1000)</f>
        <v>0</v>
      </c>
      <c r="M470" s="18">
        <f xml:space="preserve"> ((RAW!L470 / 1000000000) * 1000)</f>
        <v>24.516838999999997</v>
      </c>
      <c r="N470" s="15" t="str">
        <f xml:space="preserve"> RAW!M470</f>
        <v>R</v>
      </c>
      <c r="O470" s="15" t="str">
        <f xml:space="preserve"> RAW!N470</f>
        <v>L</v>
      </c>
      <c r="P470" s="16" t="str">
        <f xml:space="preserve"> RAW!O470</f>
        <v>-</v>
      </c>
      <c r="Q470" s="17">
        <f xml:space="preserve"> ((RAW!P470 / 10000000000) * 1000)</f>
        <v>0</v>
      </c>
      <c r="R470" s="18">
        <f xml:space="preserve"> ((RAW!Q470 / 1000000000) * 1000)</f>
        <v>0.697797</v>
      </c>
      <c r="S470" s="15" t="str">
        <f xml:space="preserve"> RAW!R470</f>
        <v>S</v>
      </c>
      <c r="T470" s="15" t="str">
        <f xml:space="preserve"> RAW!S470</f>
        <v>L</v>
      </c>
      <c r="U470" s="16" t="str">
        <f xml:space="preserve"> RAW!T470</f>
        <v>N</v>
      </c>
      <c r="V470" s="17">
        <f xml:space="preserve"> ((RAW!U470 / 10000000000) * 1000)</f>
        <v>0</v>
      </c>
      <c r="W470" s="18">
        <f xml:space="preserve"> ((RAW!V470 / 1000000000) * 1000)</f>
        <v>266.054687</v>
      </c>
      <c r="X470" s="15" t="str">
        <f xml:space="preserve"> RAW!W470</f>
        <v>S</v>
      </c>
      <c r="Y470" s="15" t="str">
        <f xml:space="preserve"> RAW!X470</f>
        <v>L</v>
      </c>
      <c r="Z470" s="16" t="str">
        <f xml:space="preserve"> RAW!Y470</f>
        <v>N</v>
      </c>
      <c r="AA470" s="15">
        <f xml:space="preserve"> ((RAW!Z470 / 10000000000) * 1000)</f>
        <v>0</v>
      </c>
      <c r="AB470" s="15">
        <f xml:space="preserve"> RAW!AA470 / 5</f>
        <v>1275</v>
      </c>
      <c r="AC470" s="16">
        <f xml:space="preserve"> ((RAW!AB470 / 1000000) * 1000)</f>
        <v>0</v>
      </c>
    </row>
    <row r="471" spans="1:29" x14ac:dyDescent="0.45">
      <c r="A471" s="19">
        <v>43263.38102572917</v>
      </c>
      <c r="B471" s="14">
        <f t="shared" si="8"/>
        <v>22.252448055543937</v>
      </c>
      <c r="C471" s="15">
        <f xml:space="preserve"> RAW!B471 / 5</f>
        <v>1275</v>
      </c>
      <c r="D471" s="15">
        <f xml:space="preserve"> RAW!C471 / 5</f>
        <v>1278.4000000000001</v>
      </c>
      <c r="E471" s="16">
        <f xml:space="preserve"> RAW!D471 / 5</f>
        <v>957.2</v>
      </c>
      <c r="F471" s="15">
        <f xml:space="preserve"> RAW!E471 / 5000</f>
        <v>1.3049999999999999</v>
      </c>
      <c r="G471" s="15">
        <f xml:space="preserve"> RAW!F471 / 5000</f>
        <v>-0.4098</v>
      </c>
      <c r="H471" s="15">
        <f xml:space="preserve"> RAW!G471 / 5000</f>
        <v>-6.8000000000000005E-2</v>
      </c>
      <c r="I471" s="15">
        <f xml:space="preserve"> RAW!H471 / 5000</f>
        <v>3.9600000000000003E-2</v>
      </c>
      <c r="J471" s="16">
        <f xml:space="preserve"> RAW!I471 / 5000</f>
        <v>0.44259999999999999</v>
      </c>
      <c r="K471" s="16">
        <f xml:space="preserve"> RAW!J471</f>
        <v>11111001</v>
      </c>
      <c r="L471" s="17">
        <f xml:space="preserve"> ((RAW!K471 / 10000000000) * 1000)</f>
        <v>0</v>
      </c>
      <c r="M471" s="18">
        <f xml:space="preserve"> ((RAW!L471 / 1000000000) * 1000)</f>
        <v>24.423986000000003</v>
      </c>
      <c r="N471" s="15" t="str">
        <f xml:space="preserve"> RAW!M471</f>
        <v>R</v>
      </c>
      <c r="O471" s="15" t="str">
        <f xml:space="preserve"> RAW!N471</f>
        <v>L</v>
      </c>
      <c r="P471" s="16" t="str">
        <f xml:space="preserve"> RAW!O471</f>
        <v>-</v>
      </c>
      <c r="Q471" s="17">
        <f xml:space="preserve"> ((RAW!P471 / 10000000000) * 1000)</f>
        <v>0</v>
      </c>
      <c r="R471" s="18">
        <f xml:space="preserve"> ((RAW!Q471 / 1000000000) * 1000)</f>
        <v>0.697797</v>
      </c>
      <c r="S471" s="15" t="str">
        <f xml:space="preserve"> RAW!R471</f>
        <v>S</v>
      </c>
      <c r="T471" s="15" t="str">
        <f xml:space="preserve"> RAW!S471</f>
        <v>L</v>
      </c>
      <c r="U471" s="16" t="str">
        <f xml:space="preserve"> RAW!T471</f>
        <v>N</v>
      </c>
      <c r="V471" s="17">
        <f xml:space="preserve"> ((RAW!U471 / 10000000000) * 1000)</f>
        <v>0</v>
      </c>
      <c r="W471" s="18">
        <f xml:space="preserve"> ((RAW!V471 / 1000000000) * 1000)</f>
        <v>266.054687</v>
      </c>
      <c r="X471" s="15" t="str">
        <f xml:space="preserve"> RAW!W471</f>
        <v>S</v>
      </c>
      <c r="Y471" s="15" t="str">
        <f xml:space="preserve"> RAW!X471</f>
        <v>L</v>
      </c>
      <c r="Z471" s="16" t="str">
        <f xml:space="preserve"> RAW!Y471</f>
        <v>N</v>
      </c>
      <c r="AA471" s="15">
        <f xml:space="preserve"> ((RAW!Z471 / 10000000000) * 1000)</f>
        <v>0</v>
      </c>
      <c r="AB471" s="15">
        <f xml:space="preserve"> RAW!AA471 / 5</f>
        <v>1275</v>
      </c>
      <c r="AC471" s="16">
        <f xml:space="preserve"> ((RAW!AB471 / 1000000) * 1000)</f>
        <v>0</v>
      </c>
    </row>
    <row r="472" spans="1:29" x14ac:dyDescent="0.45">
      <c r="A472" s="19">
        <v>43263.383109050927</v>
      </c>
      <c r="B472" s="14">
        <f t="shared" si="8"/>
        <v>22.30244777770713</v>
      </c>
      <c r="C472" s="15">
        <f xml:space="preserve"> RAW!B472 / 5</f>
        <v>1275</v>
      </c>
      <c r="D472" s="15">
        <f xml:space="preserve"> RAW!C472 / 5</f>
        <v>1278.4000000000001</v>
      </c>
      <c r="E472" s="16">
        <f xml:space="preserve"> RAW!D472 / 5</f>
        <v>957.2</v>
      </c>
      <c r="F472" s="15">
        <f xml:space="preserve"> RAW!E472 / 5000</f>
        <v>1.3049999999999999</v>
      </c>
      <c r="G472" s="15">
        <f xml:space="preserve"> RAW!F472 / 5000</f>
        <v>-0.40960000000000002</v>
      </c>
      <c r="H472" s="15">
        <f xml:space="preserve"> RAW!G472 / 5000</f>
        <v>-6.8000000000000005E-2</v>
      </c>
      <c r="I472" s="15">
        <f xml:space="preserve"> RAW!H472 / 5000</f>
        <v>3.9600000000000003E-2</v>
      </c>
      <c r="J472" s="16">
        <f xml:space="preserve"> RAW!I472 / 5000</f>
        <v>0.44259999999999999</v>
      </c>
      <c r="K472" s="16">
        <f xml:space="preserve"> RAW!J472</f>
        <v>11111001</v>
      </c>
      <c r="L472" s="17">
        <f xml:space="preserve"> ((RAW!K472 / 10000000000) * 1000)</f>
        <v>6.3852999999999993E-2</v>
      </c>
      <c r="M472" s="18">
        <f xml:space="preserve"> ((RAW!L472 / 1000000000) * 1000)</f>
        <v>24.334775</v>
      </c>
      <c r="N472" s="15" t="str">
        <f xml:space="preserve"> RAW!M472</f>
        <v>R</v>
      </c>
      <c r="O472" s="15" t="str">
        <f xml:space="preserve"> RAW!N472</f>
        <v>L</v>
      </c>
      <c r="P472" s="16" t="str">
        <f xml:space="preserve"> RAW!O472</f>
        <v>-</v>
      </c>
      <c r="Q472" s="17">
        <f xml:space="preserve"> ((RAW!P472 / 10000000000) * 1000)</f>
        <v>0</v>
      </c>
      <c r="R472" s="18">
        <f xml:space="preserve"> ((RAW!Q472 / 1000000000) * 1000)</f>
        <v>0.697797</v>
      </c>
      <c r="S472" s="15" t="str">
        <f xml:space="preserve"> RAW!R472</f>
        <v>S</v>
      </c>
      <c r="T472" s="15" t="str">
        <f xml:space="preserve"> RAW!S472</f>
        <v>L</v>
      </c>
      <c r="U472" s="16" t="str">
        <f xml:space="preserve"> RAW!T472</f>
        <v>N</v>
      </c>
      <c r="V472" s="17">
        <f xml:space="preserve"> ((RAW!U472 / 10000000000) * 1000)</f>
        <v>0</v>
      </c>
      <c r="W472" s="18">
        <f xml:space="preserve"> ((RAW!V472 / 1000000000) * 1000)</f>
        <v>266.054687</v>
      </c>
      <c r="X472" s="15" t="str">
        <f xml:space="preserve"> RAW!W472</f>
        <v>S</v>
      </c>
      <c r="Y472" s="15" t="str">
        <f xml:space="preserve"> RAW!X472</f>
        <v>L</v>
      </c>
      <c r="Z472" s="16" t="str">
        <f xml:space="preserve"> RAW!Y472</f>
        <v>N</v>
      </c>
      <c r="AA472" s="15">
        <f xml:space="preserve"> ((RAW!Z472 / 10000000000) * 1000)</f>
        <v>6.3852999999999993E-2</v>
      </c>
      <c r="AB472" s="15">
        <f xml:space="preserve"> RAW!AA472 / 5</f>
        <v>1275</v>
      </c>
      <c r="AC472" s="16">
        <f xml:space="preserve"> ((RAW!AB472 / 1000000) * 1000)</f>
        <v>0</v>
      </c>
    </row>
    <row r="473" spans="1:29" x14ac:dyDescent="0.45">
      <c r="A473" s="19">
        <v>43263.385192384259</v>
      </c>
      <c r="B473" s="14">
        <f t="shared" si="8"/>
        <v>22.352447777695488</v>
      </c>
      <c r="C473" s="15">
        <f xml:space="preserve"> RAW!B473 / 5</f>
        <v>1275</v>
      </c>
      <c r="D473" s="15">
        <f xml:space="preserve"> RAW!C473 / 5</f>
        <v>1278.4000000000001</v>
      </c>
      <c r="E473" s="16">
        <f xml:space="preserve"> RAW!D473 / 5</f>
        <v>957.2</v>
      </c>
      <c r="F473" s="15">
        <f xml:space="preserve"> RAW!E473 / 5000</f>
        <v>1.3049999999999999</v>
      </c>
      <c r="G473" s="15">
        <f xml:space="preserve"> RAW!F473 / 5000</f>
        <v>-0.4098</v>
      </c>
      <c r="H473" s="15">
        <f xml:space="preserve"> RAW!G473 / 5000</f>
        <v>-6.7799999999999999E-2</v>
      </c>
      <c r="I473" s="15">
        <f xml:space="preserve"> RAW!H473 / 5000</f>
        <v>3.9399999999999998E-2</v>
      </c>
      <c r="J473" s="16">
        <f xml:space="preserve"> RAW!I473 / 5000</f>
        <v>0.44259999999999999</v>
      </c>
      <c r="K473" s="16">
        <f xml:space="preserve"> RAW!J473</f>
        <v>11111001</v>
      </c>
      <c r="L473" s="17">
        <f xml:space="preserve"> ((RAW!K473 / 10000000000) * 1000)</f>
        <v>-1.9949999999999998E-3</v>
      </c>
      <c r="M473" s="18">
        <f xml:space="preserve"> ((RAW!L473 / 1000000000) * 1000)</f>
        <v>24.249155000000002</v>
      </c>
      <c r="N473" s="15" t="str">
        <f xml:space="preserve"> RAW!M473</f>
        <v>R</v>
      </c>
      <c r="O473" s="15" t="str">
        <f xml:space="preserve"> RAW!N473</f>
        <v>L</v>
      </c>
      <c r="P473" s="16" t="str">
        <f xml:space="preserve"> RAW!O473</f>
        <v>-</v>
      </c>
      <c r="Q473" s="17">
        <f xml:space="preserve"> ((RAW!P473 / 10000000000) * 1000)</f>
        <v>0</v>
      </c>
      <c r="R473" s="18">
        <f xml:space="preserve"> ((RAW!Q473 / 1000000000) * 1000)</f>
        <v>0.697797</v>
      </c>
      <c r="S473" s="15" t="str">
        <f xml:space="preserve"> RAW!R473</f>
        <v>S</v>
      </c>
      <c r="T473" s="15" t="str">
        <f xml:space="preserve"> RAW!S473</f>
        <v>L</v>
      </c>
      <c r="U473" s="16" t="str">
        <f xml:space="preserve"> RAW!T473</f>
        <v>N</v>
      </c>
      <c r="V473" s="17">
        <f xml:space="preserve"> ((RAW!U473 / 10000000000) * 1000)</f>
        <v>0</v>
      </c>
      <c r="W473" s="18">
        <f xml:space="preserve"> ((RAW!V473 / 1000000000) * 1000)</f>
        <v>266.054687</v>
      </c>
      <c r="X473" s="15" t="str">
        <f xml:space="preserve"> RAW!W473</f>
        <v>S</v>
      </c>
      <c r="Y473" s="15" t="str">
        <f xml:space="preserve"> RAW!X473</f>
        <v>L</v>
      </c>
      <c r="Z473" s="16" t="str">
        <f xml:space="preserve"> RAW!Y473</f>
        <v>N</v>
      </c>
      <c r="AA473" s="15">
        <f xml:space="preserve"> ((RAW!Z473 / 10000000000) * 1000)</f>
        <v>-1.9949999999999998E-3</v>
      </c>
      <c r="AB473" s="15">
        <f xml:space="preserve"> RAW!AA473 / 5</f>
        <v>1275</v>
      </c>
      <c r="AC473" s="16">
        <f xml:space="preserve"> ((RAW!AB473 / 1000000) * 1000)</f>
        <v>0</v>
      </c>
    </row>
    <row r="474" spans="1:29" x14ac:dyDescent="0.45">
      <c r="A474" s="19">
        <v>43263.387275729168</v>
      </c>
      <c r="B474" s="14">
        <f t="shared" si="8"/>
        <v>22.402448055509012</v>
      </c>
      <c r="C474" s="15">
        <f xml:space="preserve"> RAW!B474 / 5</f>
        <v>1275</v>
      </c>
      <c r="D474" s="15">
        <f xml:space="preserve"> RAW!C474 / 5</f>
        <v>1278.4000000000001</v>
      </c>
      <c r="E474" s="16">
        <f xml:space="preserve"> RAW!D474 / 5</f>
        <v>957.2</v>
      </c>
      <c r="F474" s="15">
        <f xml:space="preserve"> RAW!E474 / 5000</f>
        <v>1.3049999999999999</v>
      </c>
      <c r="G474" s="15">
        <f xml:space="preserve"> RAW!F474 / 5000</f>
        <v>-0.40939999999999999</v>
      </c>
      <c r="H474" s="15">
        <f xml:space="preserve"> RAW!G474 / 5000</f>
        <v>-6.7799999999999999E-2</v>
      </c>
      <c r="I474" s="15">
        <f xml:space="preserve"> RAW!H474 / 5000</f>
        <v>3.9399999999999998E-2</v>
      </c>
      <c r="J474" s="16">
        <f xml:space="preserve"> RAW!I474 / 5000</f>
        <v>0.44259999999999999</v>
      </c>
      <c r="K474" s="16">
        <f xml:space="preserve"> RAW!J474</f>
        <v>11111001</v>
      </c>
      <c r="L474" s="17">
        <f xml:space="preserve"> ((RAW!K474 / 10000000000) * 1000)</f>
        <v>2.3944E-2</v>
      </c>
      <c r="M474" s="18">
        <f xml:space="preserve"> ((RAW!L474 / 1000000000) * 1000)</f>
        <v>24.154273</v>
      </c>
      <c r="N474" s="15" t="str">
        <f xml:space="preserve"> RAW!M474</f>
        <v>R</v>
      </c>
      <c r="O474" s="15" t="str">
        <f xml:space="preserve"> RAW!N474</f>
        <v>L</v>
      </c>
      <c r="P474" s="16" t="str">
        <f xml:space="preserve"> RAW!O474</f>
        <v>-</v>
      </c>
      <c r="Q474" s="17">
        <f xml:space="preserve"> ((RAW!P474 / 10000000000) * 1000)</f>
        <v>0</v>
      </c>
      <c r="R474" s="18">
        <f xml:space="preserve"> ((RAW!Q474 / 1000000000) * 1000)</f>
        <v>0.697797</v>
      </c>
      <c r="S474" s="15" t="str">
        <f xml:space="preserve"> RAW!R474</f>
        <v>S</v>
      </c>
      <c r="T474" s="15" t="str">
        <f xml:space="preserve"> RAW!S474</f>
        <v>L</v>
      </c>
      <c r="U474" s="16" t="str">
        <f xml:space="preserve"> RAW!T474</f>
        <v>N</v>
      </c>
      <c r="V474" s="17">
        <f xml:space="preserve"> ((RAW!U474 / 10000000000) * 1000)</f>
        <v>0</v>
      </c>
      <c r="W474" s="18">
        <f xml:space="preserve"> ((RAW!V474 / 1000000000) * 1000)</f>
        <v>266.054687</v>
      </c>
      <c r="X474" s="15" t="str">
        <f xml:space="preserve"> RAW!W474</f>
        <v>S</v>
      </c>
      <c r="Y474" s="15" t="str">
        <f xml:space="preserve"> RAW!X474</f>
        <v>L</v>
      </c>
      <c r="Z474" s="16" t="str">
        <f xml:space="preserve"> RAW!Y474</f>
        <v>N</v>
      </c>
      <c r="AA474" s="15">
        <f xml:space="preserve"> ((RAW!Z474 / 10000000000) * 1000)</f>
        <v>2.3944E-2</v>
      </c>
      <c r="AB474" s="15">
        <f xml:space="preserve"> RAW!AA474 / 5</f>
        <v>1275</v>
      </c>
      <c r="AC474" s="16">
        <f xml:space="preserve"> ((RAW!AB474 / 1000000) * 1000)</f>
        <v>0</v>
      </c>
    </row>
    <row r="475" spans="1:29" x14ac:dyDescent="0.45">
      <c r="A475" s="19">
        <v>43263.389359050925</v>
      </c>
      <c r="B475" s="14">
        <f t="shared" si="8"/>
        <v>22.452447777672205</v>
      </c>
      <c r="C475" s="15">
        <f xml:space="preserve"> RAW!B475 / 5</f>
        <v>1275</v>
      </c>
      <c r="D475" s="15">
        <f xml:space="preserve"> RAW!C475 / 5</f>
        <v>1278.4000000000001</v>
      </c>
      <c r="E475" s="16">
        <f xml:space="preserve"> RAW!D475 / 5</f>
        <v>957.2</v>
      </c>
      <c r="F475" s="15">
        <f xml:space="preserve"> RAW!E475 / 5000</f>
        <v>1.3049999999999999</v>
      </c>
      <c r="G475" s="15">
        <f xml:space="preserve"> RAW!F475 / 5000</f>
        <v>-0.4098</v>
      </c>
      <c r="H475" s="15">
        <f xml:space="preserve"> RAW!G475 / 5000</f>
        <v>-6.8000000000000005E-2</v>
      </c>
      <c r="I475" s="15">
        <f xml:space="preserve"> RAW!H475 / 5000</f>
        <v>3.9600000000000003E-2</v>
      </c>
      <c r="J475" s="16">
        <f xml:space="preserve"> RAW!I475 / 5000</f>
        <v>0.44259999999999999</v>
      </c>
      <c r="K475" s="16">
        <f xml:space="preserve"> RAW!J475</f>
        <v>11111001</v>
      </c>
      <c r="L475" s="17">
        <f xml:space="preserve"> ((RAW!K475 / 10000000000) * 1000)</f>
        <v>0</v>
      </c>
      <c r="M475" s="18">
        <f xml:space="preserve"> ((RAW!L475 / 1000000000) * 1000)</f>
        <v>24.047602000000001</v>
      </c>
      <c r="N475" s="15" t="str">
        <f xml:space="preserve"> RAW!M475</f>
        <v>R</v>
      </c>
      <c r="O475" s="15" t="str">
        <f xml:space="preserve"> RAW!N475</f>
        <v>L</v>
      </c>
      <c r="P475" s="16" t="str">
        <f xml:space="preserve"> RAW!O475</f>
        <v>-</v>
      </c>
      <c r="Q475" s="17">
        <f xml:space="preserve"> ((RAW!P475 / 10000000000) * 1000)</f>
        <v>0</v>
      </c>
      <c r="R475" s="18">
        <f xml:space="preserve"> ((RAW!Q475 / 1000000000) * 1000)</f>
        <v>0.697797</v>
      </c>
      <c r="S475" s="15" t="str">
        <f xml:space="preserve"> RAW!R475</f>
        <v>S</v>
      </c>
      <c r="T475" s="15" t="str">
        <f xml:space="preserve"> RAW!S475</f>
        <v>L</v>
      </c>
      <c r="U475" s="16" t="str">
        <f xml:space="preserve"> RAW!T475</f>
        <v>N</v>
      </c>
      <c r="V475" s="17">
        <f xml:space="preserve"> ((RAW!U475 / 10000000000) * 1000)</f>
        <v>0</v>
      </c>
      <c r="W475" s="18">
        <f xml:space="preserve"> ((RAW!V475 / 1000000000) * 1000)</f>
        <v>266.054687</v>
      </c>
      <c r="X475" s="15" t="str">
        <f xml:space="preserve"> RAW!W475</f>
        <v>S</v>
      </c>
      <c r="Y475" s="15" t="str">
        <f xml:space="preserve"> RAW!X475</f>
        <v>L</v>
      </c>
      <c r="Z475" s="16" t="str">
        <f xml:space="preserve"> RAW!Y475</f>
        <v>N</v>
      </c>
      <c r="AA475" s="15">
        <f xml:space="preserve"> ((RAW!Z475 / 10000000000) * 1000)</f>
        <v>0</v>
      </c>
      <c r="AB475" s="15">
        <f xml:space="preserve"> RAW!AA475 / 5</f>
        <v>1275</v>
      </c>
      <c r="AC475" s="16">
        <f xml:space="preserve"> ((RAW!AB475 / 1000000) * 1000)</f>
        <v>0</v>
      </c>
    </row>
    <row r="476" spans="1:29" x14ac:dyDescent="0.45">
      <c r="A476" s="19">
        <v>43263.391442384258</v>
      </c>
      <c r="B476" s="14">
        <f t="shared" si="8"/>
        <v>22.502447777660564</v>
      </c>
      <c r="C476" s="15">
        <f xml:space="preserve"> RAW!B476 / 5</f>
        <v>1275</v>
      </c>
      <c r="D476" s="15">
        <f xml:space="preserve"> RAW!C476 / 5</f>
        <v>1278.4000000000001</v>
      </c>
      <c r="E476" s="16">
        <f xml:space="preserve"> RAW!D476 / 5</f>
        <v>957.2</v>
      </c>
      <c r="F476" s="15">
        <f xml:space="preserve"> RAW!E476 / 5000</f>
        <v>1.3049999999999999</v>
      </c>
      <c r="G476" s="15">
        <f xml:space="preserve"> RAW!F476 / 5000</f>
        <v>-0.40960000000000002</v>
      </c>
      <c r="H476" s="15">
        <f xml:space="preserve"> RAW!G476 / 5000</f>
        <v>-6.7799999999999999E-2</v>
      </c>
      <c r="I476" s="15">
        <f xml:space="preserve"> RAW!H476 / 5000</f>
        <v>3.9600000000000003E-2</v>
      </c>
      <c r="J476" s="16">
        <f xml:space="preserve"> RAW!I476 / 5000</f>
        <v>0.44259999999999999</v>
      </c>
      <c r="K476" s="16">
        <f xml:space="preserve"> RAW!J476</f>
        <v>11111001</v>
      </c>
      <c r="L476" s="17">
        <f xml:space="preserve"> ((RAW!K476 / 10000000000) * 1000)</f>
        <v>0.175596</v>
      </c>
      <c r="M476" s="18">
        <f xml:space="preserve"> ((RAW!L476 / 1000000000) * 1000)</f>
        <v>23.943674000000001</v>
      </c>
      <c r="N476" s="15" t="str">
        <f xml:space="preserve"> RAW!M476</f>
        <v>R</v>
      </c>
      <c r="O476" s="15" t="str">
        <f xml:space="preserve"> RAW!N476</f>
        <v>L</v>
      </c>
      <c r="P476" s="16" t="str">
        <f xml:space="preserve"> RAW!O476</f>
        <v>-</v>
      </c>
      <c r="Q476" s="17">
        <f xml:space="preserve"> ((RAW!P476 / 10000000000) * 1000)</f>
        <v>0</v>
      </c>
      <c r="R476" s="18">
        <f xml:space="preserve"> ((RAW!Q476 / 1000000000) * 1000)</f>
        <v>0.697797</v>
      </c>
      <c r="S476" s="15" t="str">
        <f xml:space="preserve"> RAW!R476</f>
        <v>S</v>
      </c>
      <c r="T476" s="15" t="str">
        <f xml:space="preserve"> RAW!S476</f>
        <v>L</v>
      </c>
      <c r="U476" s="16" t="str">
        <f xml:space="preserve"> RAW!T476</f>
        <v>N</v>
      </c>
      <c r="V476" s="17">
        <f xml:space="preserve"> ((RAW!U476 / 10000000000) * 1000)</f>
        <v>0</v>
      </c>
      <c r="W476" s="18">
        <f xml:space="preserve"> ((RAW!V476 / 1000000000) * 1000)</f>
        <v>266.054687</v>
      </c>
      <c r="X476" s="15" t="str">
        <f xml:space="preserve"> RAW!W476</f>
        <v>S</v>
      </c>
      <c r="Y476" s="15" t="str">
        <f xml:space="preserve"> RAW!X476</f>
        <v>L</v>
      </c>
      <c r="Z476" s="16" t="str">
        <f xml:space="preserve"> RAW!Y476</f>
        <v>N</v>
      </c>
      <c r="AA476" s="15">
        <f xml:space="preserve"> ((RAW!Z476 / 10000000000) * 1000)</f>
        <v>0.175596</v>
      </c>
      <c r="AB476" s="15">
        <f xml:space="preserve"> RAW!AA476 / 5</f>
        <v>1275</v>
      </c>
      <c r="AC476" s="16">
        <f xml:space="preserve"> ((RAW!AB476 / 1000000) * 1000)</f>
        <v>0</v>
      </c>
    </row>
    <row r="477" spans="1:29" x14ac:dyDescent="0.45">
      <c r="A477" s="19">
        <v>43263.393525717591</v>
      </c>
      <c r="B477" s="14">
        <f t="shared" si="8"/>
        <v>22.552447777648922</v>
      </c>
      <c r="C477" s="15">
        <f xml:space="preserve"> RAW!B477 / 5</f>
        <v>1275</v>
      </c>
      <c r="D477" s="15">
        <f xml:space="preserve"> RAW!C477 / 5</f>
        <v>1278.4000000000001</v>
      </c>
      <c r="E477" s="16">
        <f xml:space="preserve"> RAW!D477 / 5</f>
        <v>957.2</v>
      </c>
      <c r="F477" s="15">
        <f xml:space="preserve"> RAW!E477 / 5000</f>
        <v>1.3049999999999999</v>
      </c>
      <c r="G477" s="15">
        <f xml:space="preserve"> RAW!F477 / 5000</f>
        <v>-0.40960000000000002</v>
      </c>
      <c r="H477" s="15">
        <f xml:space="preserve"> RAW!G477 / 5000</f>
        <v>-6.8000000000000005E-2</v>
      </c>
      <c r="I477" s="15">
        <f xml:space="preserve"> RAW!H477 / 5000</f>
        <v>3.9600000000000003E-2</v>
      </c>
      <c r="J477" s="16">
        <f xml:space="preserve"> RAW!I477 / 5000</f>
        <v>0.44280000000000003</v>
      </c>
      <c r="K477" s="16">
        <f xml:space="preserve"> RAW!J477</f>
        <v>11111001</v>
      </c>
      <c r="L477" s="17">
        <f xml:space="preserve"> ((RAW!K477 / 10000000000) * 1000)</f>
        <v>1.9949999999999998E-3</v>
      </c>
      <c r="M477" s="18">
        <f xml:space="preserve"> ((RAW!L477 / 1000000000) * 1000)</f>
        <v>23.848759000000001</v>
      </c>
      <c r="N477" s="15" t="str">
        <f xml:space="preserve"> RAW!M477</f>
        <v>R</v>
      </c>
      <c r="O477" s="15" t="str">
        <f xml:space="preserve"> RAW!N477</f>
        <v>L</v>
      </c>
      <c r="P477" s="16" t="str">
        <f xml:space="preserve"> RAW!O477</f>
        <v>-</v>
      </c>
      <c r="Q477" s="17">
        <f xml:space="preserve"> ((RAW!P477 / 10000000000) * 1000)</f>
        <v>0</v>
      </c>
      <c r="R477" s="18">
        <f xml:space="preserve"> ((RAW!Q477 / 1000000000) * 1000)</f>
        <v>0.697797</v>
      </c>
      <c r="S477" s="15" t="str">
        <f xml:space="preserve"> RAW!R477</f>
        <v>S</v>
      </c>
      <c r="T477" s="15" t="str">
        <f xml:space="preserve"> RAW!S477</f>
        <v>L</v>
      </c>
      <c r="U477" s="16" t="str">
        <f xml:space="preserve"> RAW!T477</f>
        <v>N</v>
      </c>
      <c r="V477" s="17">
        <f xml:space="preserve"> ((RAW!U477 / 10000000000) * 1000)</f>
        <v>0</v>
      </c>
      <c r="W477" s="18">
        <f xml:space="preserve"> ((RAW!V477 / 1000000000) * 1000)</f>
        <v>266.054687</v>
      </c>
      <c r="X477" s="15" t="str">
        <f xml:space="preserve"> RAW!W477</f>
        <v>S</v>
      </c>
      <c r="Y477" s="15" t="str">
        <f xml:space="preserve"> RAW!X477</f>
        <v>L</v>
      </c>
      <c r="Z477" s="16" t="str">
        <f xml:space="preserve"> RAW!Y477</f>
        <v>N</v>
      </c>
      <c r="AA477" s="15">
        <f xml:space="preserve"> ((RAW!Z477 / 10000000000) * 1000)</f>
        <v>1.9949999999999998E-3</v>
      </c>
      <c r="AB477" s="15">
        <f xml:space="preserve"> RAW!AA477 / 5</f>
        <v>1275</v>
      </c>
      <c r="AC477" s="16">
        <f xml:space="preserve"> ((RAW!AB477 / 1000000) * 1000)</f>
        <v>0</v>
      </c>
    </row>
    <row r="478" spans="1:29" x14ac:dyDescent="0.45">
      <c r="A478" s="19">
        <v>43263.3956090625</v>
      </c>
      <c r="B478" s="14">
        <f t="shared" si="8"/>
        <v>22.602448055462446</v>
      </c>
      <c r="C478" s="15">
        <f xml:space="preserve"> RAW!B478 / 5</f>
        <v>1275</v>
      </c>
      <c r="D478" s="15">
        <f xml:space="preserve"> RAW!C478 / 5</f>
        <v>1278.4000000000001</v>
      </c>
      <c r="E478" s="16">
        <f xml:space="preserve"> RAW!D478 / 5</f>
        <v>957.2</v>
      </c>
      <c r="F478" s="15">
        <f xml:space="preserve"> RAW!E478 / 5000</f>
        <v>1.3048</v>
      </c>
      <c r="G478" s="15">
        <f xml:space="preserve"> RAW!F478 / 5000</f>
        <v>-0.40960000000000002</v>
      </c>
      <c r="H478" s="15">
        <f xml:space="preserve"> RAW!G478 / 5000</f>
        <v>-6.8000000000000005E-2</v>
      </c>
      <c r="I478" s="15">
        <f xml:space="preserve"> RAW!H478 / 5000</f>
        <v>3.9399999999999998E-2</v>
      </c>
      <c r="J478" s="16">
        <f xml:space="preserve"> RAW!I478 / 5000</f>
        <v>0.44259999999999999</v>
      </c>
      <c r="K478" s="16">
        <f xml:space="preserve"> RAW!J478</f>
        <v>11111001</v>
      </c>
      <c r="L478" s="17">
        <f xml:space="preserve"> ((RAW!K478 / 10000000000) * 1000)</f>
        <v>0.132495</v>
      </c>
      <c r="M478" s="18">
        <f xml:space="preserve"> ((RAW!L478 / 1000000000) * 1000)</f>
        <v>23.723481</v>
      </c>
      <c r="N478" s="15" t="str">
        <f xml:space="preserve"> RAW!M478</f>
        <v>R</v>
      </c>
      <c r="O478" s="15" t="str">
        <f xml:space="preserve"> RAW!N478</f>
        <v>L</v>
      </c>
      <c r="P478" s="16" t="str">
        <f xml:space="preserve"> RAW!O478</f>
        <v>-</v>
      </c>
      <c r="Q478" s="17">
        <f xml:space="preserve"> ((RAW!P478 / 10000000000) * 1000)</f>
        <v>0</v>
      </c>
      <c r="R478" s="18">
        <f xml:space="preserve"> ((RAW!Q478 / 1000000000) * 1000)</f>
        <v>0.697797</v>
      </c>
      <c r="S478" s="15" t="str">
        <f xml:space="preserve"> RAW!R478</f>
        <v>S</v>
      </c>
      <c r="T478" s="15" t="str">
        <f xml:space="preserve"> RAW!S478</f>
        <v>L</v>
      </c>
      <c r="U478" s="16" t="str">
        <f xml:space="preserve"> RAW!T478</f>
        <v>N</v>
      </c>
      <c r="V478" s="17">
        <f xml:space="preserve"> ((RAW!U478 / 10000000000) * 1000)</f>
        <v>0</v>
      </c>
      <c r="W478" s="18">
        <f xml:space="preserve"> ((RAW!V478 / 1000000000) * 1000)</f>
        <v>266.054687</v>
      </c>
      <c r="X478" s="15" t="str">
        <f xml:space="preserve"> RAW!W478</f>
        <v>S</v>
      </c>
      <c r="Y478" s="15" t="str">
        <f xml:space="preserve"> RAW!X478</f>
        <v>L</v>
      </c>
      <c r="Z478" s="16" t="str">
        <f xml:space="preserve"> RAW!Y478</f>
        <v>N</v>
      </c>
      <c r="AA478" s="15">
        <f xml:space="preserve"> ((RAW!Z478 / 10000000000) * 1000)</f>
        <v>0.132495</v>
      </c>
      <c r="AB478" s="15">
        <f xml:space="preserve"> RAW!AA478 / 5</f>
        <v>1275</v>
      </c>
      <c r="AC478" s="16">
        <f xml:space="preserve"> ((RAW!AB478 / 1000000) * 1000)</f>
        <v>0</v>
      </c>
    </row>
    <row r="479" spans="1:29" x14ac:dyDescent="0.45">
      <c r="A479" s="19">
        <v>43263.397692395833</v>
      </c>
      <c r="B479" s="14">
        <f t="shared" si="8"/>
        <v>22.652448055450805</v>
      </c>
      <c r="C479" s="15">
        <f xml:space="preserve"> RAW!B479 / 5</f>
        <v>1275</v>
      </c>
      <c r="D479" s="15">
        <f xml:space="preserve"> RAW!C479 / 5</f>
        <v>1278.4000000000001</v>
      </c>
      <c r="E479" s="16">
        <f xml:space="preserve"> RAW!D479 / 5</f>
        <v>957.2</v>
      </c>
      <c r="F479" s="15">
        <f xml:space="preserve"> RAW!E479 / 5000</f>
        <v>1.3049999999999999</v>
      </c>
      <c r="G479" s="15">
        <f xml:space="preserve"> RAW!F479 / 5000</f>
        <v>-0.40960000000000002</v>
      </c>
      <c r="H479" s="15">
        <f xml:space="preserve"> RAW!G479 / 5000</f>
        <v>-6.7799999999999999E-2</v>
      </c>
      <c r="I479" s="15">
        <f xml:space="preserve"> RAW!H479 / 5000</f>
        <v>3.9600000000000003E-2</v>
      </c>
      <c r="J479" s="16">
        <f xml:space="preserve"> RAW!I479 / 5000</f>
        <v>0.44259999999999999</v>
      </c>
      <c r="K479" s="16">
        <f xml:space="preserve"> RAW!J479</f>
        <v>11111001</v>
      </c>
      <c r="L479" s="17">
        <f xml:space="preserve"> ((RAW!K479 / 10000000000) * 1000)</f>
        <v>2.1949E-2</v>
      </c>
      <c r="M479" s="18">
        <f xml:space="preserve"> ((RAW!L479 / 1000000000) * 1000)</f>
        <v>23.637827999999999</v>
      </c>
      <c r="N479" s="15" t="str">
        <f xml:space="preserve"> RAW!M479</f>
        <v>R</v>
      </c>
      <c r="O479" s="15" t="str">
        <f xml:space="preserve"> RAW!N479</f>
        <v>L</v>
      </c>
      <c r="P479" s="16" t="str">
        <f xml:space="preserve"> RAW!O479</f>
        <v>-</v>
      </c>
      <c r="Q479" s="17">
        <f xml:space="preserve"> ((RAW!P479 / 10000000000) * 1000)</f>
        <v>0</v>
      </c>
      <c r="R479" s="18">
        <f xml:space="preserve"> ((RAW!Q479 / 1000000000) * 1000)</f>
        <v>0.697797</v>
      </c>
      <c r="S479" s="15" t="str">
        <f xml:space="preserve"> RAW!R479</f>
        <v>S</v>
      </c>
      <c r="T479" s="15" t="str">
        <f xml:space="preserve"> RAW!S479</f>
        <v>L</v>
      </c>
      <c r="U479" s="16" t="str">
        <f xml:space="preserve"> RAW!T479</f>
        <v>N</v>
      </c>
      <c r="V479" s="17">
        <f xml:space="preserve"> ((RAW!U479 / 10000000000) * 1000)</f>
        <v>0</v>
      </c>
      <c r="W479" s="18">
        <f xml:space="preserve"> ((RAW!V479 / 1000000000) * 1000)</f>
        <v>266.054687</v>
      </c>
      <c r="X479" s="15" t="str">
        <f xml:space="preserve"> RAW!W479</f>
        <v>S</v>
      </c>
      <c r="Y479" s="15" t="str">
        <f xml:space="preserve"> RAW!X479</f>
        <v>L</v>
      </c>
      <c r="Z479" s="16" t="str">
        <f xml:space="preserve"> RAW!Y479</f>
        <v>N</v>
      </c>
      <c r="AA479" s="15">
        <f xml:space="preserve"> ((RAW!Z479 / 10000000000) * 1000)</f>
        <v>2.1949E-2</v>
      </c>
      <c r="AB479" s="15">
        <f xml:space="preserve"> RAW!AA479 / 5</f>
        <v>1275</v>
      </c>
      <c r="AC479" s="16">
        <f xml:space="preserve"> ((RAW!AB479 / 1000000) * 1000)</f>
        <v>0</v>
      </c>
    </row>
    <row r="480" spans="1:29" x14ac:dyDescent="0.45">
      <c r="A480" s="19">
        <v>43263.399775717589</v>
      </c>
      <c r="B480" s="14">
        <f t="shared" si="8"/>
        <v>22.702447777613997</v>
      </c>
      <c r="C480" s="15">
        <f xml:space="preserve"> RAW!B480 / 5</f>
        <v>1275</v>
      </c>
      <c r="D480" s="15">
        <f xml:space="preserve"> RAW!C480 / 5</f>
        <v>1278.4000000000001</v>
      </c>
      <c r="E480" s="16">
        <f xml:space="preserve"> RAW!D480 / 5</f>
        <v>957.2</v>
      </c>
      <c r="F480" s="15">
        <f xml:space="preserve"> RAW!E480 / 5000</f>
        <v>1.3048</v>
      </c>
      <c r="G480" s="15">
        <f xml:space="preserve"> RAW!F480 / 5000</f>
        <v>-0.4098</v>
      </c>
      <c r="H480" s="15">
        <f xml:space="preserve"> RAW!G480 / 5000</f>
        <v>-6.7799999999999999E-2</v>
      </c>
      <c r="I480" s="15">
        <f xml:space="preserve"> RAW!H480 / 5000</f>
        <v>3.9600000000000003E-2</v>
      </c>
      <c r="J480" s="16">
        <f xml:space="preserve"> RAW!I480 / 5000</f>
        <v>0.44259999999999999</v>
      </c>
      <c r="K480" s="16">
        <f xml:space="preserve"> RAW!J480</f>
        <v>11111001</v>
      </c>
      <c r="L480" s="17">
        <f xml:space="preserve"> ((RAW!K480 / 10000000000) * 1000)</f>
        <v>5.986E-3</v>
      </c>
      <c r="M480" s="18">
        <f xml:space="preserve"> ((RAW!L480 / 1000000000) * 1000)</f>
        <v>23.557779</v>
      </c>
      <c r="N480" s="15" t="str">
        <f xml:space="preserve"> RAW!M480</f>
        <v>R</v>
      </c>
      <c r="O480" s="15" t="str">
        <f xml:space="preserve"> RAW!N480</f>
        <v>L</v>
      </c>
      <c r="P480" s="16" t="str">
        <f xml:space="preserve"> RAW!O480</f>
        <v>-</v>
      </c>
      <c r="Q480" s="17">
        <f xml:space="preserve"> ((RAW!P480 / 10000000000) * 1000)</f>
        <v>0</v>
      </c>
      <c r="R480" s="18">
        <f xml:space="preserve"> ((RAW!Q480 / 1000000000) * 1000)</f>
        <v>0.697797</v>
      </c>
      <c r="S480" s="15" t="str">
        <f xml:space="preserve"> RAW!R480</f>
        <v>S</v>
      </c>
      <c r="T480" s="15" t="str">
        <f xml:space="preserve"> RAW!S480</f>
        <v>L</v>
      </c>
      <c r="U480" s="16" t="str">
        <f xml:space="preserve"> RAW!T480</f>
        <v>N</v>
      </c>
      <c r="V480" s="17">
        <f xml:space="preserve"> ((RAW!U480 / 10000000000) * 1000)</f>
        <v>0</v>
      </c>
      <c r="W480" s="18">
        <f xml:space="preserve"> ((RAW!V480 / 1000000000) * 1000)</f>
        <v>266.054687</v>
      </c>
      <c r="X480" s="15" t="str">
        <f xml:space="preserve"> RAW!W480</f>
        <v>S</v>
      </c>
      <c r="Y480" s="15" t="str">
        <f xml:space="preserve"> RAW!X480</f>
        <v>L</v>
      </c>
      <c r="Z480" s="16" t="str">
        <f xml:space="preserve"> RAW!Y480</f>
        <v>N</v>
      </c>
      <c r="AA480" s="15">
        <f xml:space="preserve"> ((RAW!Z480 / 10000000000) * 1000)</f>
        <v>5.986E-3</v>
      </c>
      <c r="AB480" s="15">
        <f xml:space="preserve"> RAW!AA480 / 5</f>
        <v>1275</v>
      </c>
      <c r="AC480" s="16">
        <f xml:space="preserve"> ((RAW!AB480 / 1000000) * 1000)</f>
        <v>0</v>
      </c>
    </row>
    <row r="481" spans="1:29" x14ac:dyDescent="0.45">
      <c r="A481" s="19">
        <v>43263.401859050929</v>
      </c>
      <c r="B481" s="14">
        <f t="shared" si="8"/>
        <v>22.752447777776979</v>
      </c>
      <c r="C481" s="15">
        <f xml:space="preserve"> RAW!B481 / 5</f>
        <v>1275</v>
      </c>
      <c r="D481" s="15">
        <f xml:space="preserve"> RAW!C481 / 5</f>
        <v>1278.4000000000001</v>
      </c>
      <c r="E481" s="16">
        <f xml:space="preserve"> RAW!D481 / 5</f>
        <v>957.2</v>
      </c>
      <c r="F481" s="15">
        <f xml:space="preserve"> RAW!E481 / 5000</f>
        <v>1.3049999999999999</v>
      </c>
      <c r="G481" s="15">
        <f xml:space="preserve"> RAW!F481 / 5000</f>
        <v>-0.40960000000000002</v>
      </c>
      <c r="H481" s="15">
        <f xml:space="preserve"> RAW!G481 / 5000</f>
        <v>-6.7799999999999999E-2</v>
      </c>
      <c r="I481" s="15">
        <f xml:space="preserve"> RAW!H481 / 5000</f>
        <v>3.9800000000000002E-2</v>
      </c>
      <c r="J481" s="16">
        <f xml:space="preserve"> RAW!I481 / 5000</f>
        <v>0.44280000000000003</v>
      </c>
      <c r="K481" s="16">
        <f xml:space="preserve"> RAW!J481</f>
        <v>11111001</v>
      </c>
      <c r="L481" s="17">
        <f xml:space="preserve"> ((RAW!K481 / 10000000000) * 1000)</f>
        <v>9.9769999999999998E-3</v>
      </c>
      <c r="M481" s="18">
        <f xml:space="preserve"> ((RAW!L481 / 1000000000) * 1000)</f>
        <v>23.456278999999999</v>
      </c>
      <c r="N481" s="15" t="str">
        <f xml:space="preserve"> RAW!M481</f>
        <v>R</v>
      </c>
      <c r="O481" s="15" t="str">
        <f xml:space="preserve"> RAW!N481</f>
        <v>L</v>
      </c>
      <c r="P481" s="16" t="str">
        <f xml:space="preserve"> RAW!O481</f>
        <v>-</v>
      </c>
      <c r="Q481" s="17">
        <f xml:space="preserve"> ((RAW!P481 / 10000000000) * 1000)</f>
        <v>0</v>
      </c>
      <c r="R481" s="18">
        <f xml:space="preserve"> ((RAW!Q481 / 1000000000) * 1000)</f>
        <v>0.697797</v>
      </c>
      <c r="S481" s="15" t="str">
        <f xml:space="preserve"> RAW!R481</f>
        <v>S</v>
      </c>
      <c r="T481" s="15" t="str">
        <f xml:space="preserve"> RAW!S481</f>
        <v>L</v>
      </c>
      <c r="U481" s="16" t="str">
        <f xml:space="preserve"> RAW!T481</f>
        <v>N</v>
      </c>
      <c r="V481" s="17">
        <f xml:space="preserve"> ((RAW!U481 / 10000000000) * 1000)</f>
        <v>0</v>
      </c>
      <c r="W481" s="18">
        <f xml:space="preserve"> ((RAW!V481 / 1000000000) * 1000)</f>
        <v>266.054687</v>
      </c>
      <c r="X481" s="15" t="str">
        <f xml:space="preserve"> RAW!W481</f>
        <v>S</v>
      </c>
      <c r="Y481" s="15" t="str">
        <f xml:space="preserve"> RAW!X481</f>
        <v>L</v>
      </c>
      <c r="Z481" s="16" t="str">
        <f xml:space="preserve"> RAW!Y481</f>
        <v>N</v>
      </c>
      <c r="AA481" s="15">
        <f xml:space="preserve"> ((RAW!Z481 / 10000000000) * 1000)</f>
        <v>9.9769999999999998E-3</v>
      </c>
      <c r="AB481" s="15">
        <f xml:space="preserve"> RAW!AA481 / 5</f>
        <v>1275</v>
      </c>
      <c r="AC481" s="16">
        <f xml:space="preserve"> ((RAW!AB481 / 1000000) * 1000)</f>
        <v>0</v>
      </c>
    </row>
    <row r="482" spans="1:29" x14ac:dyDescent="0.45">
      <c r="A482" s="19">
        <v>43263.403942395831</v>
      </c>
      <c r="B482" s="14">
        <f t="shared" si="8"/>
        <v>22.80244805541588</v>
      </c>
      <c r="C482" s="15">
        <f xml:space="preserve"> RAW!B482 / 5</f>
        <v>1275</v>
      </c>
      <c r="D482" s="15">
        <f xml:space="preserve"> RAW!C482 / 5</f>
        <v>1278.4000000000001</v>
      </c>
      <c r="E482" s="16">
        <f xml:space="preserve"> RAW!D482 / 5</f>
        <v>957.2</v>
      </c>
      <c r="F482" s="15">
        <f xml:space="preserve"> RAW!E482 / 5000</f>
        <v>1.3049999999999999</v>
      </c>
      <c r="G482" s="15">
        <f xml:space="preserve"> RAW!F482 / 5000</f>
        <v>-0.4098</v>
      </c>
      <c r="H482" s="15">
        <f xml:space="preserve"> RAW!G482 / 5000</f>
        <v>-6.7799999999999999E-2</v>
      </c>
      <c r="I482" s="15">
        <f xml:space="preserve"> RAW!H482 / 5000</f>
        <v>3.9399999999999998E-2</v>
      </c>
      <c r="J482" s="16">
        <f xml:space="preserve"> RAW!I482 / 5000</f>
        <v>0.44259999999999999</v>
      </c>
      <c r="K482" s="16">
        <f xml:space="preserve"> RAW!J482</f>
        <v>11111001</v>
      </c>
      <c r="L482" s="17">
        <f xml:space="preserve"> ((RAW!K482 / 10000000000) * 1000)</f>
        <v>4.6890000000000005E-3</v>
      </c>
      <c r="M482" s="18">
        <f xml:space="preserve"> ((RAW!L482 / 1000000000) * 1000)</f>
        <v>23.36572</v>
      </c>
      <c r="N482" s="15" t="str">
        <f xml:space="preserve"> RAW!M482</f>
        <v>R</v>
      </c>
      <c r="O482" s="15" t="str">
        <f xml:space="preserve"> RAW!N482</f>
        <v>L</v>
      </c>
      <c r="P482" s="16" t="str">
        <f xml:space="preserve"> RAW!O482</f>
        <v>-</v>
      </c>
      <c r="Q482" s="17">
        <f xml:space="preserve"> ((RAW!P482 / 10000000000) * 1000)</f>
        <v>0</v>
      </c>
      <c r="R482" s="18">
        <f xml:space="preserve"> ((RAW!Q482 / 1000000000) * 1000)</f>
        <v>0.697797</v>
      </c>
      <c r="S482" s="15" t="str">
        <f xml:space="preserve"> RAW!R482</f>
        <v>S</v>
      </c>
      <c r="T482" s="15" t="str">
        <f xml:space="preserve"> RAW!S482</f>
        <v>L</v>
      </c>
      <c r="U482" s="16" t="str">
        <f xml:space="preserve"> RAW!T482</f>
        <v>N</v>
      </c>
      <c r="V482" s="17">
        <f xml:space="preserve"> ((RAW!U482 / 10000000000) * 1000)</f>
        <v>0</v>
      </c>
      <c r="W482" s="18">
        <f xml:space="preserve"> ((RAW!V482 / 1000000000) * 1000)</f>
        <v>266.054687</v>
      </c>
      <c r="X482" s="15" t="str">
        <f xml:space="preserve"> RAW!W482</f>
        <v>S</v>
      </c>
      <c r="Y482" s="15" t="str">
        <f xml:space="preserve"> RAW!X482</f>
        <v>L</v>
      </c>
      <c r="Z482" s="16" t="str">
        <f xml:space="preserve"> RAW!Y482</f>
        <v>N</v>
      </c>
      <c r="AA482" s="15">
        <f xml:space="preserve"> ((RAW!Z482 / 10000000000) * 1000)</f>
        <v>4.6890000000000005E-3</v>
      </c>
      <c r="AB482" s="15">
        <f xml:space="preserve"> RAW!AA482 / 5</f>
        <v>1275</v>
      </c>
      <c r="AC482" s="16">
        <f xml:space="preserve"> ((RAW!AB482 / 1000000) * 1000)</f>
        <v>0</v>
      </c>
    </row>
    <row r="483" spans="1:29" x14ac:dyDescent="0.45">
      <c r="A483" s="19">
        <v>43263.406025717595</v>
      </c>
      <c r="B483" s="14">
        <f t="shared" si="8"/>
        <v>22.852447777753696</v>
      </c>
      <c r="C483" s="15">
        <f xml:space="preserve"> RAW!B483 / 5</f>
        <v>1275</v>
      </c>
      <c r="D483" s="15">
        <f xml:space="preserve"> RAW!C483 / 5</f>
        <v>1278.4000000000001</v>
      </c>
      <c r="E483" s="16">
        <f xml:space="preserve"> RAW!D483 / 5</f>
        <v>957.2</v>
      </c>
      <c r="F483" s="15">
        <f xml:space="preserve"> RAW!E483 / 5000</f>
        <v>1.3048</v>
      </c>
      <c r="G483" s="15">
        <f xml:space="preserve"> RAW!F483 / 5000</f>
        <v>-0.40960000000000002</v>
      </c>
      <c r="H483" s="15">
        <f xml:space="preserve"> RAW!G483 / 5000</f>
        <v>-6.7799999999999999E-2</v>
      </c>
      <c r="I483" s="15">
        <f xml:space="preserve"> RAW!H483 / 5000</f>
        <v>3.9399999999999998E-2</v>
      </c>
      <c r="J483" s="16">
        <f xml:space="preserve"> RAW!I483 / 5000</f>
        <v>0.44280000000000003</v>
      </c>
      <c r="K483" s="16">
        <f xml:space="preserve"> RAW!J483</f>
        <v>11111001</v>
      </c>
      <c r="L483" s="17">
        <f xml:space="preserve"> ((RAW!K483 / 10000000000) * 1000)</f>
        <v>0</v>
      </c>
      <c r="M483" s="18">
        <f xml:space="preserve"> ((RAW!L483 / 1000000000) * 1000)</f>
        <v>23.266515000000002</v>
      </c>
      <c r="N483" s="15" t="str">
        <f xml:space="preserve"> RAW!M483</f>
        <v>R</v>
      </c>
      <c r="O483" s="15" t="str">
        <f xml:space="preserve"> RAW!N483</f>
        <v>L</v>
      </c>
      <c r="P483" s="16" t="str">
        <f xml:space="preserve"> RAW!O483</f>
        <v>-</v>
      </c>
      <c r="Q483" s="17">
        <f xml:space="preserve"> ((RAW!P483 / 10000000000) * 1000)</f>
        <v>0</v>
      </c>
      <c r="R483" s="18">
        <f xml:space="preserve"> ((RAW!Q483 / 1000000000) * 1000)</f>
        <v>0.697797</v>
      </c>
      <c r="S483" s="15" t="str">
        <f xml:space="preserve"> RAW!R483</f>
        <v>S</v>
      </c>
      <c r="T483" s="15" t="str">
        <f xml:space="preserve"> RAW!S483</f>
        <v>L</v>
      </c>
      <c r="U483" s="16" t="str">
        <f xml:space="preserve"> RAW!T483</f>
        <v>N</v>
      </c>
      <c r="V483" s="17">
        <f xml:space="preserve"> ((RAW!U483 / 10000000000) * 1000)</f>
        <v>0</v>
      </c>
      <c r="W483" s="18">
        <f xml:space="preserve"> ((RAW!V483 / 1000000000) * 1000)</f>
        <v>266.054687</v>
      </c>
      <c r="X483" s="15" t="str">
        <f xml:space="preserve"> RAW!W483</f>
        <v>S</v>
      </c>
      <c r="Y483" s="15" t="str">
        <f xml:space="preserve"> RAW!X483</f>
        <v>L</v>
      </c>
      <c r="Z483" s="16" t="str">
        <f xml:space="preserve"> RAW!Y483</f>
        <v>N</v>
      </c>
      <c r="AA483" s="15">
        <f xml:space="preserve"> ((RAW!Z483 / 10000000000) * 1000)</f>
        <v>0</v>
      </c>
      <c r="AB483" s="15">
        <f xml:space="preserve"> RAW!AA483 / 5</f>
        <v>1275</v>
      </c>
      <c r="AC483" s="16">
        <f xml:space="preserve"> ((RAW!AB483 / 1000000) * 1000)</f>
        <v>0</v>
      </c>
    </row>
    <row r="484" spans="1:29" x14ac:dyDescent="0.45">
      <c r="A484" s="19">
        <v>43263.408109050928</v>
      </c>
      <c r="B484" s="14">
        <f t="shared" si="8"/>
        <v>22.902447777742054</v>
      </c>
      <c r="C484" s="15">
        <f xml:space="preserve"> RAW!B484 / 5</f>
        <v>1275</v>
      </c>
      <c r="D484" s="15">
        <f xml:space="preserve"> RAW!C484 / 5</f>
        <v>1278.4000000000001</v>
      </c>
      <c r="E484" s="16">
        <f xml:space="preserve"> RAW!D484 / 5</f>
        <v>957.2</v>
      </c>
      <c r="F484" s="15">
        <f xml:space="preserve"> RAW!E484 / 5000</f>
        <v>1.3049999999999999</v>
      </c>
      <c r="G484" s="15">
        <f xml:space="preserve"> RAW!F484 / 5000</f>
        <v>-0.40960000000000002</v>
      </c>
      <c r="H484" s="15">
        <f xml:space="preserve"> RAW!G484 / 5000</f>
        <v>-6.7799999999999999E-2</v>
      </c>
      <c r="I484" s="15">
        <f xml:space="preserve"> RAW!H484 / 5000</f>
        <v>3.9600000000000003E-2</v>
      </c>
      <c r="J484" s="16">
        <f xml:space="preserve"> RAW!I484 / 5000</f>
        <v>0.44280000000000003</v>
      </c>
      <c r="K484" s="16">
        <f xml:space="preserve"> RAW!J484</f>
        <v>11111001</v>
      </c>
      <c r="L484" s="17">
        <f xml:space="preserve"> ((RAW!K484 / 10000000000) * 1000)</f>
        <v>2.3939999999999999E-3</v>
      </c>
      <c r="M484" s="18">
        <f xml:space="preserve"> ((RAW!L484 / 1000000000) * 1000)</f>
        <v>23.177236999999998</v>
      </c>
      <c r="N484" s="15" t="str">
        <f xml:space="preserve"> RAW!M484</f>
        <v>R</v>
      </c>
      <c r="O484" s="15" t="str">
        <f xml:space="preserve"> RAW!N484</f>
        <v>L</v>
      </c>
      <c r="P484" s="16" t="str">
        <f xml:space="preserve"> RAW!O484</f>
        <v>-</v>
      </c>
      <c r="Q484" s="17">
        <f xml:space="preserve"> ((RAW!P484 / 10000000000) * 1000)</f>
        <v>0</v>
      </c>
      <c r="R484" s="18">
        <f xml:space="preserve"> ((RAW!Q484 / 1000000000) * 1000)</f>
        <v>0.697797</v>
      </c>
      <c r="S484" s="15" t="str">
        <f xml:space="preserve"> RAW!R484</f>
        <v>S</v>
      </c>
      <c r="T484" s="15" t="str">
        <f xml:space="preserve"> RAW!S484</f>
        <v>L</v>
      </c>
      <c r="U484" s="16" t="str">
        <f xml:space="preserve"> RAW!T484</f>
        <v>N</v>
      </c>
      <c r="V484" s="17">
        <f xml:space="preserve"> ((RAW!U484 / 10000000000) * 1000)</f>
        <v>0</v>
      </c>
      <c r="W484" s="18">
        <f xml:space="preserve"> ((RAW!V484 / 1000000000) * 1000)</f>
        <v>266.054687</v>
      </c>
      <c r="X484" s="15" t="str">
        <f xml:space="preserve"> RAW!W484</f>
        <v>S</v>
      </c>
      <c r="Y484" s="15" t="str">
        <f xml:space="preserve"> RAW!X484</f>
        <v>L</v>
      </c>
      <c r="Z484" s="16" t="str">
        <f xml:space="preserve"> RAW!Y484</f>
        <v>N</v>
      </c>
      <c r="AA484" s="15">
        <f xml:space="preserve"> ((RAW!Z484 / 10000000000) * 1000)</f>
        <v>2.3939999999999999E-3</v>
      </c>
      <c r="AB484" s="15">
        <f xml:space="preserve"> RAW!AA484 / 5</f>
        <v>1275</v>
      </c>
      <c r="AC484" s="16">
        <f xml:space="preserve"> ((RAW!AB484 / 1000000) * 1000)</f>
        <v>0</v>
      </c>
    </row>
    <row r="485" spans="1:29" x14ac:dyDescent="0.45">
      <c r="A485" s="19">
        <v>43263.410192384261</v>
      </c>
      <c r="B485" s="14">
        <f t="shared" si="8"/>
        <v>22.952447777730413</v>
      </c>
      <c r="C485" s="15">
        <f xml:space="preserve"> RAW!B485 / 5</f>
        <v>1275</v>
      </c>
      <c r="D485" s="15">
        <f xml:space="preserve"> RAW!C485 / 5</f>
        <v>1278.4000000000001</v>
      </c>
      <c r="E485" s="16">
        <f xml:space="preserve"> RAW!D485 / 5</f>
        <v>957.2</v>
      </c>
      <c r="F485" s="15">
        <f xml:space="preserve"> RAW!E485 / 5000</f>
        <v>1.3049999999999999</v>
      </c>
      <c r="G485" s="15">
        <f xml:space="preserve"> RAW!F485 / 5000</f>
        <v>-0.4098</v>
      </c>
      <c r="H485" s="15">
        <f xml:space="preserve"> RAW!G485 / 5000</f>
        <v>-6.8000000000000005E-2</v>
      </c>
      <c r="I485" s="15">
        <f xml:space="preserve"> RAW!H485 / 5000</f>
        <v>3.9399999999999998E-2</v>
      </c>
      <c r="J485" s="16">
        <f xml:space="preserve"> RAW!I485 / 5000</f>
        <v>0.44259999999999999</v>
      </c>
      <c r="K485" s="16">
        <f xml:space="preserve"> RAW!J485</f>
        <v>11111001</v>
      </c>
      <c r="L485" s="17">
        <f xml:space="preserve"> ((RAW!K485 / 10000000000) * 1000)</f>
        <v>0</v>
      </c>
      <c r="M485" s="18">
        <f xml:space="preserve"> ((RAW!L485 / 1000000000) * 1000)</f>
        <v>23.074522999999999</v>
      </c>
      <c r="N485" s="15" t="str">
        <f xml:space="preserve"> RAW!M485</f>
        <v>R</v>
      </c>
      <c r="O485" s="15" t="str">
        <f xml:space="preserve"> RAW!N485</f>
        <v>L</v>
      </c>
      <c r="P485" s="16" t="str">
        <f xml:space="preserve"> RAW!O485</f>
        <v>-</v>
      </c>
      <c r="Q485" s="17">
        <f xml:space="preserve"> ((RAW!P485 / 10000000000) * 1000)</f>
        <v>0</v>
      </c>
      <c r="R485" s="18">
        <f xml:space="preserve"> ((RAW!Q485 / 1000000000) * 1000)</f>
        <v>0.697797</v>
      </c>
      <c r="S485" s="15" t="str">
        <f xml:space="preserve"> RAW!R485</f>
        <v>S</v>
      </c>
      <c r="T485" s="15" t="str">
        <f xml:space="preserve"> RAW!S485</f>
        <v>L</v>
      </c>
      <c r="U485" s="16" t="str">
        <f xml:space="preserve"> RAW!T485</f>
        <v>N</v>
      </c>
      <c r="V485" s="17">
        <f xml:space="preserve"> ((RAW!U485 / 10000000000) * 1000)</f>
        <v>0</v>
      </c>
      <c r="W485" s="18">
        <f xml:space="preserve"> ((RAW!V485 / 1000000000) * 1000)</f>
        <v>266.054687</v>
      </c>
      <c r="X485" s="15" t="str">
        <f xml:space="preserve"> RAW!W485</f>
        <v>S</v>
      </c>
      <c r="Y485" s="15" t="str">
        <f xml:space="preserve"> RAW!X485</f>
        <v>L</v>
      </c>
      <c r="Z485" s="16" t="str">
        <f xml:space="preserve"> RAW!Y485</f>
        <v>N</v>
      </c>
      <c r="AA485" s="15">
        <f xml:space="preserve"> ((RAW!Z485 / 10000000000) * 1000)</f>
        <v>0</v>
      </c>
      <c r="AB485" s="15">
        <f xml:space="preserve"> RAW!AA485 / 5</f>
        <v>1275</v>
      </c>
      <c r="AC485" s="16">
        <f xml:space="preserve"> ((RAW!AB485 / 1000000) * 1000)</f>
        <v>0</v>
      </c>
    </row>
    <row r="486" spans="1:29" x14ac:dyDescent="0.45">
      <c r="A486" s="19">
        <v>43263.412275717594</v>
      </c>
      <c r="B486" s="14">
        <f t="shared" si="8"/>
        <v>23.002447777718771</v>
      </c>
      <c r="C486" s="15">
        <f xml:space="preserve"> RAW!B486 / 5</f>
        <v>1275</v>
      </c>
      <c r="D486" s="15">
        <f xml:space="preserve"> RAW!C486 / 5</f>
        <v>1278.4000000000001</v>
      </c>
      <c r="E486" s="16">
        <f xml:space="preserve"> RAW!D486 / 5</f>
        <v>957.2</v>
      </c>
      <c r="F486" s="15">
        <f xml:space="preserve"> RAW!E486 / 5000</f>
        <v>1.3049999999999999</v>
      </c>
      <c r="G486" s="15">
        <f xml:space="preserve"> RAW!F486 / 5000</f>
        <v>-0.40960000000000002</v>
      </c>
      <c r="H486" s="15">
        <f xml:space="preserve"> RAW!G486 / 5000</f>
        <v>-6.7799999999999999E-2</v>
      </c>
      <c r="I486" s="15">
        <f xml:space="preserve"> RAW!H486 / 5000</f>
        <v>3.9600000000000003E-2</v>
      </c>
      <c r="J486" s="16">
        <f xml:space="preserve"> RAW!I486 / 5000</f>
        <v>0.44280000000000003</v>
      </c>
      <c r="K486" s="16">
        <f xml:space="preserve"> RAW!J486</f>
        <v>11111001</v>
      </c>
      <c r="L486" s="17">
        <f xml:space="preserve"> ((RAW!K486 / 10000000000) * 1000)</f>
        <v>2.3944E-2</v>
      </c>
      <c r="M486" s="18">
        <f xml:space="preserve"> ((RAW!L486 / 1000000000) * 1000)</f>
        <v>22.983000999999998</v>
      </c>
      <c r="N486" s="15" t="str">
        <f xml:space="preserve"> RAW!M486</f>
        <v>R</v>
      </c>
      <c r="O486" s="15" t="str">
        <f xml:space="preserve"> RAW!N486</f>
        <v>L</v>
      </c>
      <c r="P486" s="16" t="str">
        <f xml:space="preserve"> RAW!O486</f>
        <v>-</v>
      </c>
      <c r="Q486" s="17">
        <f xml:space="preserve"> ((RAW!P486 / 10000000000) * 1000)</f>
        <v>0</v>
      </c>
      <c r="R486" s="18">
        <f xml:space="preserve"> ((RAW!Q486 / 1000000000) * 1000)</f>
        <v>0.697797</v>
      </c>
      <c r="S486" s="15" t="str">
        <f xml:space="preserve"> RAW!R486</f>
        <v>S</v>
      </c>
      <c r="T486" s="15" t="str">
        <f xml:space="preserve"> RAW!S486</f>
        <v>L</v>
      </c>
      <c r="U486" s="16" t="str">
        <f xml:space="preserve"> RAW!T486</f>
        <v>N</v>
      </c>
      <c r="V486" s="17">
        <f xml:space="preserve"> ((RAW!U486 / 10000000000) * 1000)</f>
        <v>0</v>
      </c>
      <c r="W486" s="18">
        <f xml:space="preserve"> ((RAW!V486 / 1000000000) * 1000)</f>
        <v>266.054687</v>
      </c>
      <c r="X486" s="15" t="str">
        <f xml:space="preserve"> RAW!W486</f>
        <v>S</v>
      </c>
      <c r="Y486" s="15" t="str">
        <f xml:space="preserve"> RAW!X486</f>
        <v>L</v>
      </c>
      <c r="Z486" s="16" t="str">
        <f xml:space="preserve"> RAW!Y486</f>
        <v>N</v>
      </c>
      <c r="AA486" s="15">
        <f xml:space="preserve"> ((RAW!Z486 / 10000000000) * 1000)</f>
        <v>2.3944E-2</v>
      </c>
      <c r="AB486" s="15">
        <f xml:space="preserve"> RAW!AA486 / 5</f>
        <v>1275</v>
      </c>
      <c r="AC486" s="16">
        <f xml:space="preserve"> ((RAW!AB486 / 1000000) * 1000)</f>
        <v>0</v>
      </c>
    </row>
    <row r="487" spans="1:29" x14ac:dyDescent="0.45">
      <c r="A487" s="19">
        <v>43263.414359050927</v>
      </c>
      <c r="B487" s="14">
        <f t="shared" si="8"/>
        <v>23.05244777770713</v>
      </c>
      <c r="C487" s="15">
        <f xml:space="preserve"> RAW!B487 / 5</f>
        <v>1275</v>
      </c>
      <c r="D487" s="15">
        <f xml:space="preserve"> RAW!C487 / 5</f>
        <v>1278.4000000000001</v>
      </c>
      <c r="E487" s="16">
        <f xml:space="preserve"> RAW!D487 / 5</f>
        <v>957.2</v>
      </c>
      <c r="F487" s="15">
        <f xml:space="preserve"> RAW!E487 / 5000</f>
        <v>1.3049999999999999</v>
      </c>
      <c r="G487" s="15">
        <f xml:space="preserve"> RAW!F487 / 5000</f>
        <v>-0.40960000000000002</v>
      </c>
      <c r="H487" s="15">
        <f xml:space="preserve"> RAW!G487 / 5000</f>
        <v>-6.7799999999999999E-2</v>
      </c>
      <c r="I487" s="15">
        <f xml:space="preserve"> RAW!H487 / 5000</f>
        <v>3.9600000000000003E-2</v>
      </c>
      <c r="J487" s="16">
        <f xml:space="preserve"> RAW!I487 / 5000</f>
        <v>0.44259999999999999</v>
      </c>
      <c r="K487" s="16">
        <f xml:space="preserve"> RAW!J487</f>
        <v>11111001</v>
      </c>
      <c r="L487" s="17">
        <f xml:space="preserve"> ((RAW!K487 / 10000000000) * 1000)</f>
        <v>5.986E-3</v>
      </c>
      <c r="M487" s="18">
        <f xml:space="preserve"> ((RAW!L487 / 1000000000) * 1000)</f>
        <v>22.892675000000001</v>
      </c>
      <c r="N487" s="15" t="str">
        <f xml:space="preserve"> RAW!M487</f>
        <v>R</v>
      </c>
      <c r="O487" s="15" t="str">
        <f xml:space="preserve"> RAW!N487</f>
        <v>L</v>
      </c>
      <c r="P487" s="16" t="str">
        <f xml:space="preserve"> RAW!O487</f>
        <v>-</v>
      </c>
      <c r="Q487" s="17">
        <f xml:space="preserve"> ((RAW!P487 / 10000000000) * 1000)</f>
        <v>0</v>
      </c>
      <c r="R487" s="18">
        <f xml:space="preserve"> ((RAW!Q487 / 1000000000) * 1000)</f>
        <v>0.697797</v>
      </c>
      <c r="S487" s="15" t="str">
        <f xml:space="preserve"> RAW!R487</f>
        <v>S</v>
      </c>
      <c r="T487" s="15" t="str">
        <f xml:space="preserve"> RAW!S487</f>
        <v>L</v>
      </c>
      <c r="U487" s="16" t="str">
        <f xml:space="preserve"> RAW!T487</f>
        <v>N</v>
      </c>
      <c r="V487" s="17">
        <f xml:space="preserve"> ((RAW!U487 / 10000000000) * 1000)</f>
        <v>0</v>
      </c>
      <c r="W487" s="18">
        <f xml:space="preserve"> ((RAW!V487 / 1000000000) * 1000)</f>
        <v>266.054687</v>
      </c>
      <c r="X487" s="15" t="str">
        <f xml:space="preserve"> RAW!W487</f>
        <v>S</v>
      </c>
      <c r="Y487" s="15" t="str">
        <f xml:space="preserve"> RAW!X487</f>
        <v>L</v>
      </c>
      <c r="Z487" s="16" t="str">
        <f xml:space="preserve"> RAW!Y487</f>
        <v>N</v>
      </c>
      <c r="AA487" s="15">
        <f xml:space="preserve"> ((RAW!Z487 / 10000000000) * 1000)</f>
        <v>5.986E-3</v>
      </c>
      <c r="AB487" s="15">
        <f xml:space="preserve"> RAW!AA487 / 5</f>
        <v>1275</v>
      </c>
      <c r="AC487" s="16">
        <f xml:space="preserve"> ((RAW!AB487 / 1000000) * 1000)</f>
        <v>0</v>
      </c>
    </row>
    <row r="488" spans="1:29" x14ac:dyDescent="0.45">
      <c r="A488" s="19">
        <v>43263.416442395835</v>
      </c>
      <c r="B488" s="14">
        <f t="shared" si="8"/>
        <v>23.102448055520654</v>
      </c>
      <c r="C488" s="15">
        <f xml:space="preserve"> RAW!B488 / 5</f>
        <v>1275</v>
      </c>
      <c r="D488" s="15">
        <f xml:space="preserve"> RAW!C488 / 5</f>
        <v>1278.4000000000001</v>
      </c>
      <c r="E488" s="16">
        <f xml:space="preserve"> RAW!D488 / 5</f>
        <v>957.2</v>
      </c>
      <c r="F488" s="15">
        <f xml:space="preserve"> RAW!E488 / 5000</f>
        <v>1.3048</v>
      </c>
      <c r="G488" s="15">
        <f xml:space="preserve"> RAW!F488 / 5000</f>
        <v>-0.40960000000000002</v>
      </c>
      <c r="H488" s="15">
        <f xml:space="preserve"> RAW!G488 / 5000</f>
        <v>-6.8000000000000005E-2</v>
      </c>
      <c r="I488" s="15">
        <f xml:space="preserve"> RAW!H488 / 5000</f>
        <v>3.9399999999999998E-2</v>
      </c>
      <c r="J488" s="16">
        <f xml:space="preserve"> RAW!I488 / 5000</f>
        <v>0.44240000000000002</v>
      </c>
      <c r="K488" s="16">
        <f xml:space="preserve"> RAW!J488</f>
        <v>11111001</v>
      </c>
      <c r="L488" s="17">
        <f xml:space="preserve"> ((RAW!K488 / 10000000000) * 1000)</f>
        <v>5.9861999999999999E-2</v>
      </c>
      <c r="M488" s="18">
        <f xml:space="preserve"> ((RAW!L488 / 1000000000) * 1000)</f>
        <v>22.667093999999999</v>
      </c>
      <c r="N488" s="15" t="str">
        <f xml:space="preserve"> RAW!M488</f>
        <v>R</v>
      </c>
      <c r="O488" s="15" t="str">
        <f xml:space="preserve"> RAW!N488</f>
        <v>L</v>
      </c>
      <c r="P488" s="16" t="str">
        <f xml:space="preserve"> RAW!O488</f>
        <v>-</v>
      </c>
      <c r="Q488" s="17">
        <f xml:space="preserve"> ((RAW!P488 / 10000000000) * 1000)</f>
        <v>0</v>
      </c>
      <c r="R488" s="18">
        <f xml:space="preserve"> ((RAW!Q488 / 1000000000) * 1000)</f>
        <v>0.697797</v>
      </c>
      <c r="S488" s="15" t="str">
        <f xml:space="preserve"> RAW!R488</f>
        <v>S</v>
      </c>
      <c r="T488" s="15" t="str">
        <f xml:space="preserve"> RAW!S488</f>
        <v>L</v>
      </c>
      <c r="U488" s="16" t="str">
        <f xml:space="preserve"> RAW!T488</f>
        <v>N</v>
      </c>
      <c r="V488" s="17">
        <f xml:space="preserve"> ((RAW!U488 / 10000000000) * 1000)</f>
        <v>0</v>
      </c>
      <c r="W488" s="18">
        <f xml:space="preserve"> ((RAW!V488 / 1000000000) * 1000)</f>
        <v>266.054687</v>
      </c>
      <c r="X488" s="15" t="str">
        <f xml:space="preserve"> RAW!W488</f>
        <v>S</v>
      </c>
      <c r="Y488" s="15" t="str">
        <f xml:space="preserve"> RAW!X488</f>
        <v>L</v>
      </c>
      <c r="Z488" s="16" t="str">
        <f xml:space="preserve"> RAW!Y488</f>
        <v>N</v>
      </c>
      <c r="AA488" s="15">
        <f xml:space="preserve"> ((RAW!Z488 / 10000000000) * 1000)</f>
        <v>5.9861999999999999E-2</v>
      </c>
      <c r="AB488" s="15">
        <f xml:space="preserve"> RAW!AA488 / 5</f>
        <v>1275</v>
      </c>
      <c r="AC488" s="16">
        <f xml:space="preserve"> ((RAW!AB488 / 1000000) * 1000)</f>
        <v>0</v>
      </c>
    </row>
    <row r="489" spans="1:29" x14ac:dyDescent="0.45">
      <c r="A489" s="19">
        <v>43263.418525717592</v>
      </c>
      <c r="B489" s="14">
        <f t="shared" si="8"/>
        <v>23.152447777683847</v>
      </c>
      <c r="C489" s="15">
        <f xml:space="preserve"> RAW!B489 / 5</f>
        <v>1275</v>
      </c>
      <c r="D489" s="15">
        <f xml:space="preserve"> RAW!C489 / 5</f>
        <v>1278.4000000000001</v>
      </c>
      <c r="E489" s="16">
        <f xml:space="preserve"> RAW!D489 / 5</f>
        <v>957.2</v>
      </c>
      <c r="F489" s="15">
        <f xml:space="preserve"> RAW!E489 / 5000</f>
        <v>1.3048</v>
      </c>
      <c r="G489" s="15">
        <f xml:space="preserve"> RAW!F489 / 5000</f>
        <v>-0.4098</v>
      </c>
      <c r="H489" s="15">
        <f xml:space="preserve"> RAW!G489 / 5000</f>
        <v>-6.8000000000000005E-2</v>
      </c>
      <c r="I489" s="15">
        <f xml:space="preserve"> RAW!H489 / 5000</f>
        <v>3.9600000000000003E-2</v>
      </c>
      <c r="J489" s="16">
        <f xml:space="preserve"> RAW!I489 / 5000</f>
        <v>0.44259999999999999</v>
      </c>
      <c r="K489" s="16">
        <f xml:space="preserve"> RAW!J489</f>
        <v>11111001</v>
      </c>
      <c r="L489" s="17">
        <f xml:space="preserve"> ((RAW!K489 / 10000000000) * 1000)</f>
        <v>1.7957999999999998E-2</v>
      </c>
      <c r="M489" s="18">
        <f xml:space="preserve"> ((RAW!L489 / 1000000000) * 1000)</f>
        <v>22.449943000000001</v>
      </c>
      <c r="N489" s="15" t="str">
        <f xml:space="preserve"> RAW!M489</f>
        <v>R</v>
      </c>
      <c r="O489" s="15" t="str">
        <f xml:space="preserve"> RAW!N489</f>
        <v>L</v>
      </c>
      <c r="P489" s="16" t="str">
        <f xml:space="preserve"> RAW!O489</f>
        <v>-</v>
      </c>
      <c r="Q489" s="17">
        <f xml:space="preserve"> ((RAW!P489 / 10000000000) * 1000)</f>
        <v>0</v>
      </c>
      <c r="R489" s="18">
        <f xml:space="preserve"> ((RAW!Q489 / 1000000000) * 1000)</f>
        <v>0.697797</v>
      </c>
      <c r="S489" s="15" t="str">
        <f xml:space="preserve"> RAW!R489</f>
        <v>S</v>
      </c>
      <c r="T489" s="15" t="str">
        <f xml:space="preserve"> RAW!S489</f>
        <v>L</v>
      </c>
      <c r="U489" s="16" t="str">
        <f xml:space="preserve"> RAW!T489</f>
        <v>N</v>
      </c>
      <c r="V489" s="17">
        <f xml:space="preserve"> ((RAW!U489 / 10000000000) * 1000)</f>
        <v>0</v>
      </c>
      <c r="W489" s="18">
        <f xml:space="preserve"> ((RAW!V489 / 1000000000) * 1000)</f>
        <v>266.054687</v>
      </c>
      <c r="X489" s="15" t="str">
        <f xml:space="preserve"> RAW!W489</f>
        <v>S</v>
      </c>
      <c r="Y489" s="15" t="str">
        <f xml:space="preserve"> RAW!X489</f>
        <v>L</v>
      </c>
      <c r="Z489" s="16" t="str">
        <f xml:space="preserve"> RAW!Y489</f>
        <v>N</v>
      </c>
      <c r="AA489" s="15">
        <f xml:space="preserve"> ((RAW!Z489 / 10000000000) * 1000)</f>
        <v>1.7957999999999998E-2</v>
      </c>
      <c r="AB489" s="15">
        <f xml:space="preserve"> RAW!AA489 / 5</f>
        <v>1275</v>
      </c>
      <c r="AC489" s="16">
        <f xml:space="preserve"> ((RAW!AB489 / 1000000) * 1000)</f>
        <v>0</v>
      </c>
    </row>
    <row r="490" spans="1:29" x14ac:dyDescent="0.45">
      <c r="A490" s="19">
        <v>43263.420609050925</v>
      </c>
      <c r="B490" s="14">
        <f t="shared" si="8"/>
        <v>23.202447777672205</v>
      </c>
      <c r="C490" s="15">
        <f xml:space="preserve"> RAW!B490 / 5</f>
        <v>1275</v>
      </c>
      <c r="D490" s="15">
        <f xml:space="preserve"> RAW!C490 / 5</f>
        <v>1278.4000000000001</v>
      </c>
      <c r="E490" s="16">
        <f xml:space="preserve"> RAW!D490 / 5</f>
        <v>957.2</v>
      </c>
      <c r="F490" s="15">
        <f xml:space="preserve"> RAW!E490 / 5000</f>
        <v>1.3046</v>
      </c>
      <c r="G490" s="15">
        <f xml:space="preserve"> RAW!F490 / 5000</f>
        <v>-0.4098</v>
      </c>
      <c r="H490" s="15">
        <f xml:space="preserve"> RAW!G490 / 5000</f>
        <v>-6.8000000000000005E-2</v>
      </c>
      <c r="I490" s="15">
        <f xml:space="preserve"> RAW!H490 / 5000</f>
        <v>3.9199999999999999E-2</v>
      </c>
      <c r="J490" s="16">
        <f xml:space="preserve"> RAW!I490 / 5000</f>
        <v>0.44240000000000002</v>
      </c>
      <c r="K490" s="16">
        <f xml:space="preserve"> RAW!J490</f>
        <v>11111001</v>
      </c>
      <c r="L490" s="17">
        <f xml:space="preserve"> ((RAW!K490 / 10000000000) * 1000)</f>
        <v>7.5825000000000004E-2</v>
      </c>
      <c r="M490" s="18">
        <f xml:space="preserve"> ((RAW!L490 / 1000000000) * 1000)</f>
        <v>22.249471</v>
      </c>
      <c r="N490" s="15" t="str">
        <f xml:space="preserve"> RAW!M490</f>
        <v>R</v>
      </c>
      <c r="O490" s="15" t="str">
        <f xml:space="preserve"> RAW!N490</f>
        <v>L</v>
      </c>
      <c r="P490" s="16" t="str">
        <f xml:space="preserve"> RAW!O490</f>
        <v>-</v>
      </c>
      <c r="Q490" s="17">
        <f xml:space="preserve"> ((RAW!P490 / 10000000000) * 1000)</f>
        <v>0</v>
      </c>
      <c r="R490" s="18">
        <f xml:space="preserve"> ((RAW!Q490 / 1000000000) * 1000)</f>
        <v>0.697797</v>
      </c>
      <c r="S490" s="15" t="str">
        <f xml:space="preserve"> RAW!R490</f>
        <v>S</v>
      </c>
      <c r="T490" s="15" t="str">
        <f xml:space="preserve"> RAW!S490</f>
        <v>L</v>
      </c>
      <c r="U490" s="16" t="str">
        <f xml:space="preserve"> RAW!T490</f>
        <v>N</v>
      </c>
      <c r="V490" s="17">
        <f xml:space="preserve"> ((RAW!U490 / 10000000000) * 1000)</f>
        <v>0</v>
      </c>
      <c r="W490" s="18">
        <f xml:space="preserve"> ((RAW!V490 / 1000000000) * 1000)</f>
        <v>266.054687</v>
      </c>
      <c r="X490" s="15" t="str">
        <f xml:space="preserve"> RAW!W490</f>
        <v>S</v>
      </c>
      <c r="Y490" s="15" t="str">
        <f xml:space="preserve"> RAW!X490</f>
        <v>L</v>
      </c>
      <c r="Z490" s="16" t="str">
        <f xml:space="preserve"> RAW!Y490</f>
        <v>N</v>
      </c>
      <c r="AA490" s="15">
        <f xml:space="preserve"> ((RAW!Z490 / 10000000000) * 1000)</f>
        <v>7.5825000000000004E-2</v>
      </c>
      <c r="AB490" s="15">
        <f xml:space="preserve"> RAW!AA490 / 5</f>
        <v>1275</v>
      </c>
      <c r="AC490" s="16">
        <f xml:space="preserve"> ((RAW!AB490 / 1000000) * 1000)</f>
        <v>0</v>
      </c>
    </row>
    <row r="491" spans="1:29" x14ac:dyDescent="0.45">
      <c r="A491" s="19">
        <v>43263.422692395834</v>
      </c>
      <c r="B491" s="14">
        <f t="shared" si="8"/>
        <v>23.252448055485729</v>
      </c>
      <c r="C491" s="15">
        <f xml:space="preserve"> RAW!B491 / 5</f>
        <v>1275</v>
      </c>
      <c r="D491" s="15">
        <f xml:space="preserve"> RAW!C491 / 5</f>
        <v>1278.4000000000001</v>
      </c>
      <c r="E491" s="16">
        <f xml:space="preserve"> RAW!D491 / 5</f>
        <v>957.2</v>
      </c>
      <c r="F491" s="15">
        <f xml:space="preserve"> RAW!E491 / 5000</f>
        <v>1.3048</v>
      </c>
      <c r="G491" s="15">
        <f xml:space="preserve"> RAW!F491 / 5000</f>
        <v>-0.41</v>
      </c>
      <c r="H491" s="15">
        <f xml:space="preserve"> RAW!G491 / 5000</f>
        <v>-6.8000000000000005E-2</v>
      </c>
      <c r="I491" s="15">
        <f xml:space="preserve"> RAW!H491 / 5000</f>
        <v>3.9399999999999998E-2</v>
      </c>
      <c r="J491" s="16">
        <f xml:space="preserve"> RAW!I491 / 5000</f>
        <v>0.44259999999999999</v>
      </c>
      <c r="K491" s="16">
        <f xml:space="preserve"> RAW!J491</f>
        <v>11111001</v>
      </c>
      <c r="L491" s="17">
        <f xml:space="preserve"> ((RAW!K491 / 10000000000) * 1000)</f>
        <v>2.6738000000000001E-2</v>
      </c>
      <c r="M491" s="18">
        <f xml:space="preserve"> ((RAW!L491 / 1000000000) * 1000)</f>
        <v>22.034349000000002</v>
      </c>
      <c r="N491" s="15" t="str">
        <f xml:space="preserve"> RAW!M491</f>
        <v>R</v>
      </c>
      <c r="O491" s="15" t="str">
        <f xml:space="preserve"> RAW!N491</f>
        <v>L</v>
      </c>
      <c r="P491" s="16" t="str">
        <f xml:space="preserve"> RAW!O491</f>
        <v>-</v>
      </c>
      <c r="Q491" s="17">
        <f xml:space="preserve"> ((RAW!P491 / 10000000000) * 1000)</f>
        <v>0</v>
      </c>
      <c r="R491" s="18">
        <f xml:space="preserve"> ((RAW!Q491 / 1000000000) * 1000)</f>
        <v>0.697797</v>
      </c>
      <c r="S491" s="15" t="str">
        <f xml:space="preserve"> RAW!R491</f>
        <v>S</v>
      </c>
      <c r="T491" s="15" t="str">
        <f xml:space="preserve"> RAW!S491</f>
        <v>L</v>
      </c>
      <c r="U491" s="16" t="str">
        <f xml:space="preserve"> RAW!T491</f>
        <v>N</v>
      </c>
      <c r="V491" s="17">
        <f xml:space="preserve"> ((RAW!U491 / 10000000000) * 1000)</f>
        <v>0</v>
      </c>
      <c r="W491" s="18">
        <f xml:space="preserve"> ((RAW!V491 / 1000000000) * 1000)</f>
        <v>266.054687</v>
      </c>
      <c r="X491" s="15" t="str">
        <f xml:space="preserve"> RAW!W491</f>
        <v>S</v>
      </c>
      <c r="Y491" s="15" t="str">
        <f xml:space="preserve"> RAW!X491</f>
        <v>L</v>
      </c>
      <c r="Z491" s="16" t="str">
        <f xml:space="preserve"> RAW!Y491</f>
        <v>N</v>
      </c>
      <c r="AA491" s="15">
        <f xml:space="preserve"> ((RAW!Z491 / 10000000000) * 1000)</f>
        <v>2.6738000000000001E-2</v>
      </c>
      <c r="AB491" s="15">
        <f xml:space="preserve"> RAW!AA491 / 5</f>
        <v>1275</v>
      </c>
      <c r="AC491" s="16">
        <f xml:space="preserve"> ((RAW!AB491 / 1000000) * 1000)</f>
        <v>0</v>
      </c>
    </row>
    <row r="492" spans="1:29" x14ac:dyDescent="0.45">
      <c r="A492" s="19">
        <v>43263.424775717591</v>
      </c>
      <c r="B492" s="14">
        <f t="shared" si="8"/>
        <v>23.302447777648922</v>
      </c>
      <c r="C492" s="15">
        <f xml:space="preserve"> RAW!B492 / 5</f>
        <v>1275</v>
      </c>
      <c r="D492" s="15">
        <f xml:space="preserve"> RAW!C492 / 5</f>
        <v>1278.4000000000001</v>
      </c>
      <c r="E492" s="16">
        <f xml:space="preserve"> RAW!D492 / 5</f>
        <v>957.2</v>
      </c>
      <c r="F492" s="15">
        <f xml:space="preserve"> RAW!E492 / 5000</f>
        <v>1.3049999999999999</v>
      </c>
      <c r="G492" s="15">
        <f xml:space="preserve"> RAW!F492 / 5000</f>
        <v>-0.41</v>
      </c>
      <c r="H492" s="15">
        <f xml:space="preserve"> RAW!G492 / 5000</f>
        <v>-6.8000000000000005E-2</v>
      </c>
      <c r="I492" s="15">
        <f xml:space="preserve"> RAW!H492 / 5000</f>
        <v>3.9399999999999998E-2</v>
      </c>
      <c r="J492" s="16">
        <f xml:space="preserve"> RAW!I492 / 5000</f>
        <v>0.44259999999999999</v>
      </c>
      <c r="K492" s="16">
        <f xml:space="preserve"> RAW!J492</f>
        <v>11111001</v>
      </c>
      <c r="L492" s="17">
        <f xml:space="preserve"> ((RAW!K492 / 10000000000) * 1000)</f>
        <v>0.12890300000000002</v>
      </c>
      <c r="M492" s="18">
        <f xml:space="preserve"> ((RAW!L492 / 1000000000) * 1000)</f>
        <v>21.829072</v>
      </c>
      <c r="N492" s="15" t="str">
        <f xml:space="preserve"> RAW!M492</f>
        <v>R</v>
      </c>
      <c r="O492" s="15" t="str">
        <f xml:space="preserve"> RAW!N492</f>
        <v>L</v>
      </c>
      <c r="P492" s="16" t="str">
        <f xml:space="preserve"> RAW!O492</f>
        <v>-</v>
      </c>
      <c r="Q492" s="17">
        <f xml:space="preserve"> ((RAW!P492 / 10000000000) * 1000)</f>
        <v>0</v>
      </c>
      <c r="R492" s="18">
        <f xml:space="preserve"> ((RAW!Q492 / 1000000000) * 1000)</f>
        <v>0.697797</v>
      </c>
      <c r="S492" s="15" t="str">
        <f xml:space="preserve"> RAW!R492</f>
        <v>S</v>
      </c>
      <c r="T492" s="15" t="str">
        <f xml:space="preserve"> RAW!S492</f>
        <v>L</v>
      </c>
      <c r="U492" s="16" t="str">
        <f xml:space="preserve"> RAW!T492</f>
        <v>N</v>
      </c>
      <c r="V492" s="17">
        <f xml:space="preserve"> ((RAW!U492 / 10000000000) * 1000)</f>
        <v>0</v>
      </c>
      <c r="W492" s="18">
        <f xml:space="preserve"> ((RAW!V492 / 1000000000) * 1000)</f>
        <v>266.054687</v>
      </c>
      <c r="X492" s="15" t="str">
        <f xml:space="preserve"> RAW!W492</f>
        <v>S</v>
      </c>
      <c r="Y492" s="15" t="str">
        <f xml:space="preserve"> RAW!X492</f>
        <v>L</v>
      </c>
      <c r="Z492" s="16" t="str">
        <f xml:space="preserve"> RAW!Y492</f>
        <v>N</v>
      </c>
      <c r="AA492" s="15">
        <f xml:space="preserve"> ((RAW!Z492 / 10000000000) * 1000)</f>
        <v>0.12890300000000002</v>
      </c>
      <c r="AB492" s="15">
        <f xml:space="preserve"> RAW!AA492 / 5</f>
        <v>1275</v>
      </c>
      <c r="AC492" s="16">
        <f xml:space="preserve"> ((RAW!AB492 / 1000000) * 1000)</f>
        <v>0</v>
      </c>
    </row>
    <row r="493" spans="1:29" x14ac:dyDescent="0.45">
      <c r="A493" s="19">
        <v>43263.426859050924</v>
      </c>
      <c r="B493" s="14">
        <f t="shared" si="8"/>
        <v>23.352447777637281</v>
      </c>
      <c r="C493" s="15">
        <f xml:space="preserve"> RAW!B493 / 5</f>
        <v>1275</v>
      </c>
      <c r="D493" s="15">
        <f xml:space="preserve"> RAW!C493 / 5</f>
        <v>1278.4000000000001</v>
      </c>
      <c r="E493" s="16">
        <f xml:space="preserve"> RAW!D493 / 5</f>
        <v>957.2</v>
      </c>
      <c r="F493" s="15">
        <f xml:space="preserve"> RAW!E493 / 5000</f>
        <v>1.3049999999999999</v>
      </c>
      <c r="G493" s="15">
        <f xml:space="preserve"> RAW!F493 / 5000</f>
        <v>-0.41</v>
      </c>
      <c r="H493" s="15">
        <f xml:space="preserve"> RAW!G493 / 5000</f>
        <v>-6.8000000000000005E-2</v>
      </c>
      <c r="I493" s="15">
        <f xml:space="preserve"> RAW!H493 / 5000</f>
        <v>3.9399999999999998E-2</v>
      </c>
      <c r="J493" s="16">
        <f xml:space="preserve"> RAW!I493 / 5000</f>
        <v>0.44240000000000002</v>
      </c>
      <c r="K493" s="16">
        <f xml:space="preserve"> RAW!J493</f>
        <v>11111001</v>
      </c>
      <c r="L493" s="17">
        <f xml:space="preserve"> ((RAW!K493 / 10000000000) * 1000)</f>
        <v>0.19545000000000001</v>
      </c>
      <c r="M493" s="18">
        <f xml:space="preserve"> ((RAW!L493 / 1000000000) * 1000)</f>
        <v>21.625556</v>
      </c>
      <c r="N493" s="15" t="str">
        <f xml:space="preserve"> RAW!M493</f>
        <v>R</v>
      </c>
      <c r="O493" s="15" t="str">
        <f xml:space="preserve"> RAW!N493</f>
        <v>L</v>
      </c>
      <c r="P493" s="16" t="str">
        <f xml:space="preserve"> RAW!O493</f>
        <v>-</v>
      </c>
      <c r="Q493" s="17">
        <f xml:space="preserve"> ((RAW!P493 / 10000000000) * 1000)</f>
        <v>0</v>
      </c>
      <c r="R493" s="18">
        <f xml:space="preserve"> ((RAW!Q493 / 1000000000) * 1000)</f>
        <v>0.697797</v>
      </c>
      <c r="S493" s="15" t="str">
        <f xml:space="preserve"> RAW!R493</f>
        <v>S</v>
      </c>
      <c r="T493" s="15" t="str">
        <f xml:space="preserve"> RAW!S493</f>
        <v>L</v>
      </c>
      <c r="U493" s="16" t="str">
        <f xml:space="preserve"> RAW!T493</f>
        <v>N</v>
      </c>
      <c r="V493" s="17">
        <f xml:space="preserve"> ((RAW!U493 / 10000000000) * 1000)</f>
        <v>0</v>
      </c>
      <c r="W493" s="18">
        <f xml:space="preserve"> ((RAW!V493 / 1000000000) * 1000)</f>
        <v>266.054687</v>
      </c>
      <c r="X493" s="15" t="str">
        <f xml:space="preserve"> RAW!W493</f>
        <v>S</v>
      </c>
      <c r="Y493" s="15" t="str">
        <f xml:space="preserve"> RAW!X493</f>
        <v>L</v>
      </c>
      <c r="Z493" s="16" t="str">
        <f xml:space="preserve"> RAW!Y493</f>
        <v>N</v>
      </c>
      <c r="AA493" s="15">
        <f xml:space="preserve"> ((RAW!Z493 / 10000000000) * 1000)</f>
        <v>0.19545000000000001</v>
      </c>
      <c r="AB493" s="15">
        <f xml:space="preserve"> RAW!AA493 / 5</f>
        <v>1275</v>
      </c>
      <c r="AC493" s="16">
        <f xml:space="preserve"> ((RAW!AB493 / 1000000) * 1000)</f>
        <v>0</v>
      </c>
    </row>
    <row r="494" spans="1:29" x14ac:dyDescent="0.45">
      <c r="A494" s="19">
        <v>43263.428942384257</v>
      </c>
      <c r="B494" s="14">
        <f t="shared" si="8"/>
        <v>23.402447777625639</v>
      </c>
      <c r="C494" s="15">
        <f xml:space="preserve"> RAW!B494 / 5</f>
        <v>1275</v>
      </c>
      <c r="D494" s="15">
        <f xml:space="preserve"> RAW!C494 / 5</f>
        <v>1278.4000000000001</v>
      </c>
      <c r="E494" s="16">
        <f xml:space="preserve"> RAW!D494 / 5</f>
        <v>957.2</v>
      </c>
      <c r="F494" s="15">
        <f xml:space="preserve"> RAW!E494 / 5000</f>
        <v>1.3049999999999999</v>
      </c>
      <c r="G494" s="15">
        <f xml:space="preserve"> RAW!F494 / 5000</f>
        <v>-0.41020000000000001</v>
      </c>
      <c r="H494" s="15">
        <f xml:space="preserve"> RAW!G494 / 5000</f>
        <v>-6.7799999999999999E-2</v>
      </c>
      <c r="I494" s="15">
        <f xml:space="preserve"> RAW!H494 / 5000</f>
        <v>3.9399999999999998E-2</v>
      </c>
      <c r="J494" s="16">
        <f xml:space="preserve"> RAW!I494 / 5000</f>
        <v>0.44259999999999999</v>
      </c>
      <c r="K494" s="16">
        <f xml:space="preserve"> RAW!J494</f>
        <v>11111001</v>
      </c>
      <c r="L494" s="17">
        <f xml:space="preserve"> ((RAW!K494 / 10000000000) * 1000)</f>
        <v>4.6691999999999997E-2</v>
      </c>
      <c r="M494" s="18">
        <f xml:space="preserve"> ((RAW!L494 / 1000000000) * 1000)</f>
        <v>21.439916999999998</v>
      </c>
      <c r="N494" s="15" t="str">
        <f xml:space="preserve"> RAW!M494</f>
        <v>R</v>
      </c>
      <c r="O494" s="15" t="str">
        <f xml:space="preserve"> RAW!N494</f>
        <v>L</v>
      </c>
      <c r="P494" s="16" t="str">
        <f xml:space="preserve"> RAW!O494</f>
        <v>-</v>
      </c>
      <c r="Q494" s="17">
        <f xml:space="preserve"> ((RAW!P494 / 10000000000) * 1000)</f>
        <v>0</v>
      </c>
      <c r="R494" s="18">
        <f xml:space="preserve"> ((RAW!Q494 / 1000000000) * 1000)</f>
        <v>0.697797</v>
      </c>
      <c r="S494" s="15" t="str">
        <f xml:space="preserve"> RAW!R494</f>
        <v>S</v>
      </c>
      <c r="T494" s="15" t="str">
        <f xml:space="preserve"> RAW!S494</f>
        <v>L</v>
      </c>
      <c r="U494" s="16" t="str">
        <f xml:space="preserve"> RAW!T494</f>
        <v>N</v>
      </c>
      <c r="V494" s="17">
        <f xml:space="preserve"> ((RAW!U494 / 10000000000) * 1000)</f>
        <v>0</v>
      </c>
      <c r="W494" s="18">
        <f xml:space="preserve"> ((RAW!V494 / 1000000000) * 1000)</f>
        <v>266.054687</v>
      </c>
      <c r="X494" s="15" t="str">
        <f xml:space="preserve"> RAW!W494</f>
        <v>S</v>
      </c>
      <c r="Y494" s="15" t="str">
        <f xml:space="preserve"> RAW!X494</f>
        <v>L</v>
      </c>
      <c r="Z494" s="16" t="str">
        <f xml:space="preserve"> RAW!Y494</f>
        <v>N</v>
      </c>
      <c r="AA494" s="15">
        <f xml:space="preserve"> ((RAW!Z494 / 10000000000) * 1000)</f>
        <v>4.6691999999999997E-2</v>
      </c>
      <c r="AB494" s="15">
        <f xml:space="preserve"> RAW!AA494 / 5</f>
        <v>1275</v>
      </c>
      <c r="AC494" s="16">
        <f xml:space="preserve"> ((RAW!AB494 / 1000000) * 1000)</f>
        <v>0</v>
      </c>
    </row>
    <row r="495" spans="1:29" x14ac:dyDescent="0.45">
      <c r="A495" s="19">
        <v>43263.431025717589</v>
      </c>
      <c r="B495" s="14">
        <f t="shared" si="8"/>
        <v>23.452447777613997</v>
      </c>
      <c r="C495" s="15">
        <f xml:space="preserve"> RAW!B495 / 5</f>
        <v>1275</v>
      </c>
      <c r="D495" s="15">
        <f xml:space="preserve"> RAW!C495 / 5</f>
        <v>1278.4000000000001</v>
      </c>
      <c r="E495" s="16">
        <f xml:space="preserve"> RAW!D495 / 5</f>
        <v>957.2</v>
      </c>
      <c r="F495" s="15">
        <f xml:space="preserve"> RAW!E495 / 5000</f>
        <v>1.3049999999999999</v>
      </c>
      <c r="G495" s="15">
        <f xml:space="preserve"> RAW!F495 / 5000</f>
        <v>-0.41</v>
      </c>
      <c r="H495" s="15">
        <f xml:space="preserve"> RAW!G495 / 5000</f>
        <v>-6.8000000000000005E-2</v>
      </c>
      <c r="I495" s="15">
        <f xml:space="preserve"> RAW!H495 / 5000</f>
        <v>3.9399999999999998E-2</v>
      </c>
      <c r="J495" s="16">
        <f xml:space="preserve"> RAW!I495 / 5000</f>
        <v>0.44280000000000003</v>
      </c>
      <c r="K495" s="16">
        <f xml:space="preserve"> RAW!J495</f>
        <v>11111001</v>
      </c>
      <c r="L495" s="17">
        <f xml:space="preserve"> ((RAW!K495 / 10000000000) * 1000)</f>
        <v>0.291329</v>
      </c>
      <c r="M495" s="18">
        <f xml:space="preserve"> ((RAW!L495 / 1000000000) * 1000)</f>
        <v>21.261261000000001</v>
      </c>
      <c r="N495" s="15" t="str">
        <f xml:space="preserve"> RAW!M495</f>
        <v>R</v>
      </c>
      <c r="O495" s="15" t="str">
        <f xml:space="preserve"> RAW!N495</f>
        <v>L</v>
      </c>
      <c r="P495" s="16" t="str">
        <f xml:space="preserve"> RAW!O495</f>
        <v>-</v>
      </c>
      <c r="Q495" s="17">
        <f xml:space="preserve"> ((RAW!P495 / 10000000000) * 1000)</f>
        <v>0</v>
      </c>
      <c r="R495" s="18">
        <f xml:space="preserve"> ((RAW!Q495 / 1000000000) * 1000)</f>
        <v>0.697797</v>
      </c>
      <c r="S495" s="15" t="str">
        <f xml:space="preserve"> RAW!R495</f>
        <v>S</v>
      </c>
      <c r="T495" s="15" t="str">
        <f xml:space="preserve"> RAW!S495</f>
        <v>L</v>
      </c>
      <c r="U495" s="16" t="str">
        <f xml:space="preserve"> RAW!T495</f>
        <v>N</v>
      </c>
      <c r="V495" s="17">
        <f xml:space="preserve"> ((RAW!U495 / 10000000000) * 1000)</f>
        <v>0</v>
      </c>
      <c r="W495" s="18">
        <f xml:space="preserve"> ((RAW!V495 / 1000000000) * 1000)</f>
        <v>266.054687</v>
      </c>
      <c r="X495" s="15" t="str">
        <f xml:space="preserve"> RAW!W495</f>
        <v>S</v>
      </c>
      <c r="Y495" s="15" t="str">
        <f xml:space="preserve"> RAW!X495</f>
        <v>L</v>
      </c>
      <c r="Z495" s="16" t="str">
        <f xml:space="preserve"> RAW!Y495</f>
        <v>N</v>
      </c>
      <c r="AA495" s="15">
        <f xml:space="preserve"> ((RAW!Z495 / 10000000000) * 1000)</f>
        <v>0.291329</v>
      </c>
      <c r="AB495" s="15">
        <f xml:space="preserve"> RAW!AA495 / 5</f>
        <v>1275</v>
      </c>
      <c r="AC495" s="16">
        <f xml:space="preserve"> ((RAW!AB495 / 1000000) * 1000)</f>
        <v>0</v>
      </c>
    </row>
    <row r="496" spans="1:29" x14ac:dyDescent="0.45">
      <c r="A496" s="19">
        <v>43263.433109050929</v>
      </c>
      <c r="B496" s="14">
        <f t="shared" si="8"/>
        <v>23.502447777776979</v>
      </c>
      <c r="C496" s="15">
        <f xml:space="preserve"> RAW!B496 / 5</f>
        <v>1275</v>
      </c>
      <c r="D496" s="15">
        <f xml:space="preserve"> RAW!C496 / 5</f>
        <v>1278.4000000000001</v>
      </c>
      <c r="E496" s="16">
        <f xml:space="preserve"> RAW!D496 / 5</f>
        <v>957.2</v>
      </c>
      <c r="F496" s="15">
        <f xml:space="preserve"> RAW!E496 / 5000</f>
        <v>1.3049999999999999</v>
      </c>
      <c r="G496" s="15">
        <f xml:space="preserve"> RAW!F496 / 5000</f>
        <v>-0.41</v>
      </c>
      <c r="H496" s="15">
        <f xml:space="preserve"> RAW!G496 / 5000</f>
        <v>-6.8000000000000005E-2</v>
      </c>
      <c r="I496" s="15">
        <f xml:space="preserve"> RAW!H496 / 5000</f>
        <v>3.9399999999999998E-2</v>
      </c>
      <c r="J496" s="16">
        <f xml:space="preserve"> RAW!I496 / 5000</f>
        <v>0.44280000000000003</v>
      </c>
      <c r="K496" s="16">
        <f xml:space="preserve"> RAW!J496</f>
        <v>11111001</v>
      </c>
      <c r="L496" s="17">
        <f xml:space="preserve"> ((RAW!K496 / 10000000000) * 1000)</f>
        <v>1.9949999999999998E-3</v>
      </c>
      <c r="M496" s="18">
        <f xml:space="preserve"> ((RAW!L496 / 1000000000) * 1000)</f>
        <v>21.083020999999999</v>
      </c>
      <c r="N496" s="15" t="str">
        <f xml:space="preserve"> RAW!M496</f>
        <v>R</v>
      </c>
      <c r="O496" s="15" t="str">
        <f xml:space="preserve"> RAW!N496</f>
        <v>L</v>
      </c>
      <c r="P496" s="16" t="str">
        <f xml:space="preserve"> RAW!O496</f>
        <v>-</v>
      </c>
      <c r="Q496" s="17">
        <f xml:space="preserve"> ((RAW!P496 / 10000000000) * 1000)</f>
        <v>0</v>
      </c>
      <c r="R496" s="18">
        <f xml:space="preserve"> ((RAW!Q496 / 1000000000) * 1000)</f>
        <v>0.697797</v>
      </c>
      <c r="S496" s="15" t="str">
        <f xml:space="preserve"> RAW!R496</f>
        <v>S</v>
      </c>
      <c r="T496" s="15" t="str">
        <f xml:space="preserve"> RAW!S496</f>
        <v>L</v>
      </c>
      <c r="U496" s="16" t="str">
        <f xml:space="preserve"> RAW!T496</f>
        <v>N</v>
      </c>
      <c r="V496" s="17">
        <f xml:space="preserve"> ((RAW!U496 / 10000000000) * 1000)</f>
        <v>0</v>
      </c>
      <c r="W496" s="18">
        <f xml:space="preserve"> ((RAW!V496 / 1000000000) * 1000)</f>
        <v>266.054687</v>
      </c>
      <c r="X496" s="15" t="str">
        <f xml:space="preserve"> RAW!W496</f>
        <v>S</v>
      </c>
      <c r="Y496" s="15" t="str">
        <f xml:space="preserve"> RAW!X496</f>
        <v>L</v>
      </c>
      <c r="Z496" s="16" t="str">
        <f xml:space="preserve"> RAW!Y496</f>
        <v>N</v>
      </c>
      <c r="AA496" s="15">
        <f xml:space="preserve"> ((RAW!Z496 / 10000000000) * 1000)</f>
        <v>1.9949999999999998E-3</v>
      </c>
      <c r="AB496" s="15">
        <f xml:space="preserve"> RAW!AA496 / 5</f>
        <v>1275</v>
      </c>
      <c r="AC496" s="16">
        <f xml:space="preserve"> ((RAW!AB496 / 1000000) * 1000)</f>
        <v>0</v>
      </c>
    </row>
    <row r="497" spans="1:29" x14ac:dyDescent="0.45">
      <c r="A497" s="19"/>
      <c r="B497" s="14"/>
      <c r="C497" s="15"/>
      <c r="D497" s="15"/>
      <c r="E497" s="16"/>
      <c r="F497" s="15"/>
      <c r="G497" s="15"/>
      <c r="H497" s="15"/>
      <c r="I497" s="15"/>
      <c r="J497" s="16"/>
      <c r="K497" s="16"/>
      <c r="L497" s="17"/>
      <c r="M497" s="18"/>
      <c r="N497" s="15"/>
      <c r="O497" s="15"/>
      <c r="P497" s="16"/>
      <c r="Q497" s="17"/>
      <c r="R497" s="18"/>
      <c r="S497" s="15"/>
      <c r="T497" s="15"/>
      <c r="U497" s="16"/>
      <c r="V497" s="17"/>
      <c r="W497" s="18"/>
      <c r="X497" s="15"/>
      <c r="Y497" s="15"/>
      <c r="Z497" s="16"/>
      <c r="AA497" s="15"/>
      <c r="AB497" s="15"/>
      <c r="AC497" s="16"/>
    </row>
    <row r="498" spans="1:29" x14ac:dyDescent="0.45">
      <c r="A498" s="19"/>
      <c r="B498" s="14"/>
      <c r="C498" s="15"/>
      <c r="D498" s="15"/>
      <c r="E498" s="16"/>
      <c r="F498" s="15"/>
      <c r="G498" s="15"/>
      <c r="H498" s="15"/>
      <c r="I498" s="15"/>
      <c r="J498" s="16"/>
      <c r="K498" s="16"/>
      <c r="L498" s="17"/>
      <c r="M498" s="18"/>
      <c r="N498" s="15"/>
      <c r="O498" s="15"/>
      <c r="P498" s="16"/>
      <c r="Q498" s="17"/>
      <c r="R498" s="18"/>
      <c r="S498" s="15"/>
      <c r="T498" s="15"/>
      <c r="U498" s="16"/>
      <c r="V498" s="17"/>
      <c r="W498" s="18"/>
      <c r="X498" s="15"/>
      <c r="Y498" s="15"/>
      <c r="Z498" s="16"/>
      <c r="AA498" s="15"/>
      <c r="AB498" s="15"/>
      <c r="AC498" s="16"/>
    </row>
    <row r="499" spans="1:29" x14ac:dyDescent="0.45">
      <c r="A499" s="19"/>
      <c r="B499" s="14"/>
      <c r="C499" s="15"/>
      <c r="D499" s="15"/>
      <c r="E499" s="16"/>
      <c r="F499" s="15"/>
      <c r="G499" s="15"/>
      <c r="H499" s="15"/>
      <c r="I499" s="15"/>
      <c r="J499" s="16"/>
      <c r="K499" s="16"/>
      <c r="L499" s="17"/>
      <c r="M499" s="18"/>
      <c r="N499" s="15"/>
      <c r="O499" s="15"/>
      <c r="P499" s="16"/>
      <c r="Q499" s="17"/>
      <c r="R499" s="18"/>
      <c r="S499" s="15"/>
      <c r="T499" s="15"/>
      <c r="U499" s="16"/>
      <c r="V499" s="17"/>
      <c r="W499" s="18"/>
      <c r="X499" s="15"/>
      <c r="Y499" s="15"/>
      <c r="Z499" s="16"/>
      <c r="AA499" s="15"/>
      <c r="AB499" s="15"/>
      <c r="AC499" s="16"/>
    </row>
    <row r="500" spans="1:29" x14ac:dyDescent="0.45">
      <c r="A500" s="19"/>
      <c r="B500" s="14"/>
      <c r="C500" s="15"/>
      <c r="D500" s="15"/>
      <c r="E500" s="16"/>
      <c r="F500" s="15"/>
      <c r="G500" s="15"/>
      <c r="H500" s="15"/>
      <c r="I500" s="15"/>
      <c r="J500" s="16"/>
      <c r="K500" s="16"/>
      <c r="L500" s="17"/>
      <c r="M500" s="18"/>
      <c r="N500" s="15"/>
      <c r="O500" s="15"/>
      <c r="P500" s="16"/>
      <c r="Q500" s="17"/>
      <c r="R500" s="18"/>
      <c r="S500" s="15"/>
      <c r="T500" s="15"/>
      <c r="U500" s="16"/>
      <c r="V500" s="17"/>
      <c r="W500" s="18"/>
      <c r="X500" s="15"/>
      <c r="Y500" s="15"/>
      <c r="Z500" s="16"/>
      <c r="AA500" s="15"/>
      <c r="AB500" s="15"/>
      <c r="AC500" s="16"/>
    </row>
    <row r="501" spans="1:29" x14ac:dyDescent="0.45">
      <c r="A501" s="19"/>
      <c r="B501" s="14"/>
      <c r="C501" s="15"/>
      <c r="D501" s="15"/>
      <c r="E501" s="16"/>
      <c r="F501" s="15"/>
      <c r="G501" s="15"/>
      <c r="H501" s="15"/>
      <c r="I501" s="15"/>
      <c r="J501" s="16"/>
      <c r="K501" s="16"/>
      <c r="L501" s="17"/>
      <c r="M501" s="18"/>
      <c r="N501" s="15"/>
      <c r="O501" s="15"/>
      <c r="P501" s="16"/>
      <c r="Q501" s="17"/>
      <c r="R501" s="18"/>
      <c r="S501" s="15"/>
      <c r="T501" s="15"/>
      <c r="U501" s="16"/>
      <c r="V501" s="17"/>
      <c r="W501" s="18"/>
      <c r="X501" s="15"/>
      <c r="Y501" s="15"/>
      <c r="Z501" s="16"/>
      <c r="AA501" s="15"/>
      <c r="AB501" s="15"/>
      <c r="AC501" s="16"/>
    </row>
    <row r="502" spans="1:29" x14ac:dyDescent="0.45">
      <c r="A502" s="19"/>
      <c r="B502" s="14"/>
      <c r="C502" s="15"/>
      <c r="D502" s="15"/>
      <c r="E502" s="16"/>
      <c r="F502" s="15"/>
      <c r="G502" s="15"/>
      <c r="H502" s="15"/>
      <c r="I502" s="15"/>
      <c r="J502" s="16"/>
      <c r="K502" s="16"/>
      <c r="L502" s="17"/>
      <c r="M502" s="18"/>
      <c r="N502" s="15"/>
      <c r="O502" s="15"/>
      <c r="P502" s="16"/>
      <c r="Q502" s="17"/>
      <c r="R502" s="18"/>
      <c r="S502" s="15"/>
      <c r="T502" s="15"/>
      <c r="U502" s="16"/>
      <c r="V502" s="17"/>
      <c r="W502" s="18"/>
      <c r="X502" s="15"/>
      <c r="Y502" s="15"/>
      <c r="Z502" s="16"/>
      <c r="AA502" s="15"/>
      <c r="AB502" s="15"/>
      <c r="AC502" s="16"/>
    </row>
    <row r="503" spans="1:29" x14ac:dyDescent="0.45">
      <c r="A503" s="19"/>
      <c r="B503" s="14"/>
      <c r="C503" s="15"/>
      <c r="D503" s="15"/>
      <c r="E503" s="16"/>
      <c r="F503" s="15"/>
      <c r="G503" s="15"/>
      <c r="H503" s="15"/>
      <c r="I503" s="15"/>
      <c r="J503" s="16"/>
      <c r="K503" s="16"/>
      <c r="L503" s="17"/>
      <c r="M503" s="18"/>
      <c r="N503" s="15"/>
      <c r="O503" s="15"/>
      <c r="P503" s="16"/>
      <c r="Q503" s="17"/>
      <c r="R503" s="18"/>
      <c r="S503" s="15"/>
      <c r="T503" s="15"/>
      <c r="U503" s="16"/>
      <c r="V503" s="17"/>
      <c r="W503" s="18"/>
      <c r="X503" s="15"/>
      <c r="Y503" s="15"/>
      <c r="Z503" s="16"/>
      <c r="AA503" s="15"/>
      <c r="AB503" s="15"/>
      <c r="AC503" s="16"/>
    </row>
    <row r="504" spans="1:29" x14ac:dyDescent="0.45">
      <c r="A504" s="19"/>
      <c r="B504" s="14"/>
      <c r="C504" s="15"/>
      <c r="D504" s="15"/>
      <c r="E504" s="16"/>
      <c r="F504" s="15"/>
      <c r="G504" s="15"/>
      <c r="H504" s="15"/>
      <c r="I504" s="15"/>
      <c r="J504" s="16"/>
      <c r="K504" s="16"/>
      <c r="L504" s="17"/>
      <c r="M504" s="18"/>
      <c r="N504" s="15"/>
      <c r="O504" s="15"/>
      <c r="P504" s="16"/>
      <c r="Q504" s="17"/>
      <c r="R504" s="18"/>
      <c r="S504" s="15"/>
      <c r="T504" s="15"/>
      <c r="U504" s="16"/>
      <c r="V504" s="17"/>
      <c r="W504" s="18"/>
      <c r="X504" s="15"/>
      <c r="Y504" s="15"/>
      <c r="Z504" s="16"/>
      <c r="AA504" s="15"/>
      <c r="AB504" s="15"/>
      <c r="AC504" s="16"/>
    </row>
    <row r="505" spans="1:29" x14ac:dyDescent="0.45">
      <c r="A505" s="19"/>
      <c r="B505" s="14"/>
      <c r="C505" s="15"/>
      <c r="D505" s="15"/>
      <c r="E505" s="16"/>
      <c r="F505" s="15"/>
      <c r="G505" s="15"/>
      <c r="H505" s="15"/>
      <c r="I505" s="15"/>
      <c r="J505" s="16"/>
      <c r="K505" s="16"/>
      <c r="L505" s="17"/>
      <c r="M505" s="18"/>
      <c r="N505" s="15"/>
      <c r="O505" s="15"/>
      <c r="P505" s="16"/>
      <c r="Q505" s="17"/>
      <c r="R505" s="18"/>
      <c r="S505" s="15"/>
      <c r="T505" s="15"/>
      <c r="U505" s="16"/>
      <c r="V505" s="17"/>
      <c r="W505" s="18"/>
      <c r="X505" s="15"/>
      <c r="Y505" s="15"/>
      <c r="Z505" s="16"/>
      <c r="AA505" s="15"/>
      <c r="AB505" s="15"/>
      <c r="AC505" s="16"/>
    </row>
    <row r="506" spans="1:29" x14ac:dyDescent="0.45">
      <c r="A506" s="19"/>
      <c r="B506" s="14"/>
      <c r="C506" s="15"/>
      <c r="D506" s="15"/>
      <c r="E506" s="16"/>
      <c r="F506" s="15"/>
      <c r="G506" s="15"/>
      <c r="H506" s="15"/>
      <c r="I506" s="15"/>
      <c r="J506" s="16"/>
      <c r="K506" s="16"/>
      <c r="L506" s="17"/>
      <c r="M506" s="18"/>
      <c r="N506" s="15"/>
      <c r="O506" s="15"/>
      <c r="P506" s="16"/>
      <c r="Q506" s="17"/>
      <c r="R506" s="18"/>
      <c r="S506" s="15"/>
      <c r="T506" s="15"/>
      <c r="U506" s="16"/>
      <c r="V506" s="17"/>
      <c r="W506" s="18"/>
      <c r="X506" s="15"/>
      <c r="Y506" s="15"/>
      <c r="Z506" s="16"/>
      <c r="AA506" s="15"/>
      <c r="AB506" s="15"/>
      <c r="AC506" s="16"/>
    </row>
    <row r="507" spans="1:29" x14ac:dyDescent="0.45">
      <c r="A507" s="19"/>
      <c r="B507" s="14"/>
      <c r="C507" s="15"/>
      <c r="D507" s="15"/>
      <c r="E507" s="16"/>
      <c r="F507" s="15"/>
      <c r="G507" s="15"/>
      <c r="H507" s="15"/>
      <c r="I507" s="15"/>
      <c r="J507" s="16"/>
      <c r="K507" s="16"/>
      <c r="L507" s="17"/>
      <c r="M507" s="18"/>
      <c r="N507" s="15"/>
      <c r="O507" s="15"/>
      <c r="P507" s="16"/>
      <c r="Q507" s="17"/>
      <c r="R507" s="18"/>
      <c r="S507" s="15"/>
      <c r="T507" s="15"/>
      <c r="U507" s="16"/>
      <c r="V507" s="17"/>
      <c r="W507" s="18"/>
      <c r="X507" s="15"/>
      <c r="Y507" s="15"/>
      <c r="Z507" s="16"/>
      <c r="AA507" s="15"/>
      <c r="AB507" s="15"/>
      <c r="AC507" s="16"/>
    </row>
    <row r="508" spans="1:29" x14ac:dyDescent="0.45">
      <c r="A508" s="19"/>
      <c r="B508" s="14"/>
      <c r="C508" s="15"/>
      <c r="D508" s="15"/>
      <c r="E508" s="16"/>
      <c r="F508" s="15"/>
      <c r="G508" s="15"/>
      <c r="H508" s="15"/>
      <c r="I508" s="15"/>
      <c r="J508" s="16"/>
      <c r="K508" s="16"/>
      <c r="L508" s="17"/>
      <c r="M508" s="18"/>
      <c r="N508" s="15"/>
      <c r="O508" s="15"/>
      <c r="P508" s="16"/>
      <c r="Q508" s="17"/>
      <c r="R508" s="18"/>
      <c r="S508" s="15"/>
      <c r="T508" s="15"/>
      <c r="U508" s="16"/>
      <c r="V508" s="17"/>
      <c r="W508" s="18"/>
      <c r="X508" s="15"/>
      <c r="Y508" s="15"/>
      <c r="Z508" s="16"/>
      <c r="AA508" s="15"/>
      <c r="AB508" s="15"/>
      <c r="AC508" s="16"/>
    </row>
    <row r="509" spans="1:29" x14ac:dyDescent="0.45">
      <c r="A509" s="19"/>
      <c r="B509" s="14"/>
      <c r="C509" s="15"/>
      <c r="D509" s="15"/>
      <c r="E509" s="16"/>
      <c r="F509" s="15"/>
      <c r="G509" s="15"/>
      <c r="H509" s="15"/>
      <c r="I509" s="15"/>
      <c r="J509" s="16"/>
      <c r="K509" s="16"/>
      <c r="L509" s="17"/>
      <c r="M509" s="18"/>
      <c r="N509" s="15"/>
      <c r="O509" s="15"/>
      <c r="P509" s="16"/>
      <c r="Q509" s="17"/>
      <c r="R509" s="18"/>
      <c r="S509" s="15"/>
      <c r="T509" s="15"/>
      <c r="U509" s="16"/>
      <c r="V509" s="17"/>
      <c r="W509" s="18"/>
      <c r="X509" s="15"/>
      <c r="Y509" s="15"/>
      <c r="Z509" s="16"/>
      <c r="AA509" s="15"/>
      <c r="AB509" s="15"/>
      <c r="AC509" s="16"/>
    </row>
    <row r="510" spans="1:29" x14ac:dyDescent="0.45">
      <c r="A510" s="19"/>
      <c r="B510" s="14"/>
      <c r="C510" s="15"/>
      <c r="D510" s="15"/>
      <c r="E510" s="16"/>
      <c r="F510" s="15"/>
      <c r="G510" s="15"/>
      <c r="H510" s="15"/>
      <c r="I510" s="15"/>
      <c r="J510" s="16"/>
      <c r="K510" s="16"/>
      <c r="L510" s="17"/>
      <c r="M510" s="18"/>
      <c r="N510" s="15"/>
      <c r="O510" s="15"/>
      <c r="P510" s="16"/>
      <c r="Q510" s="17"/>
      <c r="R510" s="18"/>
      <c r="S510" s="15"/>
      <c r="T510" s="15"/>
      <c r="U510" s="16"/>
      <c r="V510" s="17"/>
      <c r="W510" s="18"/>
      <c r="X510" s="15"/>
      <c r="Y510" s="15"/>
      <c r="Z510" s="16"/>
      <c r="AA510" s="15"/>
      <c r="AB510" s="15"/>
      <c r="AC510" s="16"/>
    </row>
    <row r="511" spans="1:29" x14ac:dyDescent="0.45">
      <c r="A511" s="19"/>
      <c r="B511" s="14"/>
      <c r="C511" s="15"/>
      <c r="D511" s="15"/>
      <c r="E511" s="16"/>
      <c r="F511" s="15"/>
      <c r="G511" s="15"/>
      <c r="H511" s="15"/>
      <c r="I511" s="15"/>
      <c r="J511" s="16"/>
      <c r="K511" s="16"/>
      <c r="L511" s="17"/>
      <c r="M511" s="18"/>
      <c r="N511" s="15"/>
      <c r="O511" s="15"/>
      <c r="P511" s="16"/>
      <c r="Q511" s="17"/>
      <c r="R511" s="18"/>
      <c r="S511" s="15"/>
      <c r="T511" s="15"/>
      <c r="U511" s="16"/>
      <c r="V511" s="17"/>
      <c r="W511" s="18"/>
      <c r="X511" s="15"/>
      <c r="Y511" s="15"/>
      <c r="Z511" s="16"/>
      <c r="AA511" s="15"/>
      <c r="AB511" s="15"/>
      <c r="AC511" s="16"/>
    </row>
    <row r="512" spans="1:29" x14ac:dyDescent="0.45">
      <c r="A512" s="19"/>
      <c r="B512" s="14"/>
      <c r="C512" s="15"/>
      <c r="D512" s="15"/>
      <c r="E512" s="16"/>
      <c r="F512" s="15"/>
      <c r="G512" s="15"/>
      <c r="H512" s="15"/>
      <c r="I512" s="15"/>
      <c r="J512" s="16"/>
      <c r="K512" s="16"/>
      <c r="L512" s="17"/>
      <c r="M512" s="18"/>
      <c r="N512" s="15"/>
      <c r="O512" s="15"/>
      <c r="P512" s="16"/>
      <c r="Q512" s="17"/>
      <c r="R512" s="18"/>
      <c r="S512" s="15"/>
      <c r="T512" s="15"/>
      <c r="U512" s="16"/>
      <c r="V512" s="17"/>
      <c r="W512" s="18"/>
      <c r="X512" s="15"/>
      <c r="Y512" s="15"/>
      <c r="Z512" s="16"/>
      <c r="AA512" s="15"/>
      <c r="AB512" s="15"/>
      <c r="AC512" s="16"/>
    </row>
    <row r="513" spans="1:29" x14ac:dyDescent="0.45">
      <c r="A513" s="19"/>
      <c r="B513" s="14"/>
      <c r="C513" s="15"/>
      <c r="D513" s="15"/>
      <c r="E513" s="16"/>
      <c r="F513" s="15"/>
      <c r="G513" s="15"/>
      <c r="H513" s="15"/>
      <c r="I513" s="15"/>
      <c r="J513" s="16"/>
      <c r="K513" s="16"/>
      <c r="L513" s="17"/>
      <c r="M513" s="18"/>
      <c r="N513" s="15"/>
      <c r="O513" s="15"/>
      <c r="P513" s="16"/>
      <c r="Q513" s="17"/>
      <c r="R513" s="18"/>
      <c r="S513" s="15"/>
      <c r="T513" s="15"/>
      <c r="U513" s="16"/>
      <c r="V513" s="17"/>
      <c r="W513" s="18"/>
      <c r="X513" s="15"/>
      <c r="Y513" s="15"/>
      <c r="Z513" s="16"/>
      <c r="AA513" s="15"/>
      <c r="AB513" s="15"/>
      <c r="AC513" s="16"/>
    </row>
    <row r="514" spans="1:29" x14ac:dyDescent="0.45">
      <c r="A514" s="19"/>
      <c r="B514" s="14"/>
      <c r="C514" s="15"/>
      <c r="D514" s="15"/>
      <c r="E514" s="16"/>
      <c r="F514" s="15"/>
      <c r="G514" s="15"/>
      <c r="H514" s="15"/>
      <c r="I514" s="15"/>
      <c r="J514" s="16"/>
      <c r="K514" s="16"/>
      <c r="L514" s="17"/>
      <c r="M514" s="18"/>
      <c r="N514" s="15"/>
      <c r="O514" s="15"/>
      <c r="P514" s="16"/>
      <c r="Q514" s="17"/>
      <c r="R514" s="18"/>
      <c r="S514" s="15"/>
      <c r="T514" s="15"/>
      <c r="U514" s="16"/>
      <c r="V514" s="17"/>
      <c r="W514" s="18"/>
      <c r="X514" s="15"/>
      <c r="Y514" s="15"/>
      <c r="Z514" s="16"/>
      <c r="AA514" s="15"/>
      <c r="AB514" s="15"/>
      <c r="AC514" s="16"/>
    </row>
    <row r="515" spans="1:29" x14ac:dyDescent="0.45">
      <c r="A515" s="19"/>
      <c r="B515" s="14"/>
      <c r="C515" s="15"/>
      <c r="D515" s="15"/>
      <c r="E515" s="16"/>
      <c r="F515" s="15"/>
      <c r="G515" s="15"/>
      <c r="H515" s="15"/>
      <c r="I515" s="15"/>
      <c r="J515" s="16"/>
      <c r="K515" s="16"/>
      <c r="L515" s="17"/>
      <c r="M515" s="18"/>
      <c r="N515" s="15"/>
      <c r="O515" s="15"/>
      <c r="P515" s="16"/>
      <c r="Q515" s="17"/>
      <c r="R515" s="18"/>
      <c r="S515" s="15"/>
      <c r="T515" s="15"/>
      <c r="U515" s="16"/>
      <c r="V515" s="17"/>
      <c r="W515" s="18"/>
      <c r="X515" s="15"/>
      <c r="Y515" s="15"/>
      <c r="Z515" s="16"/>
      <c r="AA515" s="15"/>
      <c r="AB515" s="15"/>
      <c r="AC515" s="16"/>
    </row>
    <row r="516" spans="1:29" x14ac:dyDescent="0.45">
      <c r="A516" s="19"/>
      <c r="B516" s="14"/>
      <c r="C516" s="15"/>
      <c r="D516" s="15"/>
      <c r="E516" s="16"/>
      <c r="F516" s="15"/>
      <c r="G516" s="15"/>
      <c r="H516" s="15"/>
      <c r="I516" s="15"/>
      <c r="J516" s="16"/>
      <c r="K516" s="16"/>
      <c r="L516" s="17"/>
      <c r="M516" s="18"/>
      <c r="N516" s="15"/>
      <c r="O516" s="15"/>
      <c r="P516" s="16"/>
      <c r="Q516" s="17"/>
      <c r="R516" s="18"/>
      <c r="S516" s="15"/>
      <c r="T516" s="15"/>
      <c r="U516" s="16"/>
      <c r="V516" s="17"/>
      <c r="W516" s="18"/>
      <c r="X516" s="15"/>
      <c r="Y516" s="15"/>
      <c r="Z516" s="16"/>
      <c r="AA516" s="15"/>
      <c r="AB516" s="15"/>
      <c r="AC516" s="16"/>
    </row>
    <row r="517" spans="1:29" x14ac:dyDescent="0.45">
      <c r="A517" s="19"/>
      <c r="B517" s="14"/>
      <c r="C517" s="15"/>
      <c r="D517" s="15"/>
      <c r="E517" s="16"/>
      <c r="F517" s="15"/>
      <c r="G517" s="15"/>
      <c r="H517" s="15"/>
      <c r="I517" s="15"/>
      <c r="J517" s="16"/>
      <c r="K517" s="16"/>
      <c r="L517" s="17"/>
      <c r="M517" s="18"/>
      <c r="N517" s="15"/>
      <c r="O517" s="15"/>
      <c r="P517" s="16"/>
      <c r="Q517" s="17"/>
      <c r="R517" s="18"/>
      <c r="S517" s="15"/>
      <c r="T517" s="15"/>
      <c r="U517" s="16"/>
      <c r="V517" s="17"/>
      <c r="W517" s="18"/>
      <c r="X517" s="15"/>
      <c r="Y517" s="15"/>
      <c r="Z517" s="16"/>
      <c r="AA517" s="15"/>
      <c r="AB517" s="15"/>
      <c r="AC517" s="16"/>
    </row>
    <row r="518" spans="1:29" x14ac:dyDescent="0.45">
      <c r="A518" s="19"/>
      <c r="B518" s="14"/>
      <c r="C518" s="15"/>
      <c r="D518" s="15"/>
      <c r="E518" s="16"/>
      <c r="F518" s="15"/>
      <c r="G518" s="15"/>
      <c r="H518" s="15"/>
      <c r="I518" s="15"/>
      <c r="J518" s="16"/>
      <c r="K518" s="16"/>
      <c r="L518" s="17"/>
      <c r="M518" s="18"/>
      <c r="N518" s="15"/>
      <c r="O518" s="15"/>
      <c r="P518" s="16"/>
      <c r="Q518" s="17"/>
      <c r="R518" s="18"/>
      <c r="S518" s="15"/>
      <c r="T518" s="15"/>
      <c r="U518" s="16"/>
      <c r="V518" s="17"/>
      <c r="W518" s="18"/>
      <c r="X518" s="15"/>
      <c r="Y518" s="15"/>
      <c r="Z518" s="16"/>
      <c r="AA518" s="15"/>
      <c r="AB518" s="15"/>
      <c r="AC518" s="16"/>
    </row>
    <row r="519" spans="1:29" x14ac:dyDescent="0.45">
      <c r="A519" s="19"/>
      <c r="B519" s="14"/>
      <c r="C519" s="15"/>
      <c r="D519" s="15"/>
      <c r="E519" s="16"/>
      <c r="F519" s="15"/>
      <c r="G519" s="15"/>
      <c r="H519" s="15"/>
      <c r="I519" s="15"/>
      <c r="J519" s="16"/>
      <c r="K519" s="16"/>
      <c r="L519" s="17"/>
      <c r="M519" s="18"/>
      <c r="N519" s="15"/>
      <c r="O519" s="15"/>
      <c r="P519" s="16"/>
      <c r="Q519" s="17"/>
      <c r="R519" s="18"/>
      <c r="S519" s="15"/>
      <c r="T519" s="15"/>
      <c r="U519" s="16"/>
      <c r="V519" s="17"/>
      <c r="W519" s="18"/>
      <c r="X519" s="15"/>
      <c r="Y519" s="15"/>
      <c r="Z519" s="16"/>
      <c r="AA519" s="15"/>
      <c r="AB519" s="15"/>
      <c r="AC519" s="16"/>
    </row>
    <row r="520" spans="1:29" x14ac:dyDescent="0.45">
      <c r="A520" s="19"/>
      <c r="B520" s="14"/>
      <c r="C520" s="15"/>
      <c r="D520" s="15"/>
      <c r="E520" s="16"/>
      <c r="F520" s="15"/>
      <c r="G520" s="15"/>
      <c r="H520" s="15"/>
      <c r="I520" s="15"/>
      <c r="J520" s="16"/>
      <c r="K520" s="16"/>
      <c r="L520" s="17"/>
      <c r="M520" s="18"/>
      <c r="N520" s="15"/>
      <c r="O520" s="15"/>
      <c r="P520" s="16"/>
      <c r="Q520" s="17"/>
      <c r="R520" s="18"/>
      <c r="S520" s="15"/>
      <c r="T520" s="15"/>
      <c r="U520" s="16"/>
      <c r="V520" s="17"/>
      <c r="W520" s="18"/>
      <c r="X520" s="15"/>
      <c r="Y520" s="15"/>
      <c r="Z520" s="16"/>
      <c r="AA520" s="15"/>
      <c r="AB520" s="15"/>
      <c r="AC520" s="16"/>
    </row>
    <row r="521" spans="1:29" x14ac:dyDescent="0.45">
      <c r="A521" s="19"/>
      <c r="B521" s="14"/>
      <c r="C521" s="15"/>
      <c r="D521" s="15"/>
      <c r="E521" s="16"/>
      <c r="F521" s="15"/>
      <c r="G521" s="15"/>
      <c r="H521" s="15"/>
      <c r="I521" s="15"/>
      <c r="J521" s="16"/>
      <c r="K521" s="16"/>
      <c r="L521" s="17"/>
      <c r="M521" s="18"/>
      <c r="N521" s="15"/>
      <c r="O521" s="15"/>
      <c r="P521" s="16"/>
      <c r="Q521" s="17"/>
      <c r="R521" s="18"/>
      <c r="S521" s="15"/>
      <c r="T521" s="15"/>
      <c r="U521" s="16"/>
      <c r="V521" s="17"/>
      <c r="W521" s="18"/>
      <c r="X521" s="15"/>
      <c r="Y521" s="15"/>
      <c r="Z521" s="16"/>
      <c r="AA521" s="15"/>
      <c r="AB521" s="15"/>
      <c r="AC521" s="16"/>
    </row>
    <row r="522" spans="1:29" x14ac:dyDescent="0.45">
      <c r="A522" s="19"/>
      <c r="B522" s="14"/>
      <c r="C522" s="15"/>
      <c r="D522" s="15"/>
      <c r="E522" s="16"/>
      <c r="F522" s="15"/>
      <c r="G522" s="15"/>
      <c r="H522" s="15"/>
      <c r="I522" s="15"/>
      <c r="J522" s="16"/>
      <c r="K522" s="16"/>
      <c r="L522" s="17"/>
      <c r="M522" s="18"/>
      <c r="N522" s="15"/>
      <c r="O522" s="15"/>
      <c r="P522" s="16"/>
      <c r="Q522" s="17"/>
      <c r="R522" s="18"/>
      <c r="S522" s="15"/>
      <c r="T522" s="15"/>
      <c r="U522" s="16"/>
      <c r="V522" s="17"/>
      <c r="W522" s="18"/>
      <c r="X522" s="15"/>
      <c r="Y522" s="15"/>
      <c r="Z522" s="16"/>
      <c r="AA522" s="15"/>
      <c r="AB522" s="15"/>
      <c r="AC522" s="16"/>
    </row>
    <row r="523" spans="1:29" x14ac:dyDescent="0.45">
      <c r="A523" s="19"/>
      <c r="B523" s="14"/>
      <c r="C523" s="15"/>
      <c r="D523" s="15"/>
      <c r="E523" s="16"/>
      <c r="F523" s="15"/>
      <c r="G523" s="15"/>
      <c r="H523" s="15"/>
      <c r="I523" s="15"/>
      <c r="J523" s="16"/>
      <c r="K523" s="16"/>
      <c r="L523" s="17"/>
      <c r="M523" s="18"/>
      <c r="N523" s="15"/>
      <c r="O523" s="15"/>
      <c r="P523" s="16"/>
      <c r="Q523" s="17"/>
      <c r="R523" s="18"/>
      <c r="S523" s="15"/>
      <c r="T523" s="15"/>
      <c r="U523" s="16"/>
      <c r="V523" s="17"/>
      <c r="W523" s="18"/>
      <c r="X523" s="15"/>
      <c r="Y523" s="15"/>
      <c r="Z523" s="16"/>
      <c r="AA523" s="15"/>
      <c r="AB523" s="15"/>
      <c r="AC523" s="16"/>
    </row>
    <row r="524" spans="1:29" x14ac:dyDescent="0.45">
      <c r="A524" s="19"/>
      <c r="B524" s="14"/>
      <c r="C524" s="15"/>
      <c r="D524" s="15"/>
      <c r="E524" s="16"/>
      <c r="F524" s="15"/>
      <c r="G524" s="15"/>
      <c r="H524" s="15"/>
      <c r="I524" s="15"/>
      <c r="J524" s="16"/>
      <c r="K524" s="16"/>
      <c r="L524" s="17"/>
      <c r="M524" s="18"/>
      <c r="N524" s="15"/>
      <c r="O524" s="15"/>
      <c r="P524" s="16"/>
      <c r="Q524" s="17"/>
      <c r="R524" s="18"/>
      <c r="S524" s="15"/>
      <c r="T524" s="15"/>
      <c r="U524" s="16"/>
      <c r="V524" s="17"/>
      <c r="W524" s="18"/>
      <c r="X524" s="15"/>
      <c r="Y524" s="15"/>
      <c r="Z524" s="16"/>
      <c r="AA524" s="15"/>
      <c r="AB524" s="15"/>
      <c r="AC524" s="16"/>
    </row>
    <row r="525" spans="1:29" x14ac:dyDescent="0.45">
      <c r="A525" s="19"/>
      <c r="B525" s="14"/>
      <c r="C525" s="15"/>
      <c r="D525" s="15"/>
      <c r="E525" s="16"/>
      <c r="F525" s="15"/>
      <c r="G525" s="15"/>
      <c r="H525" s="15"/>
      <c r="I525" s="15"/>
      <c r="J525" s="16"/>
      <c r="K525" s="16"/>
      <c r="L525" s="17"/>
      <c r="M525" s="18"/>
      <c r="N525" s="15"/>
      <c r="O525" s="15"/>
      <c r="P525" s="16"/>
      <c r="Q525" s="17"/>
      <c r="R525" s="18"/>
      <c r="S525" s="15"/>
      <c r="T525" s="15"/>
      <c r="U525" s="16"/>
      <c r="V525" s="17"/>
      <c r="W525" s="18"/>
      <c r="X525" s="15"/>
      <c r="Y525" s="15"/>
      <c r="Z525" s="16"/>
      <c r="AA525" s="15"/>
      <c r="AB525" s="15"/>
      <c r="AC525" s="16"/>
    </row>
    <row r="526" spans="1:29" x14ac:dyDescent="0.45">
      <c r="A526" s="19"/>
      <c r="B526" s="14"/>
      <c r="C526" s="15"/>
      <c r="D526" s="15"/>
      <c r="E526" s="16"/>
      <c r="F526" s="15"/>
      <c r="G526" s="15"/>
      <c r="H526" s="15"/>
      <c r="I526" s="15"/>
      <c r="J526" s="16"/>
      <c r="K526" s="16"/>
      <c r="L526" s="17"/>
      <c r="M526" s="18"/>
      <c r="N526" s="15"/>
      <c r="O526" s="15"/>
      <c r="P526" s="16"/>
      <c r="Q526" s="17"/>
      <c r="R526" s="18"/>
      <c r="S526" s="15"/>
      <c r="T526" s="15"/>
      <c r="U526" s="16"/>
      <c r="V526" s="17"/>
      <c r="W526" s="18"/>
      <c r="X526" s="15"/>
      <c r="Y526" s="15"/>
      <c r="Z526" s="16"/>
      <c r="AA526" s="15"/>
      <c r="AB526" s="15"/>
      <c r="AC526" s="16"/>
    </row>
    <row r="527" spans="1:29" x14ac:dyDescent="0.45">
      <c r="A527" s="19"/>
      <c r="B527" s="14"/>
      <c r="C527" s="15"/>
      <c r="D527" s="15"/>
      <c r="E527" s="16"/>
      <c r="F527" s="15"/>
      <c r="G527" s="15"/>
      <c r="H527" s="15"/>
      <c r="I527" s="15"/>
      <c r="J527" s="16"/>
      <c r="K527" s="16"/>
      <c r="L527" s="17"/>
      <c r="M527" s="18"/>
      <c r="N527" s="15"/>
      <c r="O527" s="15"/>
      <c r="P527" s="16"/>
      <c r="Q527" s="17"/>
      <c r="R527" s="18"/>
      <c r="S527" s="15"/>
      <c r="T527" s="15"/>
      <c r="U527" s="16"/>
      <c r="V527" s="17"/>
      <c r="W527" s="18"/>
      <c r="X527" s="15"/>
      <c r="Y527" s="15"/>
      <c r="Z527" s="16"/>
      <c r="AA527" s="15"/>
      <c r="AB527" s="15"/>
      <c r="AC527" s="16"/>
    </row>
    <row r="528" spans="1:29" x14ac:dyDescent="0.45">
      <c r="A528" s="19"/>
      <c r="B528" s="14"/>
      <c r="C528" s="15"/>
      <c r="D528" s="15"/>
      <c r="E528" s="16"/>
      <c r="F528" s="15"/>
      <c r="G528" s="15"/>
      <c r="H528" s="15"/>
      <c r="I528" s="15"/>
      <c r="J528" s="16"/>
      <c r="K528" s="16"/>
      <c r="L528" s="17"/>
      <c r="M528" s="18"/>
      <c r="N528" s="15"/>
      <c r="O528" s="15"/>
      <c r="P528" s="16"/>
      <c r="Q528" s="17"/>
      <c r="R528" s="18"/>
      <c r="S528" s="15"/>
      <c r="T528" s="15"/>
      <c r="U528" s="16"/>
      <c r="V528" s="17"/>
      <c r="W528" s="18"/>
      <c r="X528" s="15"/>
      <c r="Y528" s="15"/>
      <c r="Z528" s="16"/>
      <c r="AA528" s="15"/>
      <c r="AB528" s="15"/>
      <c r="AC528" s="16"/>
    </row>
    <row r="529" spans="1:29" x14ac:dyDescent="0.45">
      <c r="A529" s="19"/>
      <c r="B529" s="14"/>
      <c r="C529" s="15"/>
      <c r="D529" s="15"/>
      <c r="E529" s="16"/>
      <c r="F529" s="15"/>
      <c r="G529" s="15"/>
      <c r="H529" s="15"/>
      <c r="I529" s="15"/>
      <c r="J529" s="16"/>
      <c r="K529" s="16"/>
      <c r="L529" s="17"/>
      <c r="M529" s="18"/>
      <c r="N529" s="15"/>
      <c r="O529" s="15"/>
      <c r="P529" s="16"/>
      <c r="Q529" s="17"/>
      <c r="R529" s="18"/>
      <c r="S529" s="15"/>
      <c r="T529" s="15"/>
      <c r="U529" s="16"/>
      <c r="V529" s="17"/>
      <c r="W529" s="18"/>
      <c r="X529" s="15"/>
      <c r="Y529" s="15"/>
      <c r="Z529" s="16"/>
      <c r="AA529" s="15"/>
      <c r="AB529" s="15"/>
      <c r="AC529" s="16"/>
    </row>
    <row r="530" spans="1:29" x14ac:dyDescent="0.45">
      <c r="A530" s="19"/>
      <c r="B530" s="14"/>
      <c r="C530" s="15"/>
      <c r="D530" s="15"/>
      <c r="E530" s="16"/>
      <c r="F530" s="15"/>
      <c r="G530" s="15"/>
      <c r="H530" s="15"/>
      <c r="I530" s="15"/>
      <c r="J530" s="16"/>
      <c r="K530" s="16"/>
      <c r="L530" s="17"/>
      <c r="M530" s="18"/>
      <c r="N530" s="15"/>
      <c r="O530" s="15"/>
      <c r="P530" s="16"/>
      <c r="Q530" s="17"/>
      <c r="R530" s="18"/>
      <c r="S530" s="15"/>
      <c r="T530" s="15"/>
      <c r="U530" s="16"/>
      <c r="V530" s="17"/>
      <c r="W530" s="18"/>
      <c r="X530" s="15"/>
      <c r="Y530" s="15"/>
      <c r="Z530" s="16"/>
      <c r="AA530" s="15"/>
      <c r="AB530" s="15"/>
      <c r="AC530" s="16"/>
    </row>
    <row r="531" spans="1:29" x14ac:dyDescent="0.45">
      <c r="A531" s="19"/>
      <c r="B531" s="14"/>
      <c r="C531" s="15"/>
      <c r="D531" s="15"/>
      <c r="E531" s="16"/>
      <c r="F531" s="15"/>
      <c r="G531" s="15"/>
      <c r="H531" s="15"/>
      <c r="I531" s="15"/>
      <c r="J531" s="16"/>
      <c r="K531" s="16"/>
      <c r="L531" s="17"/>
      <c r="M531" s="18"/>
      <c r="N531" s="15"/>
      <c r="O531" s="15"/>
      <c r="P531" s="16"/>
      <c r="Q531" s="17"/>
      <c r="R531" s="18"/>
      <c r="S531" s="15"/>
      <c r="T531" s="15"/>
      <c r="U531" s="16"/>
      <c r="V531" s="17"/>
      <c r="W531" s="18"/>
      <c r="X531" s="15"/>
      <c r="Y531" s="15"/>
      <c r="Z531" s="16"/>
      <c r="AA531" s="15"/>
      <c r="AB531" s="15"/>
      <c r="AC531" s="16"/>
    </row>
    <row r="532" spans="1:29" x14ac:dyDescent="0.45">
      <c r="A532" s="19"/>
      <c r="B532" s="14"/>
      <c r="C532" s="15"/>
      <c r="D532" s="15"/>
      <c r="E532" s="16"/>
      <c r="F532" s="15"/>
      <c r="G532" s="15"/>
      <c r="H532" s="15"/>
      <c r="I532" s="15"/>
      <c r="J532" s="16"/>
      <c r="K532" s="16"/>
      <c r="L532" s="17"/>
      <c r="M532" s="18"/>
      <c r="N532" s="15"/>
      <c r="O532" s="15"/>
      <c r="P532" s="16"/>
      <c r="Q532" s="17"/>
      <c r="R532" s="18"/>
      <c r="S532" s="15"/>
      <c r="T532" s="15"/>
      <c r="U532" s="16"/>
      <c r="V532" s="17"/>
      <c r="W532" s="18"/>
      <c r="X532" s="15"/>
      <c r="Y532" s="15"/>
      <c r="Z532" s="16"/>
      <c r="AA532" s="15"/>
      <c r="AB532" s="15"/>
      <c r="AC532" s="16"/>
    </row>
    <row r="533" spans="1:29" x14ac:dyDescent="0.45">
      <c r="A533" s="19"/>
      <c r="B533" s="14"/>
      <c r="C533" s="15"/>
      <c r="D533" s="15"/>
      <c r="E533" s="16"/>
      <c r="F533" s="15"/>
      <c r="G533" s="15"/>
      <c r="H533" s="15"/>
      <c r="I533" s="15"/>
      <c r="J533" s="16"/>
      <c r="K533" s="16"/>
      <c r="L533" s="17"/>
      <c r="M533" s="18"/>
      <c r="N533" s="15"/>
      <c r="O533" s="15"/>
      <c r="P533" s="16"/>
      <c r="Q533" s="17"/>
      <c r="R533" s="18"/>
      <c r="S533" s="15"/>
      <c r="T533" s="15"/>
      <c r="U533" s="16"/>
      <c r="V533" s="17"/>
      <c r="W533" s="18"/>
      <c r="X533" s="15"/>
      <c r="Y533" s="15"/>
      <c r="Z533" s="16"/>
      <c r="AA533" s="15"/>
      <c r="AB533" s="15"/>
      <c r="AC533" s="16"/>
    </row>
    <row r="534" spans="1:29" x14ac:dyDescent="0.45">
      <c r="A534" s="19"/>
      <c r="B534" s="14"/>
      <c r="C534" s="15"/>
      <c r="D534" s="15"/>
      <c r="E534" s="16"/>
      <c r="F534" s="15"/>
      <c r="G534" s="15"/>
      <c r="H534" s="15"/>
      <c r="I534" s="15"/>
      <c r="J534" s="16"/>
      <c r="K534" s="16"/>
      <c r="L534" s="17"/>
      <c r="M534" s="18"/>
      <c r="N534" s="15"/>
      <c r="O534" s="15"/>
      <c r="P534" s="16"/>
      <c r="Q534" s="17"/>
      <c r="R534" s="18"/>
      <c r="S534" s="15"/>
      <c r="T534" s="15"/>
      <c r="U534" s="16"/>
      <c r="V534" s="17"/>
      <c r="W534" s="18"/>
      <c r="X534" s="15"/>
      <c r="Y534" s="15"/>
      <c r="Z534" s="16"/>
      <c r="AA534" s="15"/>
      <c r="AB534" s="15"/>
      <c r="AC534" s="16"/>
    </row>
    <row r="535" spans="1:29" x14ac:dyDescent="0.45">
      <c r="A535" s="19"/>
      <c r="B535" s="14"/>
      <c r="C535" s="15"/>
      <c r="D535" s="15"/>
      <c r="E535" s="16"/>
      <c r="F535" s="15"/>
      <c r="G535" s="15"/>
      <c r="H535" s="15"/>
      <c r="I535" s="15"/>
      <c r="J535" s="16"/>
      <c r="K535" s="16"/>
      <c r="L535" s="17"/>
      <c r="M535" s="18"/>
      <c r="N535" s="15"/>
      <c r="O535" s="15"/>
      <c r="P535" s="16"/>
      <c r="Q535" s="17"/>
      <c r="R535" s="18"/>
      <c r="S535" s="15"/>
      <c r="T535" s="15"/>
      <c r="U535" s="16"/>
      <c r="V535" s="17"/>
      <c r="W535" s="18"/>
      <c r="X535" s="15"/>
      <c r="Y535" s="15"/>
      <c r="Z535" s="16"/>
      <c r="AA535" s="15"/>
      <c r="AB535" s="15"/>
      <c r="AC535" s="16"/>
    </row>
    <row r="536" spans="1:29" x14ac:dyDescent="0.45">
      <c r="A536" s="19"/>
      <c r="B536" s="14"/>
      <c r="C536" s="15"/>
      <c r="D536" s="15"/>
      <c r="E536" s="16"/>
      <c r="F536" s="15"/>
      <c r="G536" s="15"/>
      <c r="H536" s="15"/>
      <c r="I536" s="15"/>
      <c r="J536" s="16"/>
      <c r="K536" s="16"/>
      <c r="L536" s="17"/>
      <c r="M536" s="18"/>
      <c r="N536" s="15"/>
      <c r="O536" s="15"/>
      <c r="P536" s="16"/>
      <c r="Q536" s="17"/>
      <c r="R536" s="18"/>
      <c r="S536" s="15"/>
      <c r="T536" s="15"/>
      <c r="U536" s="16"/>
      <c r="V536" s="17"/>
      <c r="W536" s="18"/>
      <c r="X536" s="15"/>
      <c r="Y536" s="15"/>
      <c r="Z536" s="16"/>
      <c r="AA536" s="15"/>
      <c r="AB536" s="15"/>
      <c r="AC536" s="16"/>
    </row>
    <row r="537" spans="1:29" x14ac:dyDescent="0.45">
      <c r="A537" s="19"/>
      <c r="B537" s="14"/>
      <c r="C537" s="15"/>
      <c r="D537" s="15"/>
      <c r="E537" s="16"/>
      <c r="F537" s="15"/>
      <c r="G537" s="15"/>
      <c r="H537" s="15"/>
      <c r="I537" s="15"/>
      <c r="J537" s="16"/>
      <c r="K537" s="16"/>
      <c r="L537" s="17"/>
      <c r="M537" s="18"/>
      <c r="N537" s="15"/>
      <c r="O537" s="15"/>
      <c r="P537" s="16"/>
      <c r="Q537" s="17"/>
      <c r="R537" s="18"/>
      <c r="S537" s="15"/>
      <c r="T537" s="15"/>
      <c r="U537" s="16"/>
      <c r="V537" s="17"/>
      <c r="W537" s="18"/>
      <c r="X537" s="15"/>
      <c r="Y537" s="15"/>
      <c r="Z537" s="16"/>
      <c r="AA537" s="15"/>
      <c r="AB537" s="15"/>
      <c r="AC537" s="16"/>
    </row>
    <row r="538" spans="1:29" x14ac:dyDescent="0.45">
      <c r="A538" s="19"/>
      <c r="B538" s="14"/>
      <c r="C538" s="15"/>
      <c r="D538" s="15"/>
      <c r="E538" s="16"/>
      <c r="F538" s="15"/>
      <c r="G538" s="15"/>
      <c r="H538" s="15"/>
      <c r="I538" s="15"/>
      <c r="J538" s="16"/>
      <c r="K538" s="16"/>
      <c r="L538" s="17"/>
      <c r="M538" s="18"/>
      <c r="N538" s="15"/>
      <c r="O538" s="15"/>
      <c r="P538" s="16"/>
      <c r="Q538" s="17"/>
      <c r="R538" s="18"/>
      <c r="S538" s="15"/>
      <c r="T538" s="15"/>
      <c r="U538" s="16"/>
      <c r="V538" s="17"/>
      <c r="W538" s="18"/>
      <c r="X538" s="15"/>
      <c r="Y538" s="15"/>
      <c r="Z538" s="16"/>
      <c r="AA538" s="15"/>
      <c r="AB538" s="15"/>
      <c r="AC538" s="16"/>
    </row>
    <row r="539" spans="1:29" x14ac:dyDescent="0.45">
      <c r="A539" s="19"/>
      <c r="B539" s="14"/>
      <c r="C539" s="15"/>
      <c r="D539" s="15"/>
      <c r="E539" s="16"/>
      <c r="F539" s="15"/>
      <c r="G539" s="15"/>
      <c r="H539" s="15"/>
      <c r="I539" s="15"/>
      <c r="J539" s="16"/>
      <c r="K539" s="16"/>
      <c r="L539" s="17"/>
      <c r="M539" s="18"/>
      <c r="N539" s="15"/>
      <c r="O539" s="15"/>
      <c r="P539" s="16"/>
      <c r="Q539" s="17"/>
      <c r="R539" s="18"/>
      <c r="S539" s="15"/>
      <c r="T539" s="15"/>
      <c r="U539" s="16"/>
      <c r="V539" s="17"/>
      <c r="W539" s="18"/>
      <c r="X539" s="15"/>
      <c r="Y539" s="15"/>
      <c r="Z539" s="16"/>
      <c r="AA539" s="15"/>
      <c r="AB539" s="15"/>
      <c r="AC539" s="16"/>
    </row>
    <row r="540" spans="1:29" x14ac:dyDescent="0.45">
      <c r="A540" s="19"/>
      <c r="B540" s="14"/>
      <c r="C540" s="15"/>
      <c r="D540" s="15"/>
      <c r="E540" s="16"/>
      <c r="F540" s="15"/>
      <c r="G540" s="15"/>
      <c r="H540" s="15"/>
      <c r="I540" s="15"/>
      <c r="J540" s="16"/>
      <c r="K540" s="16"/>
      <c r="L540" s="17"/>
      <c r="M540" s="18"/>
      <c r="N540" s="15"/>
      <c r="O540" s="15"/>
      <c r="P540" s="16"/>
      <c r="Q540" s="17"/>
      <c r="R540" s="18"/>
      <c r="S540" s="15"/>
      <c r="T540" s="15"/>
      <c r="U540" s="16"/>
      <c r="V540" s="17"/>
      <c r="W540" s="18"/>
      <c r="X540" s="15"/>
      <c r="Y540" s="15"/>
      <c r="Z540" s="16"/>
      <c r="AA540" s="15"/>
      <c r="AB540" s="15"/>
      <c r="AC540" s="16"/>
    </row>
    <row r="541" spans="1:29" x14ac:dyDescent="0.45">
      <c r="A541" s="19"/>
      <c r="B541" s="14"/>
      <c r="C541" s="15"/>
      <c r="D541" s="15"/>
      <c r="E541" s="16"/>
      <c r="F541" s="15"/>
      <c r="G541" s="15"/>
      <c r="H541" s="15"/>
      <c r="I541" s="15"/>
      <c r="J541" s="16"/>
      <c r="K541" s="16"/>
      <c r="L541" s="17"/>
      <c r="M541" s="18"/>
      <c r="N541" s="15"/>
      <c r="O541" s="15"/>
      <c r="P541" s="16"/>
      <c r="Q541" s="17"/>
      <c r="R541" s="18"/>
      <c r="S541" s="15"/>
      <c r="T541" s="15"/>
      <c r="U541" s="16"/>
      <c r="V541" s="17"/>
      <c r="W541" s="18"/>
      <c r="X541" s="15"/>
      <c r="Y541" s="15"/>
      <c r="Z541" s="16"/>
      <c r="AA541" s="15"/>
      <c r="AB541" s="15"/>
      <c r="AC541" s="16"/>
    </row>
    <row r="542" spans="1:29" x14ac:dyDescent="0.45">
      <c r="A542" s="19"/>
      <c r="B542" s="14"/>
      <c r="C542" s="15"/>
      <c r="D542" s="15"/>
      <c r="E542" s="16"/>
      <c r="F542" s="15"/>
      <c r="G542" s="15"/>
      <c r="H542" s="15"/>
      <c r="I542" s="15"/>
      <c r="J542" s="16"/>
      <c r="K542" s="16"/>
      <c r="L542" s="17"/>
      <c r="M542" s="18"/>
      <c r="N542" s="15"/>
      <c r="O542" s="15"/>
      <c r="P542" s="16"/>
      <c r="Q542" s="17"/>
      <c r="R542" s="18"/>
      <c r="S542" s="15"/>
      <c r="T542" s="15"/>
      <c r="U542" s="16"/>
      <c r="V542" s="17"/>
      <c r="W542" s="18"/>
      <c r="X542" s="15"/>
      <c r="Y542" s="15"/>
      <c r="Z542" s="16"/>
      <c r="AA542" s="15"/>
      <c r="AB542" s="15"/>
      <c r="AC542" s="16"/>
    </row>
    <row r="543" spans="1:29" x14ac:dyDescent="0.45">
      <c r="A543" s="19"/>
      <c r="B543" s="14"/>
      <c r="C543" s="15"/>
      <c r="D543" s="15"/>
      <c r="E543" s="16"/>
      <c r="F543" s="15"/>
      <c r="G543" s="15"/>
      <c r="H543" s="15"/>
      <c r="I543" s="15"/>
      <c r="J543" s="16"/>
      <c r="K543" s="16"/>
      <c r="L543" s="17"/>
      <c r="M543" s="18"/>
      <c r="N543" s="15"/>
      <c r="O543" s="15"/>
      <c r="P543" s="16"/>
      <c r="Q543" s="17"/>
      <c r="R543" s="18"/>
      <c r="S543" s="15"/>
      <c r="T543" s="15"/>
      <c r="U543" s="16"/>
      <c r="V543" s="17"/>
      <c r="W543" s="18"/>
      <c r="X543" s="15"/>
      <c r="Y543" s="15"/>
      <c r="Z543" s="16"/>
      <c r="AA543" s="15"/>
      <c r="AB543" s="15"/>
      <c r="AC543" s="16"/>
    </row>
    <row r="544" spans="1:29" x14ac:dyDescent="0.45">
      <c r="A544" s="19"/>
      <c r="B544" s="14"/>
      <c r="C544" s="15"/>
      <c r="D544" s="15"/>
      <c r="E544" s="16"/>
      <c r="F544" s="15"/>
      <c r="G544" s="15"/>
      <c r="H544" s="15"/>
      <c r="I544" s="15"/>
      <c r="J544" s="16"/>
      <c r="K544" s="16"/>
      <c r="L544" s="17"/>
      <c r="M544" s="18"/>
      <c r="N544" s="15"/>
      <c r="O544" s="15"/>
      <c r="P544" s="16"/>
      <c r="Q544" s="17"/>
      <c r="R544" s="18"/>
      <c r="S544" s="15"/>
      <c r="T544" s="15"/>
      <c r="U544" s="16"/>
      <c r="V544" s="17"/>
      <c r="W544" s="18"/>
      <c r="X544" s="15"/>
      <c r="Y544" s="15"/>
      <c r="Z544" s="16"/>
      <c r="AA544" s="15"/>
      <c r="AB544" s="15"/>
      <c r="AC544" s="16"/>
    </row>
    <row r="545" spans="1:29" x14ac:dyDescent="0.45">
      <c r="A545" s="19"/>
      <c r="B545" s="14"/>
      <c r="C545" s="15"/>
      <c r="D545" s="15"/>
      <c r="E545" s="16"/>
      <c r="F545" s="15"/>
      <c r="G545" s="15"/>
      <c r="H545" s="15"/>
      <c r="I545" s="15"/>
      <c r="J545" s="16"/>
      <c r="K545" s="16"/>
      <c r="L545" s="17"/>
      <c r="M545" s="18"/>
      <c r="N545" s="15"/>
      <c r="O545" s="15"/>
      <c r="P545" s="16"/>
      <c r="Q545" s="17"/>
      <c r="R545" s="18"/>
      <c r="S545" s="15"/>
      <c r="T545" s="15"/>
      <c r="U545" s="16"/>
      <c r="V545" s="17"/>
      <c r="W545" s="18"/>
      <c r="X545" s="15"/>
      <c r="Y545" s="15"/>
      <c r="Z545" s="16"/>
      <c r="AA545" s="15"/>
      <c r="AB545" s="15"/>
      <c r="AC545" s="16"/>
    </row>
    <row r="546" spans="1:29" x14ac:dyDescent="0.45">
      <c r="A546" s="19"/>
      <c r="B546" s="14"/>
      <c r="C546" s="15"/>
      <c r="D546" s="15"/>
      <c r="E546" s="16"/>
      <c r="F546" s="15"/>
      <c r="G546" s="15"/>
      <c r="H546" s="15"/>
      <c r="I546" s="15"/>
      <c r="J546" s="16"/>
      <c r="K546" s="16"/>
      <c r="L546" s="17"/>
      <c r="M546" s="18"/>
      <c r="N546" s="15"/>
      <c r="O546" s="15"/>
      <c r="P546" s="16"/>
      <c r="Q546" s="17"/>
      <c r="R546" s="18"/>
      <c r="S546" s="15"/>
      <c r="T546" s="15"/>
      <c r="U546" s="16"/>
      <c r="V546" s="17"/>
      <c r="W546" s="18"/>
      <c r="X546" s="15"/>
      <c r="Y546" s="15"/>
      <c r="Z546" s="16"/>
      <c r="AA546" s="15"/>
      <c r="AB546" s="15"/>
      <c r="AC546" s="16"/>
    </row>
    <row r="547" spans="1:29" x14ac:dyDescent="0.45">
      <c r="A547" s="19"/>
      <c r="B547" s="14"/>
      <c r="C547" s="15"/>
      <c r="D547" s="15"/>
      <c r="E547" s="16"/>
      <c r="F547" s="15"/>
      <c r="G547" s="15"/>
      <c r="H547" s="15"/>
      <c r="I547" s="15"/>
      <c r="J547" s="16"/>
      <c r="K547" s="16"/>
      <c r="L547" s="17"/>
      <c r="M547" s="18"/>
      <c r="N547" s="15"/>
      <c r="O547" s="15"/>
      <c r="P547" s="16"/>
      <c r="Q547" s="17"/>
      <c r="R547" s="18"/>
      <c r="S547" s="15"/>
      <c r="T547" s="15"/>
      <c r="U547" s="16"/>
      <c r="V547" s="17"/>
      <c r="W547" s="18"/>
      <c r="X547" s="15"/>
      <c r="Y547" s="15"/>
      <c r="Z547" s="16"/>
      <c r="AA547" s="15"/>
      <c r="AB547" s="15"/>
      <c r="AC547" s="16"/>
    </row>
    <row r="548" spans="1:29" x14ac:dyDescent="0.45">
      <c r="A548" s="19"/>
      <c r="B548" s="14"/>
      <c r="C548" s="15"/>
      <c r="D548" s="15"/>
      <c r="E548" s="16"/>
      <c r="F548" s="15"/>
      <c r="G548" s="15"/>
      <c r="H548" s="15"/>
      <c r="I548" s="15"/>
      <c r="J548" s="16"/>
      <c r="K548" s="16"/>
      <c r="L548" s="17"/>
      <c r="M548" s="18"/>
      <c r="N548" s="15"/>
      <c r="O548" s="15"/>
      <c r="P548" s="16"/>
      <c r="Q548" s="17"/>
      <c r="R548" s="18"/>
      <c r="S548" s="15"/>
      <c r="T548" s="15"/>
      <c r="U548" s="16"/>
      <c r="V548" s="17"/>
      <c r="W548" s="18"/>
      <c r="X548" s="15"/>
      <c r="Y548" s="15"/>
      <c r="Z548" s="16"/>
      <c r="AA548" s="15"/>
      <c r="AB548" s="15"/>
      <c r="AC548" s="16"/>
    </row>
    <row r="549" spans="1:29" x14ac:dyDescent="0.45">
      <c r="A549" s="19"/>
      <c r="B549" s="14"/>
      <c r="C549" s="15"/>
      <c r="D549" s="15"/>
      <c r="E549" s="16"/>
      <c r="F549" s="15"/>
      <c r="G549" s="15"/>
      <c r="H549" s="15"/>
      <c r="I549" s="15"/>
      <c r="J549" s="16"/>
      <c r="K549" s="16"/>
      <c r="L549" s="17"/>
      <c r="M549" s="18"/>
      <c r="N549" s="15"/>
      <c r="O549" s="15"/>
      <c r="P549" s="16"/>
      <c r="Q549" s="17"/>
      <c r="R549" s="18"/>
      <c r="S549" s="15"/>
      <c r="T549" s="15"/>
      <c r="U549" s="16"/>
      <c r="V549" s="17"/>
      <c r="W549" s="18"/>
      <c r="X549" s="15"/>
      <c r="Y549" s="15"/>
      <c r="Z549" s="16"/>
      <c r="AA549" s="15"/>
      <c r="AB549" s="15"/>
      <c r="AC549" s="16"/>
    </row>
    <row r="550" spans="1:29" x14ac:dyDescent="0.45">
      <c r="A550" s="19"/>
      <c r="B550" s="14"/>
      <c r="C550" s="15"/>
      <c r="D550" s="15"/>
      <c r="E550" s="16"/>
      <c r="F550" s="15"/>
      <c r="G550" s="15"/>
      <c r="H550" s="15"/>
      <c r="I550" s="15"/>
      <c r="J550" s="16"/>
      <c r="K550" s="16"/>
      <c r="L550" s="17"/>
      <c r="M550" s="18"/>
      <c r="N550" s="15"/>
      <c r="O550" s="15"/>
      <c r="P550" s="16"/>
      <c r="Q550" s="17"/>
      <c r="R550" s="18"/>
      <c r="S550" s="15"/>
      <c r="T550" s="15"/>
      <c r="U550" s="16"/>
      <c r="V550" s="17"/>
      <c r="W550" s="18"/>
      <c r="X550" s="15"/>
      <c r="Y550" s="15"/>
      <c r="Z550" s="16"/>
      <c r="AA550" s="15"/>
      <c r="AB550" s="15"/>
      <c r="AC550" s="16"/>
    </row>
    <row r="551" spans="1:29" x14ac:dyDescent="0.45">
      <c r="A551" s="19"/>
      <c r="B551" s="14"/>
      <c r="C551" s="15"/>
      <c r="D551" s="15"/>
      <c r="E551" s="16"/>
      <c r="F551" s="15"/>
      <c r="G551" s="15"/>
      <c r="H551" s="15"/>
      <c r="I551" s="15"/>
      <c r="J551" s="16"/>
      <c r="K551" s="16"/>
      <c r="L551" s="17"/>
      <c r="M551" s="18"/>
      <c r="N551" s="15"/>
      <c r="O551" s="15"/>
      <c r="P551" s="16"/>
      <c r="Q551" s="17"/>
      <c r="R551" s="18"/>
      <c r="S551" s="15"/>
      <c r="T551" s="15"/>
      <c r="U551" s="16"/>
      <c r="V551" s="17"/>
      <c r="W551" s="18"/>
      <c r="X551" s="15"/>
      <c r="Y551" s="15"/>
      <c r="Z551" s="16"/>
      <c r="AA551" s="15"/>
      <c r="AB551" s="15"/>
      <c r="AC551" s="16"/>
    </row>
    <row r="552" spans="1:29" x14ac:dyDescent="0.45">
      <c r="A552" s="19"/>
      <c r="B552" s="14"/>
      <c r="C552" s="15"/>
      <c r="D552" s="15"/>
      <c r="E552" s="16"/>
      <c r="F552" s="15"/>
      <c r="G552" s="15"/>
      <c r="H552" s="15"/>
      <c r="I552" s="15"/>
      <c r="J552" s="16"/>
      <c r="K552" s="16"/>
      <c r="L552" s="17"/>
      <c r="M552" s="18"/>
      <c r="N552" s="15"/>
      <c r="O552" s="15"/>
      <c r="P552" s="16"/>
      <c r="Q552" s="17"/>
      <c r="R552" s="18"/>
      <c r="S552" s="15"/>
      <c r="T552" s="15"/>
      <c r="U552" s="16"/>
      <c r="V552" s="17"/>
      <c r="W552" s="18"/>
      <c r="X552" s="15"/>
      <c r="Y552" s="15"/>
      <c r="Z552" s="16"/>
      <c r="AA552" s="15"/>
      <c r="AB552" s="15"/>
      <c r="AC552" s="16"/>
    </row>
    <row r="553" spans="1:29" x14ac:dyDescent="0.45">
      <c r="A553" s="19"/>
      <c r="B553" s="14"/>
      <c r="C553" s="15"/>
      <c r="D553" s="15"/>
      <c r="E553" s="16"/>
      <c r="F553" s="15"/>
      <c r="G553" s="15"/>
      <c r="H553" s="15"/>
      <c r="I553" s="15"/>
      <c r="J553" s="16"/>
      <c r="K553" s="16"/>
      <c r="L553" s="17"/>
      <c r="M553" s="18"/>
      <c r="N553" s="15"/>
      <c r="O553" s="15"/>
      <c r="P553" s="16"/>
      <c r="Q553" s="17"/>
      <c r="R553" s="18"/>
      <c r="S553" s="15"/>
      <c r="T553" s="15"/>
      <c r="U553" s="16"/>
      <c r="V553" s="17"/>
      <c r="W553" s="18"/>
      <c r="X553" s="15"/>
      <c r="Y553" s="15"/>
      <c r="Z553" s="16"/>
      <c r="AA553" s="15"/>
      <c r="AB553" s="15"/>
      <c r="AC553" s="16"/>
    </row>
    <row r="554" spans="1:29" x14ac:dyDescent="0.45">
      <c r="A554" s="19"/>
      <c r="B554" s="14"/>
      <c r="C554" s="15"/>
      <c r="D554" s="15"/>
      <c r="E554" s="16"/>
      <c r="F554" s="15"/>
      <c r="G554" s="15"/>
      <c r="H554" s="15"/>
      <c r="I554" s="15"/>
      <c r="J554" s="16"/>
      <c r="K554" s="16"/>
      <c r="L554" s="17"/>
      <c r="M554" s="18"/>
      <c r="N554" s="15"/>
      <c r="O554" s="15"/>
      <c r="P554" s="16"/>
      <c r="Q554" s="17"/>
      <c r="R554" s="18"/>
      <c r="S554" s="15"/>
      <c r="T554" s="15"/>
      <c r="U554" s="16"/>
      <c r="V554" s="17"/>
      <c r="W554" s="18"/>
      <c r="X554" s="15"/>
      <c r="Y554" s="15"/>
      <c r="Z554" s="16"/>
      <c r="AA554" s="15"/>
      <c r="AB554" s="15"/>
      <c r="AC554" s="16"/>
    </row>
    <row r="555" spans="1:29" x14ac:dyDescent="0.45">
      <c r="A555" s="19"/>
      <c r="B555" s="14"/>
      <c r="C555" s="15"/>
      <c r="D555" s="15"/>
      <c r="E555" s="16"/>
      <c r="F555" s="15"/>
      <c r="G555" s="15"/>
      <c r="H555" s="15"/>
      <c r="I555" s="15"/>
      <c r="J555" s="16"/>
      <c r="K555" s="16"/>
      <c r="L555" s="17"/>
      <c r="M555" s="18"/>
      <c r="N555" s="15"/>
      <c r="O555" s="15"/>
      <c r="P555" s="16"/>
      <c r="Q555" s="17"/>
      <c r="R555" s="18"/>
      <c r="S555" s="15"/>
      <c r="T555" s="15"/>
      <c r="U555" s="16"/>
      <c r="V555" s="17"/>
      <c r="W555" s="18"/>
      <c r="X555" s="15"/>
      <c r="Y555" s="15"/>
      <c r="Z555" s="16"/>
      <c r="AA555" s="15"/>
      <c r="AB555" s="15"/>
      <c r="AC555" s="16"/>
    </row>
    <row r="556" spans="1:29" x14ac:dyDescent="0.45">
      <c r="A556" s="19"/>
      <c r="B556" s="14"/>
      <c r="C556" s="15"/>
      <c r="D556" s="15"/>
      <c r="E556" s="16"/>
      <c r="F556" s="15"/>
      <c r="G556" s="15"/>
      <c r="H556" s="15"/>
      <c r="I556" s="15"/>
      <c r="J556" s="16"/>
      <c r="K556" s="16"/>
      <c r="L556" s="17"/>
      <c r="M556" s="18"/>
      <c r="N556" s="15"/>
      <c r="O556" s="15"/>
      <c r="P556" s="16"/>
      <c r="Q556" s="17"/>
      <c r="R556" s="18"/>
      <c r="S556" s="15"/>
      <c r="T556" s="15"/>
      <c r="U556" s="16"/>
      <c r="V556" s="17"/>
      <c r="W556" s="18"/>
      <c r="X556" s="15"/>
      <c r="Y556" s="15"/>
      <c r="Z556" s="16"/>
      <c r="AA556" s="15"/>
      <c r="AB556" s="15"/>
      <c r="AC556" s="16"/>
    </row>
    <row r="557" spans="1:29" x14ac:dyDescent="0.45">
      <c r="A557" s="19"/>
      <c r="B557" s="14"/>
      <c r="C557" s="15"/>
      <c r="D557" s="15"/>
      <c r="E557" s="16"/>
      <c r="F557" s="15"/>
      <c r="G557" s="15"/>
      <c r="H557" s="15"/>
      <c r="I557" s="15"/>
      <c r="J557" s="16"/>
      <c r="K557" s="16"/>
      <c r="L557" s="17"/>
      <c r="M557" s="18"/>
      <c r="N557" s="15"/>
      <c r="O557" s="15"/>
      <c r="P557" s="16"/>
      <c r="Q557" s="17"/>
      <c r="R557" s="18"/>
      <c r="S557" s="15"/>
      <c r="T557" s="15"/>
      <c r="U557" s="16"/>
      <c r="V557" s="17"/>
      <c r="W557" s="18"/>
      <c r="X557" s="15"/>
      <c r="Y557" s="15"/>
      <c r="Z557" s="16"/>
      <c r="AA557" s="15"/>
      <c r="AB557" s="15"/>
      <c r="AC557" s="16"/>
    </row>
    <row r="558" spans="1:29" x14ac:dyDescent="0.45">
      <c r="A558" s="19"/>
      <c r="B558" s="14"/>
      <c r="C558" s="15"/>
      <c r="D558" s="15"/>
      <c r="E558" s="16"/>
      <c r="F558" s="15"/>
      <c r="G558" s="15"/>
      <c r="H558" s="15"/>
      <c r="I558" s="15"/>
      <c r="J558" s="16"/>
      <c r="K558" s="16"/>
      <c r="L558" s="17"/>
      <c r="M558" s="18"/>
      <c r="N558" s="15"/>
      <c r="O558" s="15"/>
      <c r="P558" s="16"/>
      <c r="Q558" s="17"/>
      <c r="R558" s="18"/>
      <c r="S558" s="15"/>
      <c r="T558" s="15"/>
      <c r="U558" s="16"/>
      <c r="V558" s="17"/>
      <c r="W558" s="18"/>
      <c r="X558" s="15"/>
      <c r="Y558" s="15"/>
      <c r="Z558" s="16"/>
      <c r="AA558" s="15"/>
      <c r="AB558" s="15"/>
      <c r="AC558" s="16"/>
    </row>
    <row r="559" spans="1:29" x14ac:dyDescent="0.45">
      <c r="A559" s="19"/>
      <c r="B559" s="14"/>
      <c r="C559" s="15"/>
      <c r="D559" s="15"/>
      <c r="E559" s="16"/>
      <c r="F559" s="15"/>
      <c r="G559" s="15"/>
      <c r="H559" s="15"/>
      <c r="I559" s="15"/>
      <c r="J559" s="16"/>
      <c r="K559" s="16"/>
      <c r="L559" s="17"/>
      <c r="M559" s="18"/>
      <c r="N559" s="15"/>
      <c r="O559" s="15"/>
      <c r="P559" s="16"/>
      <c r="Q559" s="17"/>
      <c r="R559" s="18"/>
      <c r="S559" s="15"/>
      <c r="T559" s="15"/>
      <c r="U559" s="16"/>
      <c r="V559" s="17"/>
      <c r="W559" s="18"/>
      <c r="X559" s="15"/>
      <c r="Y559" s="15"/>
      <c r="Z559" s="16"/>
      <c r="AA559" s="15"/>
      <c r="AB559" s="15"/>
      <c r="AC559" s="16"/>
    </row>
    <row r="560" spans="1:29" x14ac:dyDescent="0.45">
      <c r="A560" s="19"/>
      <c r="B560" s="14"/>
      <c r="C560" s="15"/>
      <c r="D560" s="15"/>
      <c r="E560" s="16"/>
      <c r="F560" s="15"/>
      <c r="G560" s="15"/>
      <c r="H560" s="15"/>
      <c r="I560" s="15"/>
      <c r="J560" s="16"/>
      <c r="K560" s="16"/>
      <c r="L560" s="17"/>
      <c r="M560" s="18"/>
      <c r="N560" s="15"/>
      <c r="O560" s="15"/>
      <c r="P560" s="16"/>
      <c r="Q560" s="17"/>
      <c r="R560" s="18"/>
      <c r="S560" s="15"/>
      <c r="T560" s="15"/>
      <c r="U560" s="16"/>
      <c r="V560" s="17"/>
      <c r="W560" s="18"/>
      <c r="X560" s="15"/>
      <c r="Y560" s="15"/>
      <c r="Z560" s="16"/>
      <c r="AA560" s="15"/>
      <c r="AB560" s="15"/>
      <c r="AC560" s="16"/>
    </row>
    <row r="561" spans="1:29" x14ac:dyDescent="0.45">
      <c r="A561" s="19"/>
      <c r="B561" s="14"/>
      <c r="C561" s="15"/>
      <c r="D561" s="15"/>
      <c r="E561" s="16"/>
      <c r="F561" s="15"/>
      <c r="G561" s="15"/>
      <c r="H561" s="15"/>
      <c r="I561" s="15"/>
      <c r="J561" s="16"/>
      <c r="K561" s="16"/>
      <c r="L561" s="17"/>
      <c r="M561" s="18"/>
      <c r="N561" s="15"/>
      <c r="O561" s="15"/>
      <c r="P561" s="16"/>
      <c r="Q561" s="17"/>
      <c r="R561" s="18"/>
      <c r="S561" s="15"/>
      <c r="T561" s="15"/>
      <c r="U561" s="16"/>
      <c r="V561" s="17"/>
      <c r="W561" s="18"/>
      <c r="X561" s="15"/>
      <c r="Y561" s="15"/>
      <c r="Z561" s="16"/>
      <c r="AA561" s="15"/>
      <c r="AB561" s="15"/>
      <c r="AC561" s="16"/>
    </row>
    <row r="562" spans="1:29" x14ac:dyDescent="0.45">
      <c r="A562" s="19"/>
      <c r="B562" s="14"/>
      <c r="C562" s="15"/>
      <c r="D562" s="15"/>
      <c r="E562" s="16"/>
      <c r="F562" s="15"/>
      <c r="G562" s="15"/>
      <c r="H562" s="15"/>
      <c r="I562" s="15"/>
      <c r="J562" s="16"/>
      <c r="K562" s="16"/>
      <c r="L562" s="17"/>
      <c r="M562" s="18"/>
      <c r="N562" s="15"/>
      <c r="O562" s="15"/>
      <c r="P562" s="16"/>
      <c r="Q562" s="17"/>
      <c r="R562" s="18"/>
      <c r="S562" s="15"/>
      <c r="T562" s="15"/>
      <c r="U562" s="16"/>
      <c r="V562" s="17"/>
      <c r="W562" s="18"/>
      <c r="X562" s="15"/>
      <c r="Y562" s="15"/>
      <c r="Z562" s="16"/>
      <c r="AA562" s="15"/>
      <c r="AB562" s="15"/>
      <c r="AC562" s="16"/>
    </row>
    <row r="563" spans="1:29" x14ac:dyDescent="0.45">
      <c r="A563" s="19"/>
      <c r="B563" s="14"/>
      <c r="C563" s="15"/>
      <c r="D563" s="15"/>
      <c r="E563" s="16"/>
      <c r="F563" s="15"/>
      <c r="G563" s="15"/>
      <c r="H563" s="15"/>
      <c r="I563" s="15"/>
      <c r="J563" s="16"/>
      <c r="K563" s="16"/>
      <c r="L563" s="17"/>
      <c r="M563" s="18"/>
      <c r="N563" s="15"/>
      <c r="O563" s="15"/>
      <c r="P563" s="16"/>
      <c r="Q563" s="17"/>
      <c r="R563" s="18"/>
      <c r="S563" s="15"/>
      <c r="T563" s="15"/>
      <c r="U563" s="16"/>
      <c r="V563" s="17"/>
      <c r="W563" s="18"/>
      <c r="X563" s="15"/>
      <c r="Y563" s="15"/>
      <c r="Z563" s="16"/>
      <c r="AA563" s="15"/>
      <c r="AB563" s="15"/>
      <c r="AC563" s="16"/>
    </row>
    <row r="564" spans="1:29" x14ac:dyDescent="0.45">
      <c r="A564" s="19"/>
      <c r="B564" s="14"/>
      <c r="C564" s="15"/>
      <c r="D564" s="15"/>
      <c r="E564" s="16"/>
      <c r="F564" s="15"/>
      <c r="G564" s="15"/>
      <c r="H564" s="15"/>
      <c r="I564" s="15"/>
      <c r="J564" s="16"/>
      <c r="K564" s="16"/>
      <c r="L564" s="17"/>
      <c r="M564" s="18"/>
      <c r="N564" s="15"/>
      <c r="O564" s="15"/>
      <c r="P564" s="16"/>
      <c r="Q564" s="17"/>
      <c r="R564" s="18"/>
      <c r="S564" s="15"/>
      <c r="T564" s="15"/>
      <c r="U564" s="16"/>
      <c r="V564" s="17"/>
      <c r="W564" s="18"/>
      <c r="X564" s="15"/>
      <c r="Y564" s="15"/>
      <c r="Z564" s="16"/>
      <c r="AA564" s="15"/>
      <c r="AB564" s="15"/>
      <c r="AC564" s="16"/>
    </row>
    <row r="565" spans="1:29" x14ac:dyDescent="0.45">
      <c r="A565" s="19"/>
      <c r="B565" s="14"/>
      <c r="C565" s="15"/>
      <c r="D565" s="15"/>
      <c r="E565" s="16"/>
      <c r="F565" s="15"/>
      <c r="G565" s="15"/>
      <c r="H565" s="15"/>
      <c r="I565" s="15"/>
      <c r="J565" s="16"/>
      <c r="K565" s="16"/>
      <c r="L565" s="17"/>
      <c r="M565" s="18"/>
      <c r="N565" s="15"/>
      <c r="O565" s="15"/>
      <c r="P565" s="16"/>
      <c r="Q565" s="17"/>
      <c r="R565" s="18"/>
      <c r="S565" s="15"/>
      <c r="T565" s="15"/>
      <c r="U565" s="16"/>
      <c r="V565" s="17"/>
      <c r="W565" s="18"/>
      <c r="X565" s="15"/>
      <c r="Y565" s="15"/>
      <c r="Z565" s="16"/>
      <c r="AA565" s="15"/>
      <c r="AB565" s="15"/>
      <c r="AC565" s="16"/>
    </row>
    <row r="566" spans="1:29" x14ac:dyDescent="0.45">
      <c r="A566" s="19"/>
      <c r="B566" s="14"/>
      <c r="C566" s="15"/>
      <c r="D566" s="15"/>
      <c r="E566" s="16"/>
      <c r="F566" s="15"/>
      <c r="G566" s="15"/>
      <c r="H566" s="15"/>
      <c r="I566" s="15"/>
      <c r="J566" s="16"/>
      <c r="K566" s="16"/>
      <c r="L566" s="17"/>
      <c r="M566" s="18"/>
      <c r="N566" s="15"/>
      <c r="O566" s="15"/>
      <c r="P566" s="16"/>
      <c r="Q566" s="17"/>
      <c r="R566" s="18"/>
      <c r="S566" s="15"/>
      <c r="T566" s="15"/>
      <c r="U566" s="16"/>
      <c r="V566" s="17"/>
      <c r="W566" s="18"/>
      <c r="X566" s="15"/>
      <c r="Y566" s="15"/>
      <c r="Z566" s="16"/>
      <c r="AA566" s="15"/>
      <c r="AB566" s="15"/>
      <c r="AC566" s="16"/>
    </row>
    <row r="567" spans="1:29" x14ac:dyDescent="0.45">
      <c r="A567" s="19"/>
      <c r="B567" s="14"/>
      <c r="C567" s="15"/>
      <c r="D567" s="15"/>
      <c r="E567" s="16"/>
      <c r="F567" s="15"/>
      <c r="G567" s="15"/>
      <c r="H567" s="15"/>
      <c r="I567" s="15"/>
      <c r="J567" s="16"/>
      <c r="K567" s="16"/>
      <c r="L567" s="17"/>
      <c r="M567" s="18"/>
      <c r="N567" s="15"/>
      <c r="O567" s="15"/>
      <c r="P567" s="16"/>
      <c r="Q567" s="17"/>
      <c r="R567" s="18"/>
      <c r="S567" s="15"/>
      <c r="T567" s="15"/>
      <c r="U567" s="16"/>
      <c r="V567" s="17"/>
      <c r="W567" s="18"/>
      <c r="X567" s="15"/>
      <c r="Y567" s="15"/>
      <c r="Z567" s="16"/>
      <c r="AA567" s="15"/>
      <c r="AB567" s="15"/>
      <c r="AC567" s="16"/>
    </row>
    <row r="568" spans="1:29" x14ac:dyDescent="0.45">
      <c r="A568" s="19"/>
      <c r="B568" s="14"/>
      <c r="C568" s="15"/>
      <c r="D568" s="15"/>
      <c r="E568" s="16"/>
      <c r="F568" s="15"/>
      <c r="G568" s="15"/>
      <c r="H568" s="15"/>
      <c r="I568" s="15"/>
      <c r="J568" s="16"/>
      <c r="K568" s="16"/>
      <c r="L568" s="17"/>
      <c r="M568" s="18"/>
      <c r="N568" s="15"/>
      <c r="O568" s="15"/>
      <c r="P568" s="16"/>
      <c r="Q568" s="17"/>
      <c r="R568" s="18"/>
      <c r="S568" s="15"/>
      <c r="T568" s="15"/>
      <c r="U568" s="16"/>
      <c r="V568" s="17"/>
      <c r="W568" s="18"/>
      <c r="X568" s="15"/>
      <c r="Y568" s="15"/>
      <c r="Z568" s="16"/>
      <c r="AA568" s="15"/>
      <c r="AB568" s="15"/>
      <c r="AC568" s="16"/>
    </row>
    <row r="569" spans="1:29" x14ac:dyDescent="0.45">
      <c r="A569" s="19"/>
      <c r="B569" s="14"/>
      <c r="C569" s="15"/>
      <c r="D569" s="15"/>
      <c r="E569" s="16"/>
      <c r="F569" s="15"/>
      <c r="G569" s="15"/>
      <c r="H569" s="15"/>
      <c r="I569" s="15"/>
      <c r="J569" s="16"/>
      <c r="K569" s="16"/>
      <c r="L569" s="17"/>
      <c r="M569" s="18"/>
      <c r="N569" s="15"/>
      <c r="O569" s="15"/>
      <c r="P569" s="16"/>
      <c r="Q569" s="17"/>
      <c r="R569" s="18"/>
      <c r="S569" s="15"/>
      <c r="T569" s="15"/>
      <c r="U569" s="16"/>
      <c r="V569" s="17"/>
      <c r="W569" s="18"/>
      <c r="X569" s="15"/>
      <c r="Y569" s="15"/>
      <c r="Z569" s="16"/>
      <c r="AA569" s="15"/>
      <c r="AB569" s="15"/>
      <c r="AC569" s="16"/>
    </row>
    <row r="570" spans="1:29" x14ac:dyDescent="0.45">
      <c r="A570" s="19"/>
      <c r="B570" s="14"/>
      <c r="C570" s="15"/>
      <c r="D570" s="15"/>
      <c r="E570" s="16"/>
      <c r="F570" s="15"/>
      <c r="G570" s="15"/>
      <c r="H570" s="15"/>
      <c r="I570" s="15"/>
      <c r="J570" s="16"/>
      <c r="K570" s="16"/>
      <c r="L570" s="17"/>
      <c r="M570" s="18"/>
      <c r="N570" s="15"/>
      <c r="O570" s="15"/>
      <c r="P570" s="16"/>
      <c r="Q570" s="17"/>
      <c r="R570" s="18"/>
      <c r="S570" s="15"/>
      <c r="T570" s="15"/>
      <c r="U570" s="16"/>
      <c r="V570" s="17"/>
      <c r="W570" s="18"/>
      <c r="X570" s="15"/>
      <c r="Y570" s="15"/>
      <c r="Z570" s="16"/>
      <c r="AA570" s="15"/>
      <c r="AB570" s="15"/>
      <c r="AC570" s="16"/>
    </row>
    <row r="571" spans="1:29" x14ac:dyDescent="0.45">
      <c r="A571" s="19"/>
      <c r="B571" s="14"/>
      <c r="C571" s="15"/>
      <c r="D571" s="15"/>
      <c r="E571" s="16"/>
      <c r="F571" s="15"/>
      <c r="G571" s="15"/>
      <c r="H571" s="15"/>
      <c r="I571" s="15"/>
      <c r="J571" s="16"/>
      <c r="K571" s="16"/>
      <c r="L571" s="17"/>
      <c r="M571" s="18"/>
      <c r="N571" s="15"/>
      <c r="O571" s="15"/>
      <c r="P571" s="16"/>
      <c r="Q571" s="17"/>
      <c r="R571" s="18"/>
      <c r="S571" s="15"/>
      <c r="T571" s="15"/>
      <c r="U571" s="16"/>
      <c r="V571" s="17"/>
      <c r="W571" s="18"/>
      <c r="X571" s="15"/>
      <c r="Y571" s="15"/>
      <c r="Z571" s="16"/>
      <c r="AA571" s="15"/>
      <c r="AB571" s="15"/>
      <c r="AC571" s="16"/>
    </row>
    <row r="572" spans="1:29" x14ac:dyDescent="0.45">
      <c r="A572" s="19"/>
      <c r="B572" s="14"/>
      <c r="C572" s="15"/>
      <c r="D572" s="15"/>
      <c r="E572" s="16"/>
      <c r="F572" s="15"/>
      <c r="G572" s="15"/>
      <c r="H572" s="15"/>
      <c r="I572" s="15"/>
      <c r="J572" s="16"/>
      <c r="K572" s="16"/>
      <c r="L572" s="17"/>
      <c r="M572" s="18"/>
      <c r="N572" s="15"/>
      <c r="O572" s="15"/>
      <c r="P572" s="16"/>
      <c r="Q572" s="17"/>
      <c r="R572" s="18"/>
      <c r="S572" s="15"/>
      <c r="T572" s="15"/>
      <c r="U572" s="16"/>
      <c r="V572" s="17"/>
      <c r="W572" s="18"/>
      <c r="X572" s="15"/>
      <c r="Y572" s="15"/>
      <c r="Z572" s="16"/>
      <c r="AA572" s="15"/>
      <c r="AB572" s="15"/>
      <c r="AC572" s="16"/>
    </row>
    <row r="573" spans="1:29" x14ac:dyDescent="0.45">
      <c r="A573" s="19"/>
      <c r="B573" s="14"/>
      <c r="C573" s="15"/>
      <c r="D573" s="15"/>
      <c r="E573" s="16"/>
      <c r="F573" s="15"/>
      <c r="G573" s="15"/>
      <c r="H573" s="15"/>
      <c r="I573" s="15"/>
      <c r="J573" s="16"/>
      <c r="K573" s="16"/>
      <c r="L573" s="17"/>
      <c r="M573" s="18"/>
      <c r="N573" s="15"/>
      <c r="O573" s="15"/>
      <c r="P573" s="16"/>
      <c r="Q573" s="17"/>
      <c r="R573" s="18"/>
      <c r="S573" s="15"/>
      <c r="T573" s="15"/>
      <c r="U573" s="16"/>
      <c r="V573" s="17"/>
      <c r="W573" s="18"/>
      <c r="X573" s="15"/>
      <c r="Y573" s="15"/>
      <c r="Z573" s="16"/>
      <c r="AA573" s="15"/>
      <c r="AB573" s="15"/>
      <c r="AC573" s="16"/>
    </row>
    <row r="574" spans="1:29" x14ac:dyDescent="0.45">
      <c r="A574" s="19"/>
      <c r="B574" s="14"/>
      <c r="C574" s="15"/>
      <c r="D574" s="15"/>
      <c r="E574" s="16"/>
      <c r="F574" s="15"/>
      <c r="G574" s="15"/>
      <c r="H574" s="15"/>
      <c r="I574" s="15"/>
      <c r="J574" s="16"/>
      <c r="K574" s="16"/>
      <c r="L574" s="17"/>
      <c r="M574" s="18"/>
      <c r="N574" s="15"/>
      <c r="O574" s="15"/>
      <c r="P574" s="16"/>
      <c r="Q574" s="17"/>
      <c r="R574" s="18"/>
      <c r="S574" s="15"/>
      <c r="T574" s="15"/>
      <c r="U574" s="16"/>
      <c r="V574" s="17"/>
      <c r="W574" s="18"/>
      <c r="X574" s="15"/>
      <c r="Y574" s="15"/>
      <c r="Z574" s="16"/>
      <c r="AA574" s="15"/>
      <c r="AB574" s="15"/>
      <c r="AC574" s="16"/>
    </row>
    <row r="575" spans="1:29" x14ac:dyDescent="0.45">
      <c r="A575" s="19"/>
      <c r="B575" s="14"/>
      <c r="C575" s="15"/>
      <c r="D575" s="15"/>
      <c r="E575" s="16"/>
      <c r="F575" s="15"/>
      <c r="G575" s="15"/>
      <c r="H575" s="15"/>
      <c r="I575" s="15"/>
      <c r="J575" s="16"/>
      <c r="K575" s="16"/>
      <c r="L575" s="17"/>
      <c r="M575" s="18"/>
      <c r="N575" s="15"/>
      <c r="O575" s="15"/>
      <c r="P575" s="16"/>
      <c r="Q575" s="17"/>
      <c r="R575" s="18"/>
      <c r="S575" s="15"/>
      <c r="T575" s="15"/>
      <c r="U575" s="16"/>
      <c r="V575" s="17"/>
      <c r="W575" s="18"/>
      <c r="X575" s="15"/>
      <c r="Y575" s="15"/>
      <c r="Z575" s="16"/>
      <c r="AA575" s="15"/>
      <c r="AB575" s="15"/>
      <c r="AC575" s="16"/>
    </row>
    <row r="576" spans="1:29" x14ac:dyDescent="0.45">
      <c r="A576" s="19"/>
      <c r="B576" s="14"/>
      <c r="C576" s="15"/>
      <c r="D576" s="15"/>
      <c r="E576" s="16"/>
      <c r="F576" s="15"/>
      <c r="G576" s="15"/>
      <c r="H576" s="15"/>
      <c r="I576" s="15"/>
      <c r="J576" s="16"/>
      <c r="K576" s="16"/>
      <c r="L576" s="17"/>
      <c r="M576" s="18"/>
      <c r="N576" s="15"/>
      <c r="O576" s="15"/>
      <c r="P576" s="16"/>
      <c r="Q576" s="17"/>
      <c r="R576" s="18"/>
      <c r="S576" s="15"/>
      <c r="T576" s="15"/>
      <c r="U576" s="16"/>
      <c r="V576" s="17"/>
      <c r="W576" s="18"/>
      <c r="X576" s="15"/>
      <c r="Y576" s="15"/>
      <c r="Z576" s="16"/>
      <c r="AA576" s="15"/>
      <c r="AB576" s="15"/>
      <c r="AC576" s="16"/>
    </row>
    <row r="577" spans="1:29" x14ac:dyDescent="0.45">
      <c r="A577" s="19"/>
      <c r="B577" s="14"/>
      <c r="C577" s="15"/>
      <c r="D577" s="15"/>
      <c r="E577" s="16"/>
      <c r="F577" s="15"/>
      <c r="G577" s="15"/>
      <c r="H577" s="15"/>
      <c r="I577" s="15"/>
      <c r="J577" s="16"/>
      <c r="K577" s="16"/>
      <c r="L577" s="17"/>
      <c r="M577" s="18"/>
      <c r="N577" s="15"/>
      <c r="O577" s="15"/>
      <c r="P577" s="16"/>
      <c r="Q577" s="17"/>
      <c r="R577" s="18"/>
      <c r="S577" s="15"/>
      <c r="T577" s="15"/>
      <c r="U577" s="16"/>
      <c r="V577" s="17"/>
      <c r="W577" s="18"/>
      <c r="X577" s="15"/>
      <c r="Y577" s="15"/>
      <c r="Z577" s="16"/>
      <c r="AA577" s="15"/>
      <c r="AB577" s="15"/>
      <c r="AC577" s="16"/>
    </row>
    <row r="578" spans="1:29" x14ac:dyDescent="0.45">
      <c r="A578" s="19"/>
      <c r="B578" s="14"/>
      <c r="C578" s="15"/>
      <c r="D578" s="15"/>
      <c r="E578" s="16"/>
      <c r="F578" s="15"/>
      <c r="G578" s="15"/>
      <c r="H578" s="15"/>
      <c r="I578" s="15"/>
      <c r="J578" s="16"/>
      <c r="K578" s="16"/>
      <c r="L578" s="17"/>
      <c r="M578" s="18"/>
      <c r="N578" s="15"/>
      <c r="O578" s="15"/>
      <c r="P578" s="16"/>
      <c r="Q578" s="17"/>
      <c r="R578" s="18"/>
      <c r="S578" s="15"/>
      <c r="T578" s="15"/>
      <c r="U578" s="16"/>
      <c r="V578" s="17"/>
      <c r="W578" s="18"/>
      <c r="X578" s="15"/>
      <c r="Y578" s="15"/>
      <c r="Z578" s="16"/>
      <c r="AA578" s="15"/>
      <c r="AB578" s="15"/>
      <c r="AC578" s="16"/>
    </row>
    <row r="579" spans="1:29" x14ac:dyDescent="0.45">
      <c r="A579" s="19"/>
      <c r="B579" s="14"/>
      <c r="C579" s="15"/>
      <c r="D579" s="15"/>
      <c r="E579" s="16"/>
      <c r="F579" s="15"/>
      <c r="G579" s="15"/>
      <c r="H579" s="15"/>
      <c r="I579" s="15"/>
      <c r="J579" s="16"/>
      <c r="K579" s="16"/>
      <c r="L579" s="17"/>
      <c r="M579" s="18"/>
      <c r="N579" s="15"/>
      <c r="O579" s="15"/>
      <c r="P579" s="16"/>
      <c r="Q579" s="17"/>
      <c r="R579" s="18"/>
      <c r="S579" s="15"/>
      <c r="T579" s="15"/>
      <c r="U579" s="16"/>
      <c r="V579" s="17"/>
      <c r="W579" s="18"/>
      <c r="X579" s="15"/>
      <c r="Y579" s="15"/>
      <c r="Z579" s="16"/>
      <c r="AA579" s="15"/>
      <c r="AB579" s="15"/>
      <c r="AC579" s="16"/>
    </row>
    <row r="580" spans="1:29" x14ac:dyDescent="0.45">
      <c r="A580" s="19"/>
      <c r="B580" s="14"/>
      <c r="C580" s="15"/>
      <c r="D580" s="15"/>
      <c r="E580" s="16"/>
      <c r="F580" s="15"/>
      <c r="G580" s="15"/>
      <c r="H580" s="15"/>
      <c r="I580" s="15"/>
      <c r="J580" s="16"/>
      <c r="K580" s="16"/>
      <c r="L580" s="17"/>
      <c r="M580" s="18"/>
      <c r="N580" s="15"/>
      <c r="O580" s="15"/>
      <c r="P580" s="16"/>
      <c r="Q580" s="17"/>
      <c r="R580" s="18"/>
      <c r="S580" s="15"/>
      <c r="T580" s="15"/>
      <c r="U580" s="16"/>
      <c r="V580" s="17"/>
      <c r="W580" s="18"/>
      <c r="X580" s="15"/>
      <c r="Y580" s="15"/>
      <c r="Z580" s="16"/>
      <c r="AA580" s="15"/>
      <c r="AB580" s="15"/>
      <c r="AC580" s="16"/>
    </row>
    <row r="581" spans="1:29" x14ac:dyDescent="0.45">
      <c r="A581" s="19"/>
      <c r="B581" s="14"/>
      <c r="C581" s="15"/>
      <c r="D581" s="15"/>
      <c r="E581" s="16"/>
      <c r="F581" s="15"/>
      <c r="G581" s="15"/>
      <c r="H581" s="15"/>
      <c r="I581" s="15"/>
      <c r="J581" s="16"/>
      <c r="K581" s="16"/>
      <c r="L581" s="17"/>
      <c r="M581" s="18"/>
      <c r="N581" s="15"/>
      <c r="O581" s="15"/>
      <c r="P581" s="16"/>
      <c r="Q581" s="17"/>
      <c r="R581" s="18"/>
      <c r="S581" s="15"/>
      <c r="T581" s="15"/>
      <c r="U581" s="16"/>
      <c r="V581" s="17"/>
      <c r="W581" s="18"/>
      <c r="X581" s="15"/>
      <c r="Y581" s="15"/>
      <c r="Z581" s="16"/>
      <c r="AA581" s="15"/>
      <c r="AB581" s="15"/>
      <c r="AC581" s="16"/>
    </row>
    <row r="582" spans="1:29" x14ac:dyDescent="0.45">
      <c r="A582" s="19"/>
      <c r="B582" s="14"/>
      <c r="C582" s="15"/>
      <c r="D582" s="15"/>
      <c r="E582" s="16"/>
      <c r="F582" s="15"/>
      <c r="G582" s="15"/>
      <c r="H582" s="15"/>
      <c r="I582" s="15"/>
      <c r="J582" s="16"/>
      <c r="K582" s="16"/>
      <c r="L582" s="17"/>
      <c r="M582" s="18"/>
      <c r="N582" s="15"/>
      <c r="O582" s="15"/>
      <c r="P582" s="16"/>
      <c r="Q582" s="17"/>
      <c r="R582" s="18"/>
      <c r="S582" s="15"/>
      <c r="T582" s="15"/>
      <c r="U582" s="16"/>
      <c r="V582" s="17"/>
      <c r="W582" s="18"/>
      <c r="X582" s="15"/>
      <c r="Y582" s="15"/>
      <c r="Z582" s="16"/>
      <c r="AA582" s="15"/>
      <c r="AB582" s="15"/>
      <c r="AC582" s="16"/>
    </row>
    <row r="583" spans="1:29" x14ac:dyDescent="0.45">
      <c r="A583" s="19"/>
      <c r="B583" s="14"/>
      <c r="C583" s="15"/>
      <c r="D583" s="15"/>
      <c r="E583" s="16"/>
      <c r="F583" s="15"/>
      <c r="G583" s="15"/>
      <c r="H583" s="15"/>
      <c r="I583" s="15"/>
      <c r="J583" s="16"/>
      <c r="K583" s="16"/>
      <c r="L583" s="17"/>
      <c r="M583" s="18"/>
      <c r="N583" s="15"/>
      <c r="O583" s="15"/>
      <c r="P583" s="16"/>
      <c r="Q583" s="17"/>
      <c r="R583" s="18"/>
      <c r="S583" s="15"/>
      <c r="T583" s="15"/>
      <c r="U583" s="16"/>
      <c r="V583" s="17"/>
      <c r="W583" s="18"/>
      <c r="X583" s="15"/>
      <c r="Y583" s="15"/>
      <c r="Z583" s="16"/>
      <c r="AA583" s="15"/>
      <c r="AB583" s="15"/>
      <c r="AC583" s="16"/>
    </row>
    <row r="584" spans="1:29" x14ac:dyDescent="0.45">
      <c r="A584" s="19"/>
      <c r="B584" s="14"/>
      <c r="C584" s="15"/>
      <c r="D584" s="15"/>
      <c r="E584" s="16"/>
      <c r="F584" s="15"/>
      <c r="G584" s="15"/>
      <c r="H584" s="15"/>
      <c r="I584" s="15"/>
      <c r="J584" s="16"/>
      <c r="K584" s="16"/>
      <c r="L584" s="17"/>
      <c r="M584" s="18"/>
      <c r="N584" s="15"/>
      <c r="O584" s="15"/>
      <c r="P584" s="16"/>
      <c r="Q584" s="17"/>
      <c r="R584" s="18"/>
      <c r="S584" s="15"/>
      <c r="T584" s="15"/>
      <c r="U584" s="16"/>
      <c r="V584" s="17"/>
      <c r="W584" s="18"/>
      <c r="X584" s="15"/>
      <c r="Y584" s="15"/>
      <c r="Z584" s="16"/>
      <c r="AA584" s="15"/>
      <c r="AB584" s="15"/>
      <c r="AC584" s="16"/>
    </row>
    <row r="585" spans="1:29" x14ac:dyDescent="0.45">
      <c r="A585" s="19"/>
      <c r="B585" s="14"/>
      <c r="C585" s="15"/>
      <c r="D585" s="15"/>
      <c r="E585" s="16"/>
      <c r="F585" s="15"/>
      <c r="G585" s="15"/>
      <c r="H585" s="15"/>
      <c r="I585" s="15"/>
      <c r="J585" s="16"/>
      <c r="K585" s="16"/>
      <c r="L585" s="17"/>
      <c r="M585" s="18"/>
      <c r="N585" s="15"/>
      <c r="O585" s="15"/>
      <c r="P585" s="16"/>
      <c r="Q585" s="17"/>
      <c r="R585" s="18"/>
      <c r="S585" s="15"/>
      <c r="T585" s="15"/>
      <c r="U585" s="16"/>
      <c r="V585" s="17"/>
      <c r="W585" s="18"/>
      <c r="X585" s="15"/>
      <c r="Y585" s="15"/>
      <c r="Z585" s="16"/>
      <c r="AA585" s="15"/>
      <c r="AB585" s="15"/>
      <c r="AC585" s="16"/>
    </row>
    <row r="586" spans="1:29" x14ac:dyDescent="0.45">
      <c r="A586" s="19"/>
      <c r="B586" s="14"/>
      <c r="C586" s="15"/>
      <c r="D586" s="15"/>
      <c r="E586" s="16"/>
      <c r="F586" s="15"/>
      <c r="G586" s="15"/>
      <c r="H586" s="15"/>
      <c r="I586" s="15"/>
      <c r="J586" s="16"/>
      <c r="K586" s="16"/>
      <c r="L586" s="17"/>
      <c r="M586" s="18"/>
      <c r="N586" s="15"/>
      <c r="O586" s="15"/>
      <c r="P586" s="16"/>
      <c r="Q586" s="17"/>
      <c r="R586" s="18"/>
      <c r="S586" s="15"/>
      <c r="T586" s="15"/>
      <c r="U586" s="16"/>
      <c r="V586" s="17"/>
      <c r="W586" s="18"/>
      <c r="X586" s="15"/>
      <c r="Y586" s="15"/>
      <c r="Z586" s="16"/>
      <c r="AA586" s="15"/>
      <c r="AB586" s="15"/>
      <c r="AC586" s="16"/>
    </row>
    <row r="587" spans="1:29" x14ac:dyDescent="0.45">
      <c r="A587" s="19"/>
      <c r="B587" s="14"/>
      <c r="C587" s="15"/>
      <c r="D587" s="15"/>
      <c r="E587" s="16"/>
      <c r="F587" s="15"/>
      <c r="G587" s="15"/>
      <c r="H587" s="15"/>
      <c r="I587" s="15"/>
      <c r="J587" s="16"/>
      <c r="K587" s="16"/>
      <c r="L587" s="17"/>
      <c r="M587" s="18"/>
      <c r="N587" s="15"/>
      <c r="O587" s="15"/>
      <c r="P587" s="16"/>
      <c r="Q587" s="17"/>
      <c r="R587" s="18"/>
      <c r="S587" s="15"/>
      <c r="T587" s="15"/>
      <c r="U587" s="16"/>
      <c r="V587" s="17"/>
      <c r="W587" s="18"/>
      <c r="X587" s="15"/>
      <c r="Y587" s="15"/>
      <c r="Z587" s="16"/>
      <c r="AA587" s="15"/>
      <c r="AB587" s="15"/>
      <c r="AC587" s="16"/>
    </row>
    <row r="588" spans="1:29" x14ac:dyDescent="0.45">
      <c r="A588" s="19"/>
      <c r="B588" s="14"/>
      <c r="C588" s="15"/>
      <c r="D588" s="15"/>
      <c r="E588" s="16"/>
      <c r="F588" s="15"/>
      <c r="G588" s="15"/>
      <c r="H588" s="15"/>
      <c r="I588" s="15"/>
      <c r="J588" s="16"/>
      <c r="K588" s="16"/>
      <c r="L588" s="17"/>
      <c r="M588" s="18"/>
      <c r="N588" s="15"/>
      <c r="O588" s="15"/>
      <c r="P588" s="16"/>
      <c r="Q588" s="17"/>
      <c r="R588" s="18"/>
      <c r="S588" s="15"/>
      <c r="T588" s="15"/>
      <c r="U588" s="16"/>
      <c r="V588" s="17"/>
      <c r="W588" s="18"/>
      <c r="X588" s="15"/>
      <c r="Y588" s="15"/>
      <c r="Z588" s="16"/>
      <c r="AA588" s="15"/>
      <c r="AB588" s="15"/>
      <c r="AC588" s="16"/>
    </row>
    <row r="589" spans="1:29" x14ac:dyDescent="0.45">
      <c r="A589" s="19"/>
      <c r="B589" s="14"/>
      <c r="C589" s="15"/>
      <c r="D589" s="15"/>
      <c r="E589" s="16"/>
      <c r="F589" s="15"/>
      <c r="G589" s="15"/>
      <c r="H589" s="15"/>
      <c r="I589" s="15"/>
      <c r="J589" s="16"/>
      <c r="K589" s="16"/>
      <c r="L589" s="17"/>
      <c r="M589" s="18"/>
      <c r="N589" s="15"/>
      <c r="O589" s="15"/>
      <c r="P589" s="16"/>
      <c r="Q589" s="17"/>
      <c r="R589" s="18"/>
      <c r="S589" s="15"/>
      <c r="T589" s="15"/>
      <c r="U589" s="16"/>
      <c r="V589" s="17"/>
      <c r="W589" s="18"/>
      <c r="X589" s="15"/>
      <c r="Y589" s="15"/>
      <c r="Z589" s="16"/>
      <c r="AA589" s="15"/>
      <c r="AB589" s="15"/>
      <c r="AC589" s="16"/>
    </row>
    <row r="590" spans="1:29" x14ac:dyDescent="0.45">
      <c r="A590" s="19"/>
      <c r="B590" s="14"/>
      <c r="C590" s="15"/>
      <c r="D590" s="15"/>
      <c r="E590" s="16"/>
      <c r="F590" s="15"/>
      <c r="G590" s="15"/>
      <c r="H590" s="15"/>
      <c r="I590" s="15"/>
      <c r="J590" s="16"/>
      <c r="K590" s="16"/>
      <c r="L590" s="17"/>
      <c r="M590" s="18"/>
      <c r="N590" s="15"/>
      <c r="O590" s="15"/>
      <c r="P590" s="16"/>
      <c r="Q590" s="17"/>
      <c r="R590" s="18"/>
      <c r="S590" s="15"/>
      <c r="T590" s="15"/>
      <c r="U590" s="16"/>
      <c r="V590" s="17"/>
      <c r="W590" s="18"/>
      <c r="X590" s="15"/>
      <c r="Y590" s="15"/>
      <c r="Z590" s="16"/>
      <c r="AA590" s="15"/>
      <c r="AB590" s="15"/>
      <c r="AC590" s="16"/>
    </row>
    <row r="591" spans="1:29" x14ac:dyDescent="0.45">
      <c r="A591" s="19"/>
      <c r="B591" s="14"/>
      <c r="C591" s="15"/>
      <c r="D591" s="15"/>
      <c r="E591" s="16"/>
      <c r="F591" s="15"/>
      <c r="G591" s="15"/>
      <c r="H591" s="15"/>
      <c r="I591" s="15"/>
      <c r="J591" s="16"/>
      <c r="K591" s="16"/>
      <c r="L591" s="17"/>
      <c r="M591" s="18"/>
      <c r="N591" s="15"/>
      <c r="O591" s="15"/>
      <c r="P591" s="16"/>
      <c r="Q591" s="17"/>
      <c r="R591" s="18"/>
      <c r="S591" s="15"/>
      <c r="T591" s="15"/>
      <c r="U591" s="16"/>
      <c r="V591" s="17"/>
      <c r="W591" s="18"/>
      <c r="X591" s="15"/>
      <c r="Y591" s="15"/>
      <c r="Z591" s="16"/>
      <c r="AA591" s="15"/>
      <c r="AB591" s="15"/>
      <c r="AC591" s="16"/>
    </row>
    <row r="592" spans="1:29" x14ac:dyDescent="0.45">
      <c r="A592" s="19"/>
      <c r="B592" s="14"/>
      <c r="C592" s="15"/>
      <c r="D592" s="15"/>
      <c r="E592" s="16"/>
      <c r="F592" s="15"/>
      <c r="G592" s="15"/>
      <c r="H592" s="15"/>
      <c r="I592" s="15"/>
      <c r="J592" s="16"/>
      <c r="K592" s="16"/>
      <c r="L592" s="17"/>
      <c r="M592" s="18"/>
      <c r="N592" s="15"/>
      <c r="O592" s="15"/>
      <c r="P592" s="16"/>
      <c r="Q592" s="17"/>
      <c r="R592" s="18"/>
      <c r="S592" s="15"/>
      <c r="T592" s="15"/>
      <c r="U592" s="16"/>
      <c r="V592" s="17"/>
      <c r="W592" s="18"/>
      <c r="X592" s="15"/>
      <c r="Y592" s="15"/>
      <c r="Z592" s="16"/>
      <c r="AA592" s="15"/>
      <c r="AB592" s="15"/>
      <c r="AC592" s="16"/>
    </row>
    <row r="593" spans="1:29" x14ac:dyDescent="0.45">
      <c r="A593" s="19"/>
      <c r="B593" s="14"/>
      <c r="C593" s="15"/>
      <c r="D593" s="15"/>
      <c r="E593" s="16"/>
      <c r="F593" s="15"/>
      <c r="G593" s="15"/>
      <c r="H593" s="15"/>
      <c r="I593" s="15"/>
      <c r="J593" s="16"/>
      <c r="K593" s="16"/>
      <c r="L593" s="17"/>
      <c r="M593" s="18"/>
      <c r="N593" s="15"/>
      <c r="O593" s="15"/>
      <c r="P593" s="16"/>
      <c r="Q593" s="17"/>
      <c r="R593" s="18"/>
      <c r="S593" s="15"/>
      <c r="T593" s="15"/>
      <c r="U593" s="16"/>
      <c r="V593" s="17"/>
      <c r="W593" s="18"/>
      <c r="X593" s="15"/>
      <c r="Y593" s="15"/>
      <c r="Z593" s="16"/>
      <c r="AA593" s="15"/>
      <c r="AB593" s="15"/>
      <c r="AC593" s="16"/>
    </row>
    <row r="594" spans="1:29" x14ac:dyDescent="0.45">
      <c r="A594" s="19"/>
      <c r="B594" s="14"/>
      <c r="C594" s="15"/>
      <c r="D594" s="15"/>
      <c r="E594" s="16"/>
      <c r="F594" s="15"/>
      <c r="G594" s="15"/>
      <c r="H594" s="15"/>
      <c r="I594" s="15"/>
      <c r="J594" s="16"/>
      <c r="K594" s="16"/>
      <c r="L594" s="17"/>
      <c r="M594" s="18"/>
      <c r="N594" s="15"/>
      <c r="O594" s="15"/>
      <c r="P594" s="16"/>
      <c r="Q594" s="17"/>
      <c r="R594" s="18"/>
      <c r="S594" s="15"/>
      <c r="T594" s="15"/>
      <c r="U594" s="16"/>
      <c r="V594" s="17"/>
      <c r="W594" s="18"/>
      <c r="X594" s="15"/>
      <c r="Y594" s="15"/>
      <c r="Z594" s="16"/>
      <c r="AA594" s="15"/>
      <c r="AB594" s="15"/>
      <c r="AC594" s="16"/>
    </row>
    <row r="595" spans="1:29" x14ac:dyDescent="0.45">
      <c r="A595" s="19"/>
      <c r="B595" s="14"/>
      <c r="C595" s="15"/>
      <c r="D595" s="15"/>
      <c r="E595" s="16"/>
      <c r="F595" s="15"/>
      <c r="G595" s="15"/>
      <c r="H595" s="15"/>
      <c r="I595" s="15"/>
      <c r="J595" s="16"/>
      <c r="K595" s="16"/>
      <c r="L595" s="17"/>
      <c r="M595" s="18"/>
      <c r="N595" s="15"/>
      <c r="O595" s="15"/>
      <c r="P595" s="16"/>
      <c r="Q595" s="17"/>
      <c r="R595" s="18"/>
      <c r="S595" s="15"/>
      <c r="T595" s="15"/>
      <c r="U595" s="16"/>
      <c r="V595" s="17"/>
      <c r="W595" s="18"/>
      <c r="X595" s="15"/>
      <c r="Y595" s="15"/>
      <c r="Z595" s="16"/>
      <c r="AA595" s="15"/>
      <c r="AB595" s="15"/>
      <c r="AC595" s="16"/>
    </row>
    <row r="596" spans="1:29" x14ac:dyDescent="0.45">
      <c r="A596" s="19"/>
      <c r="B596" s="14"/>
      <c r="C596" s="15"/>
      <c r="D596" s="15"/>
      <c r="E596" s="16"/>
      <c r="F596" s="15"/>
      <c r="G596" s="15"/>
      <c r="H596" s="15"/>
      <c r="I596" s="15"/>
      <c r="J596" s="16"/>
      <c r="K596" s="16"/>
      <c r="L596" s="17"/>
      <c r="M596" s="18"/>
      <c r="N596" s="15"/>
      <c r="O596" s="15"/>
      <c r="P596" s="16"/>
      <c r="Q596" s="17"/>
      <c r="R596" s="18"/>
      <c r="S596" s="15"/>
      <c r="T596" s="15"/>
      <c r="U596" s="16"/>
      <c r="V596" s="17"/>
      <c r="W596" s="18"/>
      <c r="X596" s="15"/>
      <c r="Y596" s="15"/>
      <c r="Z596" s="16"/>
      <c r="AA596" s="15"/>
      <c r="AB596" s="15"/>
      <c r="AC596" s="16"/>
    </row>
    <row r="597" spans="1:29" x14ac:dyDescent="0.45">
      <c r="A597" s="19"/>
      <c r="B597" s="14"/>
      <c r="C597" s="15"/>
      <c r="D597" s="15"/>
      <c r="E597" s="16"/>
      <c r="F597" s="15"/>
      <c r="G597" s="15"/>
      <c r="H597" s="15"/>
      <c r="I597" s="15"/>
      <c r="J597" s="16"/>
      <c r="K597" s="16"/>
      <c r="L597" s="17"/>
      <c r="M597" s="18"/>
      <c r="N597" s="15"/>
      <c r="O597" s="15"/>
      <c r="P597" s="16"/>
      <c r="Q597" s="17"/>
      <c r="R597" s="18"/>
      <c r="S597" s="15"/>
      <c r="T597" s="15"/>
      <c r="U597" s="16"/>
      <c r="V597" s="17"/>
      <c r="W597" s="18"/>
      <c r="X597" s="15"/>
      <c r="Y597" s="15"/>
      <c r="Z597" s="16"/>
      <c r="AA597" s="15"/>
      <c r="AB597" s="15"/>
      <c r="AC597" s="16"/>
    </row>
    <row r="598" spans="1:29" x14ac:dyDescent="0.45">
      <c r="A598" s="19"/>
      <c r="B598" s="14"/>
      <c r="C598" s="15"/>
      <c r="D598" s="15"/>
      <c r="E598" s="16"/>
      <c r="F598" s="15"/>
      <c r="G598" s="15"/>
      <c r="H598" s="15"/>
      <c r="I598" s="15"/>
      <c r="J598" s="16"/>
      <c r="K598" s="16"/>
      <c r="L598" s="17"/>
      <c r="M598" s="18"/>
      <c r="N598" s="15"/>
      <c r="O598" s="15"/>
      <c r="P598" s="16"/>
      <c r="Q598" s="17"/>
      <c r="R598" s="18"/>
      <c r="S598" s="15"/>
      <c r="T598" s="15"/>
      <c r="U598" s="16"/>
      <c r="V598" s="17"/>
      <c r="W598" s="18"/>
      <c r="X598" s="15"/>
      <c r="Y598" s="15"/>
      <c r="Z598" s="16"/>
      <c r="AA598" s="15"/>
      <c r="AB598" s="15"/>
      <c r="AC598" s="16"/>
    </row>
    <row r="599" spans="1:29" x14ac:dyDescent="0.45">
      <c r="A599" s="19"/>
      <c r="B599" s="14"/>
      <c r="C599" s="15"/>
      <c r="D599" s="15"/>
      <c r="E599" s="16"/>
      <c r="F599" s="15"/>
      <c r="G599" s="15"/>
      <c r="H599" s="15"/>
      <c r="I599" s="15"/>
      <c r="J599" s="16"/>
      <c r="K599" s="16"/>
      <c r="L599" s="17"/>
      <c r="M599" s="18"/>
      <c r="N599" s="15"/>
      <c r="O599" s="15"/>
      <c r="P599" s="16"/>
      <c r="Q599" s="17"/>
      <c r="R599" s="18"/>
      <c r="S599" s="15"/>
      <c r="T599" s="15"/>
      <c r="U599" s="16"/>
      <c r="V599" s="17"/>
      <c r="W599" s="18"/>
      <c r="X599" s="15"/>
      <c r="Y599" s="15"/>
      <c r="Z599" s="16"/>
      <c r="AA599" s="15"/>
      <c r="AB599" s="15"/>
      <c r="AC599" s="16"/>
    </row>
    <row r="600" spans="1:29" x14ac:dyDescent="0.45">
      <c r="A600" s="19"/>
      <c r="B600" s="14"/>
      <c r="C600" s="15"/>
      <c r="D600" s="15"/>
      <c r="E600" s="16"/>
      <c r="F600" s="15"/>
      <c r="G600" s="15"/>
      <c r="H600" s="15"/>
      <c r="I600" s="15"/>
      <c r="J600" s="16"/>
      <c r="K600" s="16"/>
      <c r="L600" s="17"/>
      <c r="M600" s="18"/>
      <c r="N600" s="15"/>
      <c r="O600" s="15"/>
      <c r="P600" s="16"/>
      <c r="Q600" s="17"/>
      <c r="R600" s="18"/>
      <c r="S600" s="15"/>
      <c r="T600" s="15"/>
      <c r="U600" s="16"/>
      <c r="V600" s="17"/>
      <c r="W600" s="18"/>
      <c r="X600" s="15"/>
      <c r="Y600" s="15"/>
      <c r="Z600" s="16"/>
      <c r="AA600" s="15"/>
      <c r="AB600" s="15"/>
      <c r="AC600" s="16"/>
    </row>
    <row r="601" spans="1:29" x14ac:dyDescent="0.45">
      <c r="A601" s="19"/>
      <c r="B601" s="14"/>
      <c r="C601" s="15"/>
      <c r="D601" s="15"/>
      <c r="E601" s="16"/>
      <c r="F601" s="15"/>
      <c r="G601" s="15"/>
      <c r="H601" s="15"/>
      <c r="I601" s="15"/>
      <c r="J601" s="16"/>
      <c r="K601" s="16"/>
      <c r="L601" s="17"/>
      <c r="M601" s="18"/>
      <c r="N601" s="15"/>
      <c r="O601" s="15"/>
      <c r="P601" s="16"/>
      <c r="Q601" s="17"/>
      <c r="R601" s="18"/>
      <c r="S601" s="15"/>
      <c r="T601" s="15"/>
      <c r="U601" s="16"/>
      <c r="V601" s="17"/>
      <c r="W601" s="18"/>
      <c r="X601" s="15"/>
      <c r="Y601" s="15"/>
      <c r="Z601" s="16"/>
      <c r="AA601" s="15"/>
      <c r="AB601" s="15"/>
      <c r="AC601" s="16"/>
    </row>
    <row r="602" spans="1:29" x14ac:dyDescent="0.45">
      <c r="A602" s="19"/>
      <c r="B602" s="14"/>
      <c r="C602" s="15"/>
      <c r="D602" s="15"/>
      <c r="E602" s="16"/>
      <c r="F602" s="15"/>
      <c r="G602" s="15"/>
      <c r="H602" s="15"/>
      <c r="I602" s="15"/>
      <c r="J602" s="16"/>
      <c r="K602" s="16"/>
      <c r="L602" s="17"/>
      <c r="M602" s="18"/>
      <c r="N602" s="15"/>
      <c r="O602" s="15"/>
      <c r="P602" s="16"/>
      <c r="Q602" s="17"/>
      <c r="R602" s="18"/>
      <c r="S602" s="15"/>
      <c r="T602" s="15"/>
      <c r="U602" s="16"/>
      <c r="V602" s="17"/>
      <c r="W602" s="18"/>
      <c r="X602" s="15"/>
      <c r="Y602" s="15"/>
      <c r="Z602" s="16"/>
      <c r="AA602" s="15"/>
      <c r="AB602" s="15"/>
      <c r="AC602" s="16"/>
    </row>
    <row r="603" spans="1:29" x14ac:dyDescent="0.45">
      <c r="A603" s="19"/>
      <c r="B603" s="14"/>
      <c r="C603" s="15"/>
      <c r="D603" s="15"/>
      <c r="E603" s="16"/>
      <c r="F603" s="15"/>
      <c r="G603" s="15"/>
      <c r="H603" s="15"/>
      <c r="I603" s="15"/>
      <c r="J603" s="16"/>
      <c r="K603" s="16"/>
      <c r="L603" s="17"/>
      <c r="M603" s="18"/>
      <c r="N603" s="15"/>
      <c r="O603" s="15"/>
      <c r="P603" s="16"/>
      <c r="Q603" s="17"/>
      <c r="R603" s="18"/>
      <c r="S603" s="15"/>
      <c r="T603" s="15"/>
      <c r="U603" s="16"/>
      <c r="V603" s="17"/>
      <c r="W603" s="18"/>
      <c r="X603" s="15"/>
      <c r="Y603" s="15"/>
      <c r="Z603" s="16"/>
      <c r="AA603" s="15"/>
      <c r="AB603" s="15"/>
      <c r="AC603" s="16"/>
    </row>
    <row r="604" spans="1:29" x14ac:dyDescent="0.45">
      <c r="A604" s="19"/>
      <c r="B604" s="14"/>
      <c r="C604" s="15"/>
      <c r="D604" s="15"/>
      <c r="E604" s="16"/>
      <c r="F604" s="15"/>
      <c r="G604" s="15"/>
      <c r="H604" s="15"/>
      <c r="I604" s="15"/>
      <c r="J604" s="16"/>
      <c r="K604" s="16"/>
      <c r="L604" s="17"/>
      <c r="M604" s="18"/>
      <c r="N604" s="15"/>
      <c r="O604" s="15"/>
      <c r="P604" s="16"/>
      <c r="Q604" s="17"/>
      <c r="R604" s="18"/>
      <c r="S604" s="15"/>
      <c r="T604" s="15"/>
      <c r="U604" s="16"/>
      <c r="V604" s="17"/>
      <c r="W604" s="18"/>
      <c r="X604" s="15"/>
      <c r="Y604" s="15"/>
      <c r="Z604" s="16"/>
      <c r="AA604" s="15"/>
      <c r="AB604" s="15"/>
      <c r="AC604" s="16"/>
    </row>
    <row r="605" spans="1:29" x14ac:dyDescent="0.45">
      <c r="A605" s="19"/>
      <c r="B605" s="14"/>
      <c r="C605" s="15"/>
      <c r="D605" s="15"/>
      <c r="E605" s="16"/>
      <c r="F605" s="15"/>
      <c r="G605" s="15"/>
      <c r="H605" s="15"/>
      <c r="I605" s="15"/>
      <c r="J605" s="16"/>
      <c r="K605" s="16"/>
      <c r="L605" s="17"/>
      <c r="M605" s="18"/>
      <c r="N605" s="15"/>
      <c r="O605" s="15"/>
      <c r="P605" s="16"/>
      <c r="Q605" s="17"/>
      <c r="R605" s="18"/>
      <c r="S605" s="15"/>
      <c r="T605" s="15"/>
      <c r="U605" s="16"/>
      <c r="V605" s="17"/>
      <c r="W605" s="18"/>
      <c r="X605" s="15"/>
      <c r="Y605" s="15"/>
      <c r="Z605" s="16"/>
      <c r="AA605" s="15"/>
      <c r="AB605" s="15"/>
      <c r="AC605" s="16"/>
    </row>
    <row r="606" spans="1:29" x14ac:dyDescent="0.45">
      <c r="A606" s="19"/>
      <c r="B606" s="14"/>
      <c r="C606" s="15"/>
      <c r="D606" s="15"/>
      <c r="E606" s="16"/>
      <c r="F606" s="15"/>
      <c r="G606" s="15"/>
      <c r="H606" s="15"/>
      <c r="I606" s="15"/>
      <c r="J606" s="16"/>
      <c r="K606" s="16"/>
      <c r="L606" s="17"/>
      <c r="M606" s="18"/>
      <c r="N606" s="15"/>
      <c r="O606" s="15"/>
      <c r="P606" s="16"/>
      <c r="Q606" s="17"/>
      <c r="R606" s="18"/>
      <c r="S606" s="15"/>
      <c r="T606" s="15"/>
      <c r="U606" s="16"/>
      <c r="V606" s="17"/>
      <c r="W606" s="18"/>
      <c r="X606" s="15"/>
      <c r="Y606" s="15"/>
      <c r="Z606" s="16"/>
      <c r="AA606" s="15"/>
      <c r="AB606" s="15"/>
      <c r="AC606" s="16"/>
    </row>
    <row r="607" spans="1:29" x14ac:dyDescent="0.45">
      <c r="A607" s="19"/>
      <c r="B607" s="14"/>
      <c r="C607" s="15"/>
      <c r="D607" s="15"/>
      <c r="E607" s="16"/>
      <c r="F607" s="15"/>
      <c r="G607" s="15"/>
      <c r="H607" s="15"/>
      <c r="I607" s="15"/>
      <c r="J607" s="16"/>
      <c r="K607" s="16"/>
      <c r="L607" s="17"/>
      <c r="M607" s="18"/>
      <c r="N607" s="15"/>
      <c r="O607" s="15"/>
      <c r="P607" s="16"/>
      <c r="Q607" s="17"/>
      <c r="R607" s="18"/>
      <c r="S607" s="15"/>
      <c r="T607" s="15"/>
      <c r="U607" s="16"/>
      <c r="V607" s="17"/>
      <c r="W607" s="18"/>
      <c r="X607" s="15"/>
      <c r="Y607" s="15"/>
      <c r="Z607" s="16"/>
      <c r="AA607" s="15"/>
      <c r="AB607" s="15"/>
      <c r="AC607" s="16"/>
    </row>
    <row r="608" spans="1:29" x14ac:dyDescent="0.45">
      <c r="A608" s="19"/>
      <c r="B608" s="14"/>
      <c r="C608" s="15"/>
      <c r="D608" s="15"/>
      <c r="E608" s="16"/>
      <c r="F608" s="15"/>
      <c r="G608" s="15"/>
      <c r="H608" s="15"/>
      <c r="I608" s="15"/>
      <c r="J608" s="16"/>
      <c r="K608" s="16"/>
      <c r="L608" s="17"/>
      <c r="M608" s="18"/>
      <c r="N608" s="15"/>
      <c r="O608" s="15"/>
      <c r="P608" s="16"/>
      <c r="Q608" s="17"/>
      <c r="R608" s="18"/>
      <c r="S608" s="15"/>
      <c r="T608" s="15"/>
      <c r="U608" s="16"/>
      <c r="V608" s="17"/>
      <c r="W608" s="18"/>
      <c r="X608" s="15"/>
      <c r="Y608" s="15"/>
      <c r="Z608" s="16"/>
      <c r="AA608" s="15"/>
      <c r="AB608" s="15"/>
      <c r="AC608" s="16"/>
    </row>
    <row r="609" spans="1:29" x14ac:dyDescent="0.45">
      <c r="A609" s="19"/>
      <c r="B609" s="14"/>
      <c r="C609" s="15"/>
      <c r="D609" s="15"/>
      <c r="E609" s="16"/>
      <c r="F609" s="15"/>
      <c r="G609" s="15"/>
      <c r="H609" s="15"/>
      <c r="I609" s="15"/>
      <c r="J609" s="16"/>
      <c r="K609" s="16"/>
      <c r="L609" s="17"/>
      <c r="M609" s="18"/>
      <c r="N609" s="15"/>
      <c r="O609" s="15"/>
      <c r="P609" s="16"/>
      <c r="Q609" s="17"/>
      <c r="R609" s="18"/>
      <c r="S609" s="15"/>
      <c r="T609" s="15"/>
      <c r="U609" s="16"/>
      <c r="V609" s="17"/>
      <c r="W609" s="18"/>
      <c r="X609" s="15"/>
      <c r="Y609" s="15"/>
      <c r="Z609" s="16"/>
      <c r="AA609" s="15"/>
      <c r="AB609" s="15"/>
      <c r="AC609" s="16"/>
    </row>
    <row r="610" spans="1:29" x14ac:dyDescent="0.45">
      <c r="A610" s="19"/>
      <c r="B610" s="14"/>
      <c r="C610" s="15"/>
      <c r="D610" s="15"/>
      <c r="E610" s="16"/>
      <c r="F610" s="15"/>
      <c r="G610" s="15"/>
      <c r="H610" s="15"/>
      <c r="I610" s="15"/>
      <c r="J610" s="16"/>
      <c r="K610" s="16"/>
      <c r="L610" s="17"/>
      <c r="M610" s="18"/>
      <c r="N610" s="15"/>
      <c r="O610" s="15"/>
      <c r="P610" s="16"/>
      <c r="Q610" s="17"/>
      <c r="R610" s="18"/>
      <c r="S610" s="15"/>
      <c r="T610" s="15"/>
      <c r="U610" s="16"/>
      <c r="V610" s="17"/>
      <c r="W610" s="18"/>
      <c r="X610" s="15"/>
      <c r="Y610" s="15"/>
      <c r="Z610" s="16"/>
      <c r="AA610" s="15"/>
      <c r="AB610" s="15"/>
      <c r="AC610" s="16"/>
    </row>
    <row r="611" spans="1:29" x14ac:dyDescent="0.45">
      <c r="A611" s="19"/>
      <c r="B611" s="14"/>
      <c r="C611" s="15"/>
      <c r="D611" s="15"/>
      <c r="E611" s="16"/>
      <c r="F611" s="15"/>
      <c r="G611" s="15"/>
      <c r="H611" s="15"/>
      <c r="I611" s="15"/>
      <c r="J611" s="16"/>
      <c r="K611" s="16"/>
      <c r="L611" s="17"/>
      <c r="M611" s="18"/>
      <c r="N611" s="15"/>
      <c r="O611" s="15"/>
      <c r="P611" s="16"/>
      <c r="Q611" s="17"/>
      <c r="R611" s="18"/>
      <c r="S611" s="15"/>
      <c r="T611" s="15"/>
      <c r="U611" s="16"/>
      <c r="V611" s="17"/>
      <c r="W611" s="18"/>
      <c r="X611" s="15"/>
      <c r="Y611" s="15"/>
      <c r="Z611" s="16"/>
      <c r="AA611" s="15"/>
      <c r="AB611" s="15"/>
      <c r="AC611" s="16"/>
    </row>
    <row r="612" spans="1:29" x14ac:dyDescent="0.45">
      <c r="A612" s="19"/>
      <c r="B612" s="14"/>
      <c r="C612" s="15"/>
      <c r="D612" s="15"/>
      <c r="E612" s="16"/>
      <c r="F612" s="15"/>
      <c r="G612" s="15"/>
      <c r="H612" s="15"/>
      <c r="I612" s="15"/>
      <c r="J612" s="16"/>
      <c r="K612" s="16"/>
      <c r="L612" s="17"/>
      <c r="M612" s="18"/>
      <c r="N612" s="15"/>
      <c r="O612" s="15"/>
      <c r="P612" s="16"/>
      <c r="Q612" s="17"/>
      <c r="R612" s="18"/>
      <c r="S612" s="15"/>
      <c r="T612" s="15"/>
      <c r="U612" s="16"/>
      <c r="V612" s="17"/>
      <c r="W612" s="18"/>
      <c r="X612" s="15"/>
      <c r="Y612" s="15"/>
      <c r="Z612" s="16"/>
      <c r="AA612" s="15"/>
      <c r="AB612" s="15"/>
      <c r="AC612" s="16"/>
    </row>
    <row r="613" spans="1:29" x14ac:dyDescent="0.45">
      <c r="A613" s="19"/>
      <c r="B613" s="14"/>
      <c r="C613" s="15"/>
      <c r="D613" s="15"/>
      <c r="E613" s="16"/>
      <c r="F613" s="15"/>
      <c r="G613" s="15"/>
      <c r="H613" s="15"/>
      <c r="I613" s="15"/>
      <c r="J613" s="16"/>
      <c r="K613" s="16"/>
      <c r="L613" s="17"/>
      <c r="M613" s="18"/>
      <c r="N613" s="15"/>
      <c r="O613" s="15"/>
      <c r="P613" s="16"/>
      <c r="Q613" s="17"/>
      <c r="R613" s="18"/>
      <c r="S613" s="15"/>
      <c r="T613" s="15"/>
      <c r="U613" s="16"/>
      <c r="V613" s="17"/>
      <c r="W613" s="18"/>
      <c r="X613" s="15"/>
      <c r="Y613" s="15"/>
      <c r="Z613" s="16"/>
      <c r="AA613" s="15"/>
      <c r="AB613" s="15"/>
      <c r="AC613" s="16"/>
    </row>
    <row r="614" spans="1:29" x14ac:dyDescent="0.45">
      <c r="A614" s="19"/>
      <c r="B614" s="14"/>
      <c r="C614" s="15"/>
      <c r="D614" s="15"/>
      <c r="E614" s="16"/>
      <c r="F614" s="15"/>
      <c r="G614" s="15"/>
      <c r="H614" s="15"/>
      <c r="I614" s="15"/>
      <c r="J614" s="16"/>
      <c r="K614" s="16"/>
      <c r="L614" s="17"/>
      <c r="M614" s="18"/>
      <c r="N614" s="15"/>
      <c r="O614" s="15"/>
      <c r="P614" s="16"/>
      <c r="Q614" s="17"/>
      <c r="R614" s="18"/>
      <c r="S614" s="15"/>
      <c r="T614" s="15"/>
      <c r="U614" s="16"/>
      <c r="V614" s="17"/>
      <c r="W614" s="18"/>
      <c r="X614" s="15"/>
      <c r="Y614" s="15"/>
      <c r="Z614" s="16"/>
      <c r="AA614" s="15"/>
      <c r="AB614" s="15"/>
      <c r="AC614" s="16"/>
    </row>
    <row r="615" spans="1:29" x14ac:dyDescent="0.45">
      <c r="A615" s="19"/>
      <c r="B615" s="14"/>
      <c r="C615" s="15"/>
      <c r="D615" s="15"/>
      <c r="E615" s="16"/>
      <c r="F615" s="15"/>
      <c r="G615" s="15"/>
      <c r="H615" s="15"/>
      <c r="I615" s="15"/>
      <c r="J615" s="16"/>
      <c r="K615" s="16"/>
      <c r="L615" s="17"/>
      <c r="M615" s="18"/>
      <c r="N615" s="15"/>
      <c r="O615" s="15"/>
      <c r="P615" s="16"/>
      <c r="Q615" s="17"/>
      <c r="R615" s="18"/>
      <c r="S615" s="15"/>
      <c r="T615" s="15"/>
      <c r="U615" s="16"/>
      <c r="V615" s="17"/>
      <c r="W615" s="18"/>
      <c r="X615" s="15"/>
      <c r="Y615" s="15"/>
      <c r="Z615" s="16"/>
      <c r="AA615" s="15"/>
      <c r="AB615" s="15"/>
      <c r="AC615" s="16"/>
    </row>
    <row r="616" spans="1:29" x14ac:dyDescent="0.45">
      <c r="A616" s="19"/>
      <c r="B616" s="14"/>
      <c r="C616" s="15"/>
      <c r="D616" s="15"/>
      <c r="E616" s="16"/>
      <c r="F616" s="15"/>
      <c r="G616" s="15"/>
      <c r="H616" s="15"/>
      <c r="I616" s="15"/>
      <c r="J616" s="16"/>
      <c r="K616" s="16"/>
      <c r="L616" s="17"/>
      <c r="M616" s="18"/>
      <c r="N616" s="15"/>
      <c r="O616" s="15"/>
      <c r="P616" s="16"/>
      <c r="Q616" s="17"/>
      <c r="R616" s="18"/>
      <c r="S616" s="15"/>
      <c r="T616" s="15"/>
      <c r="U616" s="16"/>
      <c r="V616" s="17"/>
      <c r="W616" s="18"/>
      <c r="X616" s="15"/>
      <c r="Y616" s="15"/>
      <c r="Z616" s="16"/>
      <c r="AA616" s="15"/>
      <c r="AB616" s="15"/>
      <c r="AC616" s="16"/>
    </row>
    <row r="617" spans="1:29" x14ac:dyDescent="0.45">
      <c r="A617" s="19"/>
      <c r="B617" s="14"/>
      <c r="C617" s="15"/>
      <c r="D617" s="15"/>
      <c r="E617" s="16"/>
      <c r="F617" s="15"/>
      <c r="G617" s="15"/>
      <c r="H617" s="15"/>
      <c r="I617" s="15"/>
      <c r="J617" s="16"/>
      <c r="K617" s="16"/>
      <c r="L617" s="17"/>
      <c r="M617" s="18"/>
      <c r="N617" s="15"/>
      <c r="O617" s="15"/>
      <c r="P617" s="16"/>
      <c r="Q617" s="17"/>
      <c r="R617" s="18"/>
      <c r="S617" s="15"/>
      <c r="T617" s="15"/>
      <c r="U617" s="16"/>
      <c r="V617" s="17"/>
      <c r="W617" s="18"/>
      <c r="X617" s="15"/>
      <c r="Y617" s="15"/>
      <c r="Z617" s="16"/>
      <c r="AA617" s="15"/>
      <c r="AB617" s="15"/>
      <c r="AC617" s="16"/>
    </row>
    <row r="618" spans="1:29" x14ac:dyDescent="0.45">
      <c r="A618" s="19"/>
      <c r="B618" s="14"/>
      <c r="C618" s="15"/>
      <c r="D618" s="15"/>
      <c r="E618" s="16"/>
      <c r="F618" s="15"/>
      <c r="G618" s="15"/>
      <c r="H618" s="15"/>
      <c r="I618" s="15"/>
      <c r="J618" s="16"/>
      <c r="K618" s="16"/>
      <c r="L618" s="17"/>
      <c r="M618" s="18"/>
      <c r="N618" s="15"/>
      <c r="O618" s="15"/>
      <c r="P618" s="16"/>
      <c r="Q618" s="17"/>
      <c r="R618" s="18"/>
      <c r="S618" s="15"/>
      <c r="T618" s="15"/>
      <c r="U618" s="16"/>
      <c r="V618" s="17"/>
      <c r="W618" s="18"/>
      <c r="X618" s="15"/>
      <c r="Y618" s="15"/>
      <c r="Z618" s="16"/>
      <c r="AA618" s="15"/>
      <c r="AB618" s="15"/>
      <c r="AC618" s="16"/>
    </row>
    <row r="619" spans="1:29" x14ac:dyDescent="0.45">
      <c r="A619" s="19"/>
      <c r="B619" s="14"/>
      <c r="C619" s="15"/>
      <c r="D619" s="15"/>
      <c r="E619" s="16"/>
      <c r="F619" s="15"/>
      <c r="G619" s="15"/>
      <c r="H619" s="15"/>
      <c r="I619" s="15"/>
      <c r="J619" s="16"/>
      <c r="K619" s="16"/>
      <c r="L619" s="17"/>
      <c r="M619" s="18"/>
      <c r="N619" s="15"/>
      <c r="O619" s="15"/>
      <c r="P619" s="16"/>
      <c r="Q619" s="17"/>
      <c r="R619" s="18"/>
      <c r="S619" s="15"/>
      <c r="T619" s="15"/>
      <c r="U619" s="16"/>
      <c r="V619" s="17"/>
      <c r="W619" s="18"/>
      <c r="X619" s="15"/>
      <c r="Y619" s="15"/>
      <c r="Z619" s="16"/>
      <c r="AA619" s="15"/>
      <c r="AB619" s="15"/>
      <c r="AC619" s="16"/>
    </row>
    <row r="620" spans="1:29" x14ac:dyDescent="0.45">
      <c r="A620" s="19"/>
      <c r="B620" s="14"/>
      <c r="C620" s="15"/>
      <c r="D620" s="15"/>
      <c r="E620" s="16"/>
      <c r="F620" s="15"/>
      <c r="G620" s="15"/>
      <c r="H620" s="15"/>
      <c r="I620" s="15"/>
      <c r="J620" s="16"/>
      <c r="K620" s="16"/>
      <c r="L620" s="17"/>
      <c r="M620" s="18"/>
      <c r="N620" s="15"/>
      <c r="O620" s="15"/>
      <c r="P620" s="16"/>
      <c r="Q620" s="17"/>
      <c r="R620" s="18"/>
      <c r="S620" s="15"/>
      <c r="T620" s="15"/>
      <c r="U620" s="16"/>
      <c r="V620" s="17"/>
      <c r="W620" s="18"/>
      <c r="X620" s="15"/>
      <c r="Y620" s="15"/>
      <c r="Z620" s="16"/>
      <c r="AA620" s="15"/>
      <c r="AB620" s="15"/>
      <c r="AC620" s="16"/>
    </row>
    <row r="621" spans="1:29" x14ac:dyDescent="0.45">
      <c r="A621" s="19"/>
      <c r="B621" s="14"/>
      <c r="C621" s="15"/>
      <c r="D621" s="15"/>
      <c r="E621" s="16"/>
      <c r="F621" s="15"/>
      <c r="G621" s="15"/>
      <c r="H621" s="15"/>
      <c r="I621" s="15"/>
      <c r="J621" s="16"/>
      <c r="K621" s="16"/>
      <c r="L621" s="17"/>
      <c r="M621" s="18"/>
      <c r="N621" s="15"/>
      <c r="O621" s="15"/>
      <c r="P621" s="16"/>
      <c r="Q621" s="17"/>
      <c r="R621" s="18"/>
      <c r="S621" s="15"/>
      <c r="T621" s="15"/>
      <c r="U621" s="16"/>
      <c r="V621" s="17"/>
      <c r="W621" s="18"/>
      <c r="X621" s="15"/>
      <c r="Y621" s="15"/>
      <c r="Z621" s="16"/>
      <c r="AA621" s="15"/>
      <c r="AB621" s="15"/>
      <c r="AC621" s="16"/>
    </row>
    <row r="622" spans="1:29" x14ac:dyDescent="0.45">
      <c r="A622" s="19"/>
      <c r="B622" s="14"/>
      <c r="C622" s="15"/>
      <c r="D622" s="15"/>
      <c r="E622" s="16"/>
      <c r="F622" s="15"/>
      <c r="G622" s="15"/>
      <c r="H622" s="15"/>
      <c r="I622" s="15"/>
      <c r="J622" s="16"/>
      <c r="K622" s="16"/>
      <c r="L622" s="17"/>
      <c r="M622" s="18"/>
      <c r="N622" s="15"/>
      <c r="O622" s="15"/>
      <c r="P622" s="16"/>
      <c r="Q622" s="17"/>
      <c r="R622" s="18"/>
      <c r="S622" s="15"/>
      <c r="T622" s="15"/>
      <c r="U622" s="16"/>
      <c r="V622" s="17"/>
      <c r="W622" s="18"/>
      <c r="X622" s="15"/>
      <c r="Y622" s="15"/>
      <c r="Z622" s="16"/>
      <c r="AA622" s="15"/>
      <c r="AB622" s="15"/>
      <c r="AC622" s="16"/>
    </row>
    <row r="623" spans="1:29" x14ac:dyDescent="0.45">
      <c r="A623" s="19"/>
      <c r="B623" s="14"/>
      <c r="C623" s="15"/>
      <c r="D623" s="15"/>
      <c r="E623" s="16"/>
      <c r="F623" s="15"/>
      <c r="G623" s="15"/>
      <c r="H623" s="15"/>
      <c r="I623" s="15"/>
      <c r="J623" s="16"/>
      <c r="K623" s="16"/>
      <c r="L623" s="17"/>
      <c r="M623" s="18"/>
      <c r="N623" s="15"/>
      <c r="O623" s="15"/>
      <c r="P623" s="16"/>
      <c r="Q623" s="17"/>
      <c r="R623" s="18"/>
      <c r="S623" s="15"/>
      <c r="T623" s="15"/>
      <c r="U623" s="16"/>
      <c r="V623" s="17"/>
      <c r="W623" s="18"/>
      <c r="X623" s="15"/>
      <c r="Y623" s="15"/>
      <c r="Z623" s="16"/>
      <c r="AA623" s="15"/>
      <c r="AB623" s="15"/>
      <c r="AC623" s="16"/>
    </row>
    <row r="624" spans="1:29" x14ac:dyDescent="0.45">
      <c r="A624" s="19"/>
      <c r="B624" s="14"/>
      <c r="C624" s="15"/>
      <c r="D624" s="15"/>
      <c r="E624" s="16"/>
      <c r="F624" s="15"/>
      <c r="G624" s="15"/>
      <c r="H624" s="15"/>
      <c r="I624" s="15"/>
      <c r="J624" s="16"/>
      <c r="K624" s="16"/>
      <c r="L624" s="17"/>
      <c r="M624" s="18"/>
      <c r="N624" s="15"/>
      <c r="O624" s="15"/>
      <c r="P624" s="16"/>
      <c r="Q624" s="17"/>
      <c r="R624" s="18"/>
      <c r="S624" s="15"/>
      <c r="T624" s="15"/>
      <c r="U624" s="16"/>
      <c r="V624" s="17"/>
      <c r="W624" s="18"/>
      <c r="X624" s="15"/>
      <c r="Y624" s="15"/>
      <c r="Z624" s="16"/>
      <c r="AA624" s="15"/>
      <c r="AB624" s="15"/>
      <c r="AC624" s="16"/>
    </row>
    <row r="625" spans="1:29" x14ac:dyDescent="0.45">
      <c r="A625" s="19"/>
      <c r="B625" s="14"/>
      <c r="C625" s="15"/>
      <c r="D625" s="15"/>
      <c r="E625" s="16"/>
      <c r="F625" s="15"/>
      <c r="G625" s="15"/>
      <c r="H625" s="15"/>
      <c r="I625" s="15"/>
      <c r="J625" s="16"/>
      <c r="K625" s="16"/>
      <c r="L625" s="17"/>
      <c r="M625" s="18"/>
      <c r="N625" s="15"/>
      <c r="O625" s="15"/>
      <c r="P625" s="16"/>
      <c r="Q625" s="17"/>
      <c r="R625" s="18"/>
      <c r="S625" s="15"/>
      <c r="T625" s="15"/>
      <c r="U625" s="16"/>
      <c r="V625" s="17"/>
      <c r="W625" s="18"/>
      <c r="X625" s="15"/>
      <c r="Y625" s="15"/>
      <c r="Z625" s="16"/>
      <c r="AA625" s="15"/>
      <c r="AB625" s="15"/>
      <c r="AC625" s="16"/>
    </row>
    <row r="626" spans="1:29" x14ac:dyDescent="0.45">
      <c r="A626" s="19"/>
      <c r="B626" s="14"/>
      <c r="C626" s="15"/>
      <c r="D626" s="15"/>
      <c r="E626" s="16"/>
      <c r="F626" s="15"/>
      <c r="G626" s="15"/>
      <c r="H626" s="15"/>
      <c r="I626" s="15"/>
      <c r="J626" s="16"/>
      <c r="K626" s="16"/>
      <c r="L626" s="17"/>
      <c r="M626" s="18"/>
      <c r="N626" s="15"/>
      <c r="O626" s="15"/>
      <c r="P626" s="16"/>
      <c r="Q626" s="17"/>
      <c r="R626" s="18"/>
      <c r="S626" s="15"/>
      <c r="T626" s="15"/>
      <c r="U626" s="16"/>
      <c r="V626" s="17"/>
      <c r="W626" s="18"/>
      <c r="X626" s="15"/>
      <c r="Y626" s="15"/>
      <c r="Z626" s="16"/>
      <c r="AA626" s="15"/>
      <c r="AB626" s="15"/>
      <c r="AC626" s="16"/>
    </row>
    <row r="627" spans="1:29" x14ac:dyDescent="0.45">
      <c r="A627" s="19"/>
      <c r="B627" s="14"/>
      <c r="C627" s="15"/>
      <c r="D627" s="15"/>
      <c r="E627" s="16"/>
      <c r="F627" s="15"/>
      <c r="G627" s="15"/>
      <c r="H627" s="15"/>
      <c r="I627" s="15"/>
      <c r="J627" s="16"/>
      <c r="K627" s="16"/>
      <c r="L627" s="17"/>
      <c r="M627" s="18"/>
      <c r="N627" s="15"/>
      <c r="O627" s="15"/>
      <c r="P627" s="16"/>
      <c r="Q627" s="17"/>
      <c r="R627" s="18"/>
      <c r="S627" s="15"/>
      <c r="T627" s="15"/>
      <c r="U627" s="16"/>
      <c r="V627" s="17"/>
      <c r="W627" s="18"/>
      <c r="X627" s="15"/>
      <c r="Y627" s="15"/>
      <c r="Z627" s="16"/>
      <c r="AA627" s="15"/>
      <c r="AB627" s="15"/>
      <c r="AC627" s="16"/>
    </row>
    <row r="628" spans="1:29" x14ac:dyDescent="0.45">
      <c r="A628" s="19"/>
      <c r="B628" s="14"/>
      <c r="C628" s="15"/>
      <c r="D628" s="15"/>
      <c r="E628" s="16"/>
      <c r="F628" s="15"/>
      <c r="G628" s="15"/>
      <c r="H628" s="15"/>
      <c r="I628" s="15"/>
      <c r="J628" s="16"/>
      <c r="K628" s="16"/>
      <c r="L628" s="17"/>
      <c r="M628" s="18"/>
      <c r="N628" s="15"/>
      <c r="O628" s="15"/>
      <c r="P628" s="16"/>
      <c r="Q628" s="17"/>
      <c r="R628" s="18"/>
      <c r="S628" s="15"/>
      <c r="T628" s="15"/>
      <c r="U628" s="16"/>
      <c r="V628" s="17"/>
      <c r="W628" s="18"/>
      <c r="X628" s="15"/>
      <c r="Y628" s="15"/>
      <c r="Z628" s="16"/>
      <c r="AA628" s="15"/>
      <c r="AB628" s="15"/>
      <c r="AC628" s="16"/>
    </row>
    <row r="629" spans="1:29" x14ac:dyDescent="0.45">
      <c r="A629" s="19"/>
      <c r="B629" s="14"/>
      <c r="C629" s="15"/>
      <c r="D629" s="15"/>
      <c r="E629" s="16"/>
      <c r="F629" s="15"/>
      <c r="G629" s="15"/>
      <c r="H629" s="15"/>
      <c r="I629" s="15"/>
      <c r="J629" s="16"/>
      <c r="K629" s="16"/>
      <c r="L629" s="17"/>
      <c r="M629" s="18"/>
      <c r="N629" s="15"/>
      <c r="O629" s="15"/>
      <c r="P629" s="16"/>
      <c r="Q629" s="17"/>
      <c r="R629" s="18"/>
      <c r="S629" s="15"/>
      <c r="T629" s="15"/>
      <c r="U629" s="16"/>
      <c r="V629" s="17"/>
      <c r="W629" s="18"/>
      <c r="X629" s="15"/>
      <c r="Y629" s="15"/>
      <c r="Z629" s="16"/>
      <c r="AA629" s="15"/>
      <c r="AB629" s="15"/>
      <c r="AC629" s="16"/>
    </row>
    <row r="630" spans="1:29" x14ac:dyDescent="0.45">
      <c r="A630" s="19"/>
      <c r="B630" s="14"/>
      <c r="C630" s="15"/>
      <c r="D630" s="15"/>
      <c r="E630" s="16"/>
      <c r="F630" s="15"/>
      <c r="G630" s="15"/>
      <c r="H630" s="15"/>
      <c r="I630" s="15"/>
      <c r="J630" s="16"/>
      <c r="K630" s="16"/>
      <c r="L630" s="17"/>
      <c r="M630" s="18"/>
      <c r="N630" s="15"/>
      <c r="O630" s="15"/>
      <c r="P630" s="16"/>
      <c r="Q630" s="17"/>
      <c r="R630" s="18"/>
      <c r="S630" s="15"/>
      <c r="T630" s="15"/>
      <c r="U630" s="16"/>
      <c r="V630" s="17"/>
      <c r="W630" s="18"/>
      <c r="X630" s="15"/>
      <c r="Y630" s="15"/>
      <c r="Z630" s="16"/>
      <c r="AA630" s="15"/>
      <c r="AB630" s="15"/>
      <c r="AC630" s="16"/>
    </row>
    <row r="631" spans="1:29" x14ac:dyDescent="0.45">
      <c r="A631" s="19"/>
      <c r="B631" s="14"/>
      <c r="C631" s="15"/>
      <c r="D631" s="15"/>
      <c r="E631" s="16"/>
      <c r="F631" s="15"/>
      <c r="G631" s="15"/>
      <c r="H631" s="15"/>
      <c r="I631" s="15"/>
      <c r="J631" s="16"/>
      <c r="K631" s="16"/>
      <c r="L631" s="17"/>
      <c r="M631" s="18"/>
      <c r="N631" s="15"/>
      <c r="O631" s="15"/>
      <c r="P631" s="16"/>
      <c r="Q631" s="17"/>
      <c r="R631" s="18"/>
      <c r="S631" s="15"/>
      <c r="T631" s="15"/>
      <c r="U631" s="16"/>
      <c r="V631" s="17"/>
      <c r="W631" s="18"/>
      <c r="X631" s="15"/>
      <c r="Y631" s="15"/>
      <c r="Z631" s="16"/>
      <c r="AA631" s="15"/>
      <c r="AB631" s="15"/>
      <c r="AC631" s="16"/>
    </row>
    <row r="632" spans="1:29" x14ac:dyDescent="0.45">
      <c r="A632" s="19"/>
      <c r="B632" s="14"/>
      <c r="C632" s="15"/>
      <c r="D632" s="15"/>
      <c r="E632" s="16"/>
      <c r="F632" s="15"/>
      <c r="G632" s="15"/>
      <c r="H632" s="15"/>
      <c r="I632" s="15"/>
      <c r="J632" s="16"/>
      <c r="K632" s="16"/>
      <c r="L632" s="17"/>
      <c r="M632" s="18"/>
      <c r="N632" s="15"/>
      <c r="O632" s="15"/>
      <c r="P632" s="16"/>
      <c r="Q632" s="17"/>
      <c r="R632" s="18"/>
      <c r="S632" s="15"/>
      <c r="T632" s="15"/>
      <c r="U632" s="16"/>
      <c r="V632" s="17"/>
      <c r="W632" s="18"/>
      <c r="X632" s="15"/>
      <c r="Y632" s="15"/>
      <c r="Z632" s="16"/>
      <c r="AA632" s="15"/>
      <c r="AB632" s="15"/>
      <c r="AC632" s="16"/>
    </row>
    <row r="633" spans="1:29" x14ac:dyDescent="0.45">
      <c r="A633" s="19"/>
      <c r="B633" s="14"/>
      <c r="C633" s="15"/>
      <c r="D633" s="15"/>
      <c r="E633" s="16"/>
      <c r="F633" s="15"/>
      <c r="G633" s="15"/>
      <c r="H633" s="15"/>
      <c r="I633" s="15"/>
      <c r="J633" s="16"/>
      <c r="K633" s="16"/>
      <c r="L633" s="17"/>
      <c r="M633" s="18"/>
      <c r="N633" s="15"/>
      <c r="O633" s="15"/>
      <c r="P633" s="16"/>
      <c r="Q633" s="17"/>
      <c r="R633" s="18"/>
      <c r="S633" s="15"/>
      <c r="T633" s="15"/>
      <c r="U633" s="16"/>
      <c r="V633" s="17"/>
      <c r="W633" s="18"/>
      <c r="X633" s="15"/>
      <c r="Y633" s="15"/>
      <c r="Z633" s="16"/>
      <c r="AA633" s="15"/>
      <c r="AB633" s="15"/>
      <c r="AC633" s="16"/>
    </row>
    <row r="634" spans="1:29" x14ac:dyDescent="0.45">
      <c r="A634" s="19"/>
      <c r="B634" s="14"/>
      <c r="C634" s="15"/>
      <c r="D634" s="15"/>
      <c r="E634" s="16"/>
      <c r="F634" s="15"/>
      <c r="G634" s="15"/>
      <c r="H634" s="15"/>
      <c r="I634" s="15"/>
      <c r="J634" s="16"/>
      <c r="K634" s="16"/>
      <c r="L634" s="17"/>
      <c r="M634" s="18"/>
      <c r="N634" s="15"/>
      <c r="O634" s="15"/>
      <c r="P634" s="16"/>
      <c r="Q634" s="17"/>
      <c r="R634" s="18"/>
      <c r="S634" s="15"/>
      <c r="T634" s="15"/>
      <c r="U634" s="16"/>
      <c r="V634" s="17"/>
      <c r="W634" s="18"/>
      <c r="X634" s="15"/>
      <c r="Y634" s="15"/>
      <c r="Z634" s="16"/>
      <c r="AA634" s="15"/>
      <c r="AB634" s="15"/>
      <c r="AC634" s="16"/>
    </row>
    <row r="635" spans="1:29" x14ac:dyDescent="0.45">
      <c r="A635" s="19"/>
      <c r="B635" s="14"/>
      <c r="C635" s="15"/>
      <c r="D635" s="15"/>
      <c r="E635" s="16"/>
      <c r="F635" s="15"/>
      <c r="G635" s="15"/>
      <c r="H635" s="15"/>
      <c r="I635" s="15"/>
      <c r="J635" s="16"/>
      <c r="K635" s="16"/>
      <c r="L635" s="17"/>
      <c r="M635" s="18"/>
      <c r="N635" s="15"/>
      <c r="O635" s="15"/>
      <c r="P635" s="16"/>
      <c r="Q635" s="17"/>
      <c r="R635" s="18"/>
      <c r="S635" s="15"/>
      <c r="T635" s="15"/>
      <c r="U635" s="16"/>
      <c r="V635" s="17"/>
      <c r="W635" s="18"/>
      <c r="X635" s="15"/>
      <c r="Y635" s="15"/>
      <c r="Z635" s="16"/>
      <c r="AA635" s="15"/>
      <c r="AB635" s="15"/>
      <c r="AC635" s="16"/>
    </row>
    <row r="636" spans="1:29" x14ac:dyDescent="0.45">
      <c r="A636" s="19"/>
      <c r="B636" s="14"/>
      <c r="C636" s="15"/>
      <c r="D636" s="15"/>
      <c r="E636" s="16"/>
      <c r="F636" s="15"/>
      <c r="G636" s="15"/>
      <c r="H636" s="15"/>
      <c r="I636" s="15"/>
      <c r="J636" s="16"/>
      <c r="K636" s="16"/>
      <c r="L636" s="17"/>
      <c r="M636" s="18"/>
      <c r="N636" s="15"/>
      <c r="O636" s="15"/>
      <c r="P636" s="16"/>
      <c r="Q636" s="17"/>
      <c r="R636" s="18"/>
      <c r="S636" s="15"/>
      <c r="T636" s="15"/>
      <c r="U636" s="16"/>
      <c r="V636" s="17"/>
      <c r="W636" s="18"/>
      <c r="X636" s="15"/>
      <c r="Y636" s="15"/>
      <c r="Z636" s="16"/>
      <c r="AA636" s="15"/>
      <c r="AB636" s="15"/>
      <c r="AC636" s="16"/>
    </row>
    <row r="637" spans="1:29" x14ac:dyDescent="0.45">
      <c r="A637" s="19"/>
      <c r="B637" s="14"/>
      <c r="C637" s="15"/>
      <c r="D637" s="15"/>
      <c r="E637" s="16"/>
      <c r="F637" s="15"/>
      <c r="G637" s="15"/>
      <c r="H637" s="15"/>
      <c r="I637" s="15"/>
      <c r="J637" s="16"/>
      <c r="K637" s="16"/>
      <c r="L637" s="17"/>
      <c r="M637" s="18"/>
      <c r="N637" s="15"/>
      <c r="O637" s="15"/>
      <c r="P637" s="16"/>
      <c r="Q637" s="17"/>
      <c r="R637" s="18"/>
      <c r="S637" s="15"/>
      <c r="T637" s="15"/>
      <c r="U637" s="16"/>
      <c r="V637" s="17"/>
      <c r="W637" s="18"/>
      <c r="X637" s="15"/>
      <c r="Y637" s="15"/>
      <c r="Z637" s="16"/>
      <c r="AA637" s="15"/>
      <c r="AB637" s="15"/>
      <c r="AC637" s="16"/>
    </row>
    <row r="638" spans="1:29" x14ac:dyDescent="0.45">
      <c r="A638" s="19"/>
      <c r="B638" s="14"/>
      <c r="C638" s="15"/>
      <c r="D638" s="15"/>
      <c r="E638" s="16"/>
      <c r="F638" s="15"/>
      <c r="G638" s="15"/>
      <c r="H638" s="15"/>
      <c r="I638" s="15"/>
      <c r="J638" s="16"/>
      <c r="K638" s="16"/>
      <c r="L638" s="17"/>
      <c r="M638" s="18"/>
      <c r="N638" s="15"/>
      <c r="O638" s="15"/>
      <c r="P638" s="16"/>
      <c r="Q638" s="17"/>
      <c r="R638" s="18"/>
      <c r="S638" s="15"/>
      <c r="T638" s="15"/>
      <c r="U638" s="16"/>
      <c r="V638" s="17"/>
      <c r="W638" s="18"/>
      <c r="X638" s="15"/>
      <c r="Y638" s="15"/>
      <c r="Z638" s="16"/>
      <c r="AA638" s="15"/>
      <c r="AB638" s="15"/>
      <c r="AC638" s="16"/>
    </row>
    <row r="639" spans="1:29" x14ac:dyDescent="0.45">
      <c r="A639" s="19"/>
      <c r="B639" s="14"/>
      <c r="C639" s="15"/>
      <c r="D639" s="15"/>
      <c r="E639" s="16"/>
      <c r="F639" s="15"/>
      <c r="G639" s="15"/>
      <c r="H639" s="15"/>
      <c r="I639" s="15"/>
      <c r="J639" s="16"/>
      <c r="K639" s="16"/>
      <c r="L639" s="17"/>
      <c r="M639" s="18"/>
      <c r="N639" s="15"/>
      <c r="O639" s="15"/>
      <c r="P639" s="16"/>
      <c r="Q639" s="17"/>
      <c r="R639" s="18"/>
      <c r="S639" s="15"/>
      <c r="T639" s="15"/>
      <c r="U639" s="16"/>
      <c r="V639" s="17"/>
      <c r="W639" s="18"/>
      <c r="X639" s="15"/>
      <c r="Y639" s="15"/>
      <c r="Z639" s="16"/>
      <c r="AA639" s="15"/>
      <c r="AB639" s="15"/>
      <c r="AC639" s="16"/>
    </row>
    <row r="640" spans="1:29" x14ac:dyDescent="0.45">
      <c r="A640" s="19"/>
      <c r="B640" s="14"/>
      <c r="C640" s="15"/>
      <c r="D640" s="15"/>
      <c r="E640" s="16"/>
      <c r="F640" s="15"/>
      <c r="G640" s="15"/>
      <c r="H640" s="15"/>
      <c r="I640" s="15"/>
      <c r="J640" s="16"/>
      <c r="K640" s="16"/>
      <c r="L640" s="17"/>
      <c r="M640" s="18"/>
      <c r="N640" s="15"/>
      <c r="O640" s="15"/>
      <c r="P640" s="16"/>
      <c r="Q640" s="17"/>
      <c r="R640" s="18"/>
      <c r="S640" s="15"/>
      <c r="T640" s="15"/>
      <c r="U640" s="16"/>
      <c r="V640" s="17"/>
      <c r="W640" s="18"/>
      <c r="X640" s="15"/>
      <c r="Y640" s="15"/>
      <c r="Z640" s="16"/>
      <c r="AA640" s="15"/>
      <c r="AB640" s="15"/>
      <c r="AC640" s="16"/>
    </row>
    <row r="641" spans="1:29" x14ac:dyDescent="0.45">
      <c r="A641" s="19"/>
      <c r="B641" s="14"/>
      <c r="C641" s="15"/>
      <c r="D641" s="15"/>
      <c r="E641" s="16"/>
      <c r="F641" s="15"/>
      <c r="G641" s="15"/>
      <c r="H641" s="15"/>
      <c r="I641" s="15"/>
      <c r="J641" s="16"/>
      <c r="K641" s="16"/>
      <c r="L641" s="17"/>
      <c r="M641" s="18"/>
      <c r="N641" s="15"/>
      <c r="O641" s="15"/>
      <c r="P641" s="16"/>
      <c r="Q641" s="17"/>
      <c r="R641" s="18"/>
      <c r="S641" s="15"/>
      <c r="T641" s="15"/>
      <c r="U641" s="16"/>
      <c r="V641" s="17"/>
      <c r="W641" s="18"/>
      <c r="X641" s="15"/>
      <c r="Y641" s="15"/>
      <c r="Z641" s="16"/>
      <c r="AA641" s="15"/>
      <c r="AB641" s="15"/>
      <c r="AC641" s="16"/>
    </row>
    <row r="642" spans="1:29" x14ac:dyDescent="0.45">
      <c r="A642" s="19"/>
      <c r="B642" s="14"/>
      <c r="C642" s="15"/>
      <c r="D642" s="15"/>
      <c r="E642" s="16"/>
      <c r="F642" s="15"/>
      <c r="G642" s="15"/>
      <c r="H642" s="15"/>
      <c r="I642" s="15"/>
      <c r="J642" s="16"/>
      <c r="K642" s="16"/>
      <c r="L642" s="17"/>
      <c r="M642" s="18"/>
      <c r="N642" s="15"/>
      <c r="O642" s="15"/>
      <c r="P642" s="16"/>
      <c r="Q642" s="17"/>
      <c r="R642" s="18"/>
      <c r="S642" s="15"/>
      <c r="T642" s="15"/>
      <c r="U642" s="16"/>
      <c r="V642" s="17"/>
      <c r="W642" s="18"/>
      <c r="X642" s="15"/>
      <c r="Y642" s="15"/>
      <c r="Z642" s="16"/>
      <c r="AA642" s="15"/>
      <c r="AB642" s="15"/>
      <c r="AC642" s="16"/>
    </row>
    <row r="643" spans="1:29" x14ac:dyDescent="0.45">
      <c r="A643" s="19"/>
      <c r="B643" s="14"/>
      <c r="C643" s="15"/>
      <c r="D643" s="15"/>
      <c r="E643" s="16"/>
      <c r="F643" s="15"/>
      <c r="G643" s="15"/>
      <c r="H643" s="15"/>
      <c r="I643" s="15"/>
      <c r="J643" s="16"/>
      <c r="K643" s="16"/>
      <c r="L643" s="17"/>
      <c r="M643" s="18"/>
      <c r="N643" s="15"/>
      <c r="O643" s="15"/>
      <c r="P643" s="16"/>
      <c r="Q643" s="17"/>
      <c r="R643" s="18"/>
      <c r="S643" s="15"/>
      <c r="T643" s="15"/>
      <c r="U643" s="16"/>
      <c r="V643" s="17"/>
      <c r="W643" s="18"/>
      <c r="X643" s="15"/>
      <c r="Y643" s="15"/>
      <c r="Z643" s="16"/>
      <c r="AA643" s="15"/>
      <c r="AB643" s="15"/>
      <c r="AC643" s="16"/>
    </row>
    <row r="644" spans="1:29" x14ac:dyDescent="0.45">
      <c r="A644" s="19"/>
      <c r="B644" s="14"/>
      <c r="C644" s="15"/>
      <c r="D644" s="15"/>
      <c r="E644" s="16"/>
      <c r="F644" s="15"/>
      <c r="G644" s="15"/>
      <c r="H644" s="15"/>
      <c r="I644" s="15"/>
      <c r="J644" s="16"/>
      <c r="K644" s="16"/>
      <c r="L644" s="17"/>
      <c r="M644" s="18"/>
      <c r="N644" s="15"/>
      <c r="O644" s="15"/>
      <c r="P644" s="16"/>
      <c r="Q644" s="17"/>
      <c r="R644" s="18"/>
      <c r="S644" s="15"/>
      <c r="T644" s="15"/>
      <c r="U644" s="16"/>
      <c r="V644" s="17"/>
      <c r="W644" s="18"/>
      <c r="X644" s="15"/>
      <c r="Y644" s="15"/>
      <c r="Z644" s="16"/>
      <c r="AA644" s="15"/>
      <c r="AB644" s="15"/>
      <c r="AC644" s="16"/>
    </row>
    <row r="645" spans="1:29" x14ac:dyDescent="0.45">
      <c r="A645" s="19"/>
      <c r="B645" s="14"/>
      <c r="C645" s="15"/>
      <c r="D645" s="15"/>
      <c r="E645" s="16"/>
      <c r="F645" s="15"/>
      <c r="G645" s="15"/>
      <c r="H645" s="15"/>
      <c r="I645" s="15"/>
      <c r="J645" s="16"/>
      <c r="K645" s="16"/>
      <c r="L645" s="17"/>
      <c r="M645" s="18"/>
      <c r="N645" s="15"/>
      <c r="O645" s="15"/>
      <c r="P645" s="16"/>
      <c r="Q645" s="17"/>
      <c r="R645" s="18"/>
      <c r="S645" s="15"/>
      <c r="T645" s="15"/>
      <c r="U645" s="16"/>
      <c r="V645" s="17"/>
      <c r="W645" s="18"/>
      <c r="X645" s="15"/>
      <c r="Y645" s="15"/>
      <c r="Z645" s="16"/>
      <c r="AA645" s="15"/>
      <c r="AB645" s="15"/>
      <c r="AC645" s="16"/>
    </row>
    <row r="646" spans="1:29" x14ac:dyDescent="0.45">
      <c r="A646" s="19"/>
      <c r="B646" s="14"/>
      <c r="C646" s="15"/>
      <c r="D646" s="15"/>
      <c r="E646" s="16"/>
      <c r="F646" s="15"/>
      <c r="G646" s="15"/>
      <c r="H646" s="15"/>
      <c r="I646" s="15"/>
      <c r="J646" s="16"/>
      <c r="K646" s="16"/>
      <c r="L646" s="17"/>
      <c r="M646" s="18"/>
      <c r="N646" s="15"/>
      <c r="O646" s="15"/>
      <c r="P646" s="16"/>
      <c r="Q646" s="17"/>
      <c r="R646" s="18"/>
      <c r="S646" s="15"/>
      <c r="T646" s="15"/>
      <c r="U646" s="16"/>
      <c r="V646" s="17"/>
      <c r="W646" s="18"/>
      <c r="X646" s="15"/>
      <c r="Y646" s="15"/>
      <c r="Z646" s="16"/>
      <c r="AA646" s="15"/>
      <c r="AB646" s="15"/>
      <c r="AC646" s="16"/>
    </row>
    <row r="647" spans="1:29" x14ac:dyDescent="0.45">
      <c r="A647" s="19"/>
      <c r="B647" s="14"/>
      <c r="C647" s="15"/>
      <c r="D647" s="15"/>
      <c r="E647" s="16"/>
      <c r="F647" s="15"/>
      <c r="G647" s="15"/>
      <c r="H647" s="15"/>
      <c r="I647" s="15"/>
      <c r="J647" s="16"/>
      <c r="K647" s="16"/>
      <c r="L647" s="17"/>
      <c r="M647" s="18"/>
      <c r="N647" s="15"/>
      <c r="O647" s="15"/>
      <c r="P647" s="16"/>
      <c r="Q647" s="17"/>
      <c r="R647" s="18"/>
      <c r="S647" s="15"/>
      <c r="T647" s="15"/>
      <c r="U647" s="16"/>
      <c r="V647" s="17"/>
      <c r="W647" s="18"/>
      <c r="X647" s="15"/>
      <c r="Y647" s="15"/>
      <c r="Z647" s="16"/>
      <c r="AA647" s="15"/>
      <c r="AB647" s="15"/>
      <c r="AC647" s="16"/>
    </row>
    <row r="648" spans="1:29" x14ac:dyDescent="0.45">
      <c r="A648" s="19"/>
      <c r="B648" s="14"/>
      <c r="C648" s="15"/>
      <c r="D648" s="15"/>
      <c r="E648" s="16"/>
      <c r="F648" s="15"/>
      <c r="G648" s="15"/>
      <c r="H648" s="15"/>
      <c r="I648" s="15"/>
      <c r="J648" s="16"/>
      <c r="K648" s="16"/>
      <c r="L648" s="17"/>
      <c r="M648" s="18"/>
      <c r="N648" s="15"/>
      <c r="O648" s="15"/>
      <c r="P648" s="16"/>
      <c r="Q648" s="17"/>
      <c r="R648" s="18"/>
      <c r="S648" s="15"/>
      <c r="T648" s="15"/>
      <c r="U648" s="16"/>
      <c r="V648" s="17"/>
      <c r="W648" s="18"/>
      <c r="X648" s="15"/>
      <c r="Y648" s="15"/>
      <c r="Z648" s="16"/>
      <c r="AA648" s="15"/>
      <c r="AB648" s="15"/>
      <c r="AC648" s="16"/>
    </row>
    <row r="649" spans="1:29" x14ac:dyDescent="0.45">
      <c r="A649" s="19"/>
      <c r="B649" s="14"/>
      <c r="C649" s="15"/>
      <c r="D649" s="15"/>
      <c r="E649" s="16"/>
      <c r="F649" s="15"/>
      <c r="G649" s="15"/>
      <c r="H649" s="15"/>
      <c r="I649" s="15"/>
      <c r="J649" s="16"/>
      <c r="K649" s="16"/>
      <c r="L649" s="17"/>
      <c r="M649" s="18"/>
      <c r="N649" s="15"/>
      <c r="O649" s="15"/>
      <c r="P649" s="16"/>
      <c r="Q649" s="17"/>
      <c r="R649" s="18"/>
      <c r="S649" s="15"/>
      <c r="T649" s="15"/>
      <c r="U649" s="16"/>
      <c r="V649" s="17"/>
      <c r="W649" s="18"/>
      <c r="X649" s="15"/>
      <c r="Y649" s="15"/>
      <c r="Z649" s="16"/>
      <c r="AA649" s="15"/>
      <c r="AB649" s="15"/>
      <c r="AC649" s="16"/>
    </row>
    <row r="650" spans="1:29" x14ac:dyDescent="0.45">
      <c r="A650" s="19"/>
      <c r="B650" s="14"/>
      <c r="C650" s="15"/>
      <c r="D650" s="15"/>
      <c r="E650" s="16"/>
      <c r="F650" s="15"/>
      <c r="G650" s="15"/>
      <c r="H650" s="15"/>
      <c r="I650" s="15"/>
      <c r="J650" s="16"/>
      <c r="K650" s="16"/>
      <c r="L650" s="17"/>
      <c r="M650" s="18"/>
      <c r="N650" s="15"/>
      <c r="O650" s="15"/>
      <c r="P650" s="16"/>
      <c r="Q650" s="17"/>
      <c r="R650" s="18"/>
      <c r="S650" s="15"/>
      <c r="T650" s="15"/>
      <c r="U650" s="16"/>
      <c r="V650" s="17"/>
      <c r="W650" s="18"/>
      <c r="X650" s="15"/>
      <c r="Y650" s="15"/>
      <c r="Z650" s="16"/>
      <c r="AA650" s="15"/>
      <c r="AB650" s="15"/>
      <c r="AC650" s="16"/>
    </row>
    <row r="651" spans="1:29" x14ac:dyDescent="0.45">
      <c r="A651" s="19"/>
      <c r="B651" s="14"/>
      <c r="C651" s="15"/>
      <c r="D651" s="15"/>
      <c r="E651" s="16"/>
      <c r="F651" s="15"/>
      <c r="G651" s="15"/>
      <c r="H651" s="15"/>
      <c r="I651" s="15"/>
      <c r="J651" s="16"/>
      <c r="K651" s="16"/>
      <c r="L651" s="17"/>
      <c r="M651" s="18"/>
      <c r="N651" s="15"/>
      <c r="O651" s="15"/>
      <c r="P651" s="16"/>
      <c r="Q651" s="17"/>
      <c r="R651" s="18"/>
      <c r="S651" s="15"/>
      <c r="T651" s="15"/>
      <c r="U651" s="16"/>
      <c r="V651" s="17"/>
      <c r="W651" s="18"/>
      <c r="X651" s="15"/>
      <c r="Y651" s="15"/>
      <c r="Z651" s="16"/>
      <c r="AA651" s="15"/>
      <c r="AB651" s="15"/>
      <c r="AC651" s="16"/>
    </row>
    <row r="652" spans="1:29" x14ac:dyDescent="0.45">
      <c r="A652" s="19"/>
      <c r="B652" s="14"/>
      <c r="C652" s="15"/>
      <c r="D652" s="15"/>
      <c r="E652" s="16"/>
      <c r="F652" s="15"/>
      <c r="G652" s="15"/>
      <c r="H652" s="15"/>
      <c r="I652" s="15"/>
      <c r="J652" s="16"/>
      <c r="K652" s="16"/>
      <c r="L652" s="17"/>
      <c r="M652" s="18"/>
      <c r="N652" s="15"/>
      <c r="O652" s="15"/>
      <c r="P652" s="16"/>
      <c r="Q652" s="17"/>
      <c r="R652" s="18"/>
      <c r="S652" s="15"/>
      <c r="T652" s="15"/>
      <c r="U652" s="16"/>
      <c r="V652" s="17"/>
      <c r="W652" s="18"/>
      <c r="X652" s="15"/>
      <c r="Y652" s="15"/>
      <c r="Z652" s="16"/>
      <c r="AA652" s="15"/>
      <c r="AB652" s="15"/>
      <c r="AC652" s="16"/>
    </row>
    <row r="653" spans="1:29" x14ac:dyDescent="0.45">
      <c r="A653" s="19"/>
      <c r="B653" s="14"/>
      <c r="C653" s="15"/>
      <c r="D653" s="15"/>
      <c r="E653" s="16"/>
      <c r="F653" s="15"/>
      <c r="G653" s="15"/>
      <c r="H653" s="15"/>
      <c r="I653" s="15"/>
      <c r="J653" s="16"/>
      <c r="K653" s="16"/>
      <c r="L653" s="17"/>
      <c r="M653" s="18"/>
      <c r="N653" s="15"/>
      <c r="O653" s="15"/>
      <c r="P653" s="16"/>
      <c r="Q653" s="17"/>
      <c r="R653" s="18"/>
      <c r="S653" s="15"/>
      <c r="T653" s="15"/>
      <c r="U653" s="16"/>
      <c r="V653" s="17"/>
      <c r="W653" s="18"/>
      <c r="X653" s="15"/>
      <c r="Y653" s="15"/>
      <c r="Z653" s="16"/>
      <c r="AA653" s="15"/>
      <c r="AB653" s="15"/>
      <c r="AC653" s="16"/>
    </row>
    <row r="654" spans="1:29" x14ac:dyDescent="0.45">
      <c r="A654" s="19"/>
      <c r="B654" s="14"/>
      <c r="C654" s="15"/>
      <c r="D654" s="15"/>
      <c r="E654" s="16"/>
      <c r="F654" s="15"/>
      <c r="G654" s="15"/>
      <c r="H654" s="15"/>
      <c r="I654" s="15"/>
      <c r="J654" s="16"/>
      <c r="K654" s="16"/>
      <c r="L654" s="17"/>
      <c r="M654" s="18"/>
      <c r="N654" s="15"/>
      <c r="O654" s="15"/>
      <c r="P654" s="16"/>
      <c r="Q654" s="17"/>
      <c r="R654" s="18"/>
      <c r="S654" s="15"/>
      <c r="T654" s="15"/>
      <c r="U654" s="16"/>
      <c r="V654" s="17"/>
      <c r="W654" s="18"/>
      <c r="X654" s="15"/>
      <c r="Y654" s="15"/>
      <c r="Z654" s="16"/>
      <c r="AA654" s="15"/>
      <c r="AB654" s="15"/>
      <c r="AC654" s="16"/>
    </row>
    <row r="655" spans="1:29" x14ac:dyDescent="0.45">
      <c r="A655" s="19"/>
      <c r="B655" s="14"/>
      <c r="C655" s="15"/>
      <c r="D655" s="15"/>
      <c r="E655" s="16"/>
      <c r="F655" s="15"/>
      <c r="G655" s="15"/>
      <c r="H655" s="15"/>
      <c r="I655" s="15"/>
      <c r="J655" s="16"/>
      <c r="K655" s="16"/>
      <c r="L655" s="17"/>
      <c r="M655" s="18"/>
      <c r="N655" s="15"/>
      <c r="O655" s="15"/>
      <c r="P655" s="16"/>
      <c r="Q655" s="17"/>
      <c r="R655" s="18"/>
      <c r="S655" s="15"/>
      <c r="T655" s="15"/>
      <c r="U655" s="16"/>
      <c r="V655" s="17"/>
      <c r="W655" s="18"/>
      <c r="X655" s="15"/>
      <c r="Y655" s="15"/>
      <c r="Z655" s="16"/>
      <c r="AA655" s="15"/>
      <c r="AB655" s="15"/>
      <c r="AC655" s="16"/>
    </row>
    <row r="656" spans="1:29" x14ac:dyDescent="0.45">
      <c r="A656" s="19"/>
      <c r="B656" s="14"/>
      <c r="C656" s="15"/>
      <c r="D656" s="15"/>
      <c r="E656" s="16"/>
      <c r="F656" s="15"/>
      <c r="G656" s="15"/>
      <c r="H656" s="15"/>
      <c r="I656" s="15"/>
      <c r="J656" s="16"/>
      <c r="K656" s="16"/>
      <c r="L656" s="17"/>
      <c r="M656" s="18"/>
      <c r="N656" s="15"/>
      <c r="O656" s="15"/>
      <c r="P656" s="16"/>
      <c r="Q656" s="17"/>
      <c r="R656" s="18"/>
      <c r="S656" s="15"/>
      <c r="T656" s="15"/>
      <c r="U656" s="16"/>
      <c r="V656" s="17"/>
      <c r="W656" s="18"/>
      <c r="X656" s="15"/>
      <c r="Y656" s="15"/>
      <c r="Z656" s="16"/>
      <c r="AA656" s="15"/>
      <c r="AB656" s="15"/>
      <c r="AC656" s="16"/>
    </row>
    <row r="657" spans="1:29" x14ac:dyDescent="0.45">
      <c r="A657" s="19"/>
      <c r="B657" s="14"/>
      <c r="C657" s="15"/>
      <c r="D657" s="15"/>
      <c r="E657" s="16"/>
      <c r="F657" s="15"/>
      <c r="G657" s="15"/>
      <c r="H657" s="15"/>
      <c r="I657" s="15"/>
      <c r="J657" s="16"/>
      <c r="K657" s="16"/>
      <c r="L657" s="17"/>
      <c r="M657" s="18"/>
      <c r="N657" s="15"/>
      <c r="O657" s="15"/>
      <c r="P657" s="16"/>
      <c r="Q657" s="17"/>
      <c r="R657" s="18"/>
      <c r="S657" s="15"/>
      <c r="T657" s="15"/>
      <c r="U657" s="16"/>
      <c r="V657" s="17"/>
      <c r="W657" s="18"/>
      <c r="X657" s="15"/>
      <c r="Y657" s="15"/>
      <c r="Z657" s="16"/>
      <c r="AA657" s="15"/>
      <c r="AB657" s="15"/>
      <c r="AC657" s="16"/>
    </row>
    <row r="658" spans="1:29" x14ac:dyDescent="0.45">
      <c r="A658" s="19"/>
      <c r="B658" s="14"/>
      <c r="C658" s="15"/>
      <c r="D658" s="15"/>
      <c r="E658" s="16"/>
      <c r="F658" s="15"/>
      <c r="G658" s="15"/>
      <c r="H658" s="15"/>
      <c r="I658" s="15"/>
      <c r="J658" s="16"/>
      <c r="K658" s="16"/>
      <c r="L658" s="17"/>
      <c r="M658" s="18"/>
      <c r="N658" s="15"/>
      <c r="O658" s="15"/>
      <c r="P658" s="16"/>
      <c r="Q658" s="17"/>
      <c r="R658" s="18"/>
      <c r="S658" s="15"/>
      <c r="T658" s="15"/>
      <c r="U658" s="16"/>
      <c r="V658" s="17"/>
      <c r="W658" s="18"/>
      <c r="X658" s="15"/>
      <c r="Y658" s="15"/>
      <c r="Z658" s="16"/>
      <c r="AA658" s="15"/>
      <c r="AB658" s="15"/>
      <c r="AC658" s="16"/>
    </row>
    <row r="659" spans="1:29" x14ac:dyDescent="0.45">
      <c r="A659" s="19"/>
      <c r="B659" s="14"/>
      <c r="C659" s="15"/>
      <c r="D659" s="15"/>
      <c r="E659" s="16"/>
      <c r="F659" s="15"/>
      <c r="G659" s="15"/>
      <c r="H659" s="15"/>
      <c r="I659" s="15"/>
      <c r="J659" s="16"/>
      <c r="K659" s="16"/>
      <c r="L659" s="17"/>
      <c r="M659" s="18"/>
      <c r="N659" s="15"/>
      <c r="O659" s="15"/>
      <c r="P659" s="16"/>
      <c r="Q659" s="17"/>
      <c r="R659" s="18"/>
      <c r="S659" s="15"/>
      <c r="T659" s="15"/>
      <c r="U659" s="16"/>
      <c r="V659" s="17"/>
      <c r="W659" s="18"/>
      <c r="X659" s="15"/>
      <c r="Y659" s="15"/>
      <c r="Z659" s="16"/>
      <c r="AA659" s="15"/>
      <c r="AB659" s="15"/>
      <c r="AC659" s="16"/>
    </row>
    <row r="660" spans="1:29" x14ac:dyDescent="0.45">
      <c r="A660" s="19"/>
      <c r="B660" s="14"/>
      <c r="C660" s="15"/>
      <c r="D660" s="15"/>
      <c r="E660" s="16"/>
      <c r="F660" s="15"/>
      <c r="G660" s="15"/>
      <c r="H660" s="15"/>
      <c r="I660" s="15"/>
      <c r="J660" s="16"/>
      <c r="K660" s="16"/>
      <c r="L660" s="17"/>
      <c r="M660" s="18"/>
      <c r="N660" s="15"/>
      <c r="O660" s="15"/>
      <c r="P660" s="16"/>
      <c r="Q660" s="17"/>
      <c r="R660" s="18"/>
      <c r="S660" s="15"/>
      <c r="T660" s="15"/>
      <c r="U660" s="16"/>
      <c r="V660" s="17"/>
      <c r="W660" s="18"/>
      <c r="X660" s="15"/>
      <c r="Y660" s="15"/>
      <c r="Z660" s="16"/>
      <c r="AA660" s="15"/>
      <c r="AB660" s="15"/>
      <c r="AC660" s="16"/>
    </row>
    <row r="661" spans="1:29" x14ac:dyDescent="0.45">
      <c r="A661" s="19"/>
      <c r="B661" s="14"/>
      <c r="C661" s="15"/>
      <c r="D661" s="15"/>
      <c r="E661" s="16"/>
      <c r="F661" s="15"/>
      <c r="G661" s="15"/>
      <c r="H661" s="15"/>
      <c r="I661" s="15"/>
      <c r="J661" s="16"/>
      <c r="K661" s="16"/>
      <c r="L661" s="17"/>
      <c r="M661" s="18"/>
      <c r="N661" s="15"/>
      <c r="O661" s="15"/>
      <c r="P661" s="16"/>
      <c r="Q661" s="17"/>
      <c r="R661" s="18"/>
      <c r="S661" s="15"/>
      <c r="T661" s="15"/>
      <c r="U661" s="16"/>
      <c r="V661" s="17"/>
      <c r="W661" s="18"/>
      <c r="X661" s="15"/>
      <c r="Y661" s="15"/>
      <c r="Z661" s="16"/>
      <c r="AA661" s="15"/>
      <c r="AB661" s="15"/>
      <c r="AC661" s="16"/>
    </row>
    <row r="662" spans="1:29" x14ac:dyDescent="0.45">
      <c r="A662" s="19"/>
      <c r="B662" s="14"/>
      <c r="C662" s="15"/>
      <c r="D662" s="15"/>
      <c r="E662" s="16"/>
      <c r="F662" s="15"/>
      <c r="G662" s="15"/>
      <c r="H662" s="15"/>
      <c r="I662" s="15"/>
      <c r="J662" s="16"/>
      <c r="K662" s="16"/>
      <c r="L662" s="17"/>
      <c r="M662" s="18"/>
      <c r="N662" s="15"/>
      <c r="O662" s="15"/>
      <c r="P662" s="16"/>
      <c r="Q662" s="17"/>
      <c r="R662" s="18"/>
      <c r="S662" s="15"/>
      <c r="T662" s="15"/>
      <c r="U662" s="16"/>
      <c r="V662" s="17"/>
      <c r="W662" s="18"/>
      <c r="X662" s="15"/>
      <c r="Y662" s="15"/>
      <c r="Z662" s="16"/>
      <c r="AA662" s="15"/>
      <c r="AB662" s="15"/>
      <c r="AC662" s="16"/>
    </row>
    <row r="663" spans="1:29" x14ac:dyDescent="0.45">
      <c r="A663" s="19"/>
      <c r="B663" s="14"/>
      <c r="C663" s="15"/>
      <c r="D663" s="15"/>
      <c r="E663" s="16"/>
      <c r="F663" s="15"/>
      <c r="G663" s="15"/>
      <c r="H663" s="15"/>
      <c r="I663" s="15"/>
      <c r="J663" s="16"/>
      <c r="K663" s="16"/>
      <c r="L663" s="17"/>
      <c r="M663" s="18"/>
      <c r="N663" s="15"/>
      <c r="O663" s="15"/>
      <c r="P663" s="16"/>
      <c r="Q663" s="17"/>
      <c r="R663" s="18"/>
      <c r="S663" s="15"/>
      <c r="T663" s="15"/>
      <c r="U663" s="16"/>
      <c r="V663" s="17"/>
      <c r="W663" s="18"/>
      <c r="X663" s="15"/>
      <c r="Y663" s="15"/>
      <c r="Z663" s="16"/>
      <c r="AA663" s="15"/>
      <c r="AB663" s="15"/>
      <c r="AC663" s="16"/>
    </row>
    <row r="664" spans="1:29" x14ac:dyDescent="0.45">
      <c r="A664" s="19"/>
      <c r="B664" s="14"/>
      <c r="C664" s="15"/>
      <c r="D664" s="15"/>
      <c r="E664" s="16"/>
      <c r="F664" s="15"/>
      <c r="G664" s="15"/>
      <c r="H664" s="15"/>
      <c r="I664" s="15"/>
      <c r="J664" s="16"/>
      <c r="K664" s="16"/>
      <c r="L664" s="17"/>
      <c r="M664" s="18"/>
      <c r="N664" s="15"/>
      <c r="O664" s="15"/>
      <c r="P664" s="16"/>
      <c r="Q664" s="17"/>
      <c r="R664" s="18"/>
      <c r="S664" s="15"/>
      <c r="T664" s="15"/>
      <c r="U664" s="16"/>
      <c r="V664" s="17"/>
      <c r="W664" s="18"/>
      <c r="X664" s="15"/>
      <c r="Y664" s="15"/>
      <c r="Z664" s="16"/>
      <c r="AA664" s="15"/>
      <c r="AB664" s="15"/>
      <c r="AC664" s="16"/>
    </row>
    <row r="665" spans="1:29" x14ac:dyDescent="0.45">
      <c r="A665" s="19"/>
      <c r="B665" s="14"/>
      <c r="C665" s="15"/>
      <c r="D665" s="15"/>
      <c r="E665" s="16"/>
      <c r="F665" s="15"/>
      <c r="G665" s="15"/>
      <c r="H665" s="15"/>
      <c r="I665" s="15"/>
      <c r="J665" s="16"/>
      <c r="K665" s="16"/>
      <c r="L665" s="17"/>
      <c r="M665" s="18"/>
      <c r="N665" s="15"/>
      <c r="O665" s="15"/>
      <c r="P665" s="16"/>
      <c r="Q665" s="17"/>
      <c r="R665" s="18"/>
      <c r="S665" s="15"/>
      <c r="T665" s="15"/>
      <c r="U665" s="16"/>
      <c r="V665" s="17"/>
      <c r="W665" s="18"/>
      <c r="X665" s="15"/>
      <c r="Y665" s="15"/>
      <c r="Z665" s="16"/>
      <c r="AA665" s="15"/>
      <c r="AB665" s="15"/>
      <c r="AC665" s="16"/>
    </row>
    <row r="666" spans="1:29" x14ac:dyDescent="0.45">
      <c r="A666" s="19"/>
      <c r="B666" s="14"/>
      <c r="C666" s="15"/>
      <c r="D666" s="15"/>
      <c r="E666" s="16"/>
      <c r="F666" s="15"/>
      <c r="G666" s="15"/>
      <c r="H666" s="15"/>
      <c r="I666" s="15"/>
      <c r="J666" s="16"/>
      <c r="K666" s="16"/>
      <c r="L666" s="17"/>
      <c r="M666" s="18"/>
      <c r="N666" s="15"/>
      <c r="O666" s="15"/>
      <c r="P666" s="16"/>
      <c r="Q666" s="17"/>
      <c r="R666" s="18"/>
      <c r="S666" s="15"/>
      <c r="T666" s="15"/>
      <c r="U666" s="16"/>
      <c r="V666" s="17"/>
      <c r="W666" s="18"/>
      <c r="X666" s="15"/>
      <c r="Y666" s="15"/>
      <c r="Z666" s="16"/>
      <c r="AA666" s="15"/>
      <c r="AB666" s="15"/>
      <c r="AC666" s="16"/>
    </row>
    <row r="667" spans="1:29" x14ac:dyDescent="0.45">
      <c r="A667" s="19"/>
      <c r="B667" s="14"/>
      <c r="C667" s="15"/>
      <c r="D667" s="15"/>
      <c r="E667" s="16"/>
      <c r="F667" s="15"/>
      <c r="G667" s="15"/>
      <c r="H667" s="15"/>
      <c r="I667" s="15"/>
      <c r="J667" s="16"/>
      <c r="K667" s="16"/>
      <c r="L667" s="17"/>
      <c r="M667" s="18"/>
      <c r="N667" s="15"/>
      <c r="O667" s="15"/>
      <c r="P667" s="16"/>
      <c r="Q667" s="17"/>
      <c r="R667" s="18"/>
      <c r="S667" s="15"/>
      <c r="T667" s="15"/>
      <c r="U667" s="16"/>
      <c r="V667" s="17"/>
      <c r="W667" s="18"/>
      <c r="X667" s="15"/>
      <c r="Y667" s="15"/>
      <c r="Z667" s="16"/>
      <c r="AA667" s="15"/>
      <c r="AB667" s="15"/>
      <c r="AC667" s="16"/>
    </row>
    <row r="668" spans="1:29" x14ac:dyDescent="0.45">
      <c r="A668" s="19"/>
      <c r="B668" s="14"/>
      <c r="C668" s="15"/>
      <c r="D668" s="15"/>
      <c r="E668" s="16"/>
      <c r="F668" s="15"/>
      <c r="G668" s="15"/>
      <c r="H668" s="15"/>
      <c r="I668" s="15"/>
      <c r="J668" s="16"/>
      <c r="K668" s="16"/>
      <c r="L668" s="17"/>
      <c r="M668" s="18"/>
      <c r="N668" s="15"/>
      <c r="O668" s="15"/>
      <c r="P668" s="16"/>
      <c r="Q668" s="17"/>
      <c r="R668" s="18"/>
      <c r="S668" s="15"/>
      <c r="T668" s="15"/>
      <c r="U668" s="16"/>
      <c r="V668" s="17"/>
      <c r="W668" s="18"/>
      <c r="X668" s="15"/>
      <c r="Y668" s="15"/>
      <c r="Z668" s="16"/>
      <c r="AA668" s="15"/>
      <c r="AB668" s="15"/>
      <c r="AC668" s="16"/>
    </row>
    <row r="669" spans="1:29" x14ac:dyDescent="0.45">
      <c r="A669" s="19"/>
      <c r="B669" s="14"/>
      <c r="C669" s="15"/>
      <c r="D669" s="15"/>
      <c r="E669" s="16"/>
      <c r="F669" s="15"/>
      <c r="G669" s="15"/>
      <c r="H669" s="15"/>
      <c r="I669" s="15"/>
      <c r="J669" s="16"/>
      <c r="K669" s="16"/>
      <c r="L669" s="17"/>
      <c r="M669" s="18"/>
      <c r="N669" s="15"/>
      <c r="O669" s="15"/>
      <c r="P669" s="16"/>
      <c r="Q669" s="17"/>
      <c r="R669" s="18"/>
      <c r="S669" s="15"/>
      <c r="T669" s="15"/>
      <c r="U669" s="16"/>
      <c r="V669" s="17"/>
      <c r="W669" s="18"/>
      <c r="X669" s="15"/>
      <c r="Y669" s="15"/>
      <c r="Z669" s="16"/>
      <c r="AA669" s="15"/>
      <c r="AB669" s="15"/>
      <c r="AC669" s="16"/>
    </row>
    <row r="670" spans="1:29" x14ac:dyDescent="0.45">
      <c r="A670" s="19"/>
      <c r="B670" s="14"/>
      <c r="C670" s="15"/>
      <c r="D670" s="15"/>
      <c r="E670" s="16"/>
      <c r="F670" s="15"/>
      <c r="G670" s="15"/>
      <c r="H670" s="15"/>
      <c r="I670" s="15"/>
      <c r="J670" s="16"/>
      <c r="K670" s="16"/>
      <c r="L670" s="17"/>
      <c r="M670" s="18"/>
      <c r="N670" s="15"/>
      <c r="O670" s="15"/>
      <c r="P670" s="16"/>
      <c r="Q670" s="17"/>
      <c r="R670" s="18"/>
      <c r="S670" s="15"/>
      <c r="T670" s="15"/>
      <c r="U670" s="16"/>
      <c r="V670" s="17"/>
      <c r="W670" s="18"/>
      <c r="X670" s="15"/>
      <c r="Y670" s="15"/>
      <c r="Z670" s="16"/>
      <c r="AA670" s="15"/>
      <c r="AB670" s="15"/>
      <c r="AC670" s="16"/>
    </row>
    <row r="671" spans="1:29" x14ac:dyDescent="0.45">
      <c r="A671" s="19"/>
      <c r="B671" s="14"/>
      <c r="C671" s="15"/>
      <c r="D671" s="15"/>
      <c r="E671" s="16"/>
      <c r="F671" s="15"/>
      <c r="G671" s="15"/>
      <c r="H671" s="15"/>
      <c r="I671" s="15"/>
      <c r="J671" s="16"/>
      <c r="K671" s="16"/>
      <c r="L671" s="17"/>
      <c r="M671" s="18"/>
      <c r="N671" s="15"/>
      <c r="O671" s="15"/>
      <c r="P671" s="16"/>
      <c r="Q671" s="17"/>
      <c r="R671" s="18"/>
      <c r="S671" s="15"/>
      <c r="T671" s="15"/>
      <c r="U671" s="16"/>
      <c r="V671" s="17"/>
      <c r="W671" s="18"/>
      <c r="X671" s="15"/>
      <c r="Y671" s="15"/>
      <c r="Z671" s="16"/>
      <c r="AA671" s="15"/>
      <c r="AB671" s="15"/>
      <c r="AC671" s="16"/>
    </row>
    <row r="672" spans="1:29" x14ac:dyDescent="0.45">
      <c r="A672" s="19"/>
      <c r="B672" s="14"/>
      <c r="C672" s="15"/>
      <c r="D672" s="15"/>
      <c r="E672" s="16"/>
      <c r="F672" s="15"/>
      <c r="G672" s="15"/>
      <c r="H672" s="15"/>
      <c r="I672" s="15"/>
      <c r="J672" s="16"/>
      <c r="K672" s="16"/>
      <c r="L672" s="17"/>
      <c r="M672" s="18"/>
      <c r="N672" s="15"/>
      <c r="O672" s="15"/>
      <c r="P672" s="16"/>
      <c r="Q672" s="17"/>
      <c r="R672" s="18"/>
      <c r="S672" s="15"/>
      <c r="T672" s="15"/>
      <c r="U672" s="16"/>
      <c r="V672" s="17"/>
      <c r="W672" s="18"/>
      <c r="X672" s="15"/>
      <c r="Y672" s="15"/>
      <c r="Z672" s="16"/>
      <c r="AA672" s="15"/>
      <c r="AB672" s="15"/>
      <c r="AC672" s="16"/>
    </row>
    <row r="673" spans="1:29" x14ac:dyDescent="0.45">
      <c r="A673" s="19"/>
      <c r="B673" s="14"/>
      <c r="C673" s="15"/>
      <c r="D673" s="15"/>
      <c r="E673" s="16"/>
      <c r="F673" s="15"/>
      <c r="G673" s="15"/>
      <c r="H673" s="15"/>
      <c r="I673" s="15"/>
      <c r="J673" s="16"/>
      <c r="K673" s="16"/>
      <c r="L673" s="17"/>
      <c r="M673" s="18"/>
      <c r="N673" s="15"/>
      <c r="O673" s="15"/>
      <c r="P673" s="16"/>
      <c r="Q673" s="17"/>
      <c r="R673" s="18"/>
      <c r="S673" s="15"/>
      <c r="T673" s="15"/>
      <c r="U673" s="16"/>
      <c r="V673" s="17"/>
      <c r="W673" s="18"/>
      <c r="X673" s="15"/>
      <c r="Y673" s="15"/>
      <c r="Z673" s="16"/>
      <c r="AA673" s="15"/>
      <c r="AB673" s="15"/>
      <c r="AC673" s="16"/>
    </row>
    <row r="674" spans="1:29" x14ac:dyDescent="0.45">
      <c r="A674" s="19"/>
      <c r="B674" s="14"/>
      <c r="C674" s="15"/>
      <c r="D674" s="15"/>
      <c r="E674" s="16"/>
      <c r="F674" s="15"/>
      <c r="G674" s="15"/>
      <c r="H674" s="15"/>
      <c r="I674" s="15"/>
      <c r="J674" s="16"/>
      <c r="K674" s="16"/>
      <c r="L674" s="17"/>
      <c r="M674" s="18"/>
      <c r="N674" s="15"/>
      <c r="O674" s="15"/>
      <c r="P674" s="16"/>
      <c r="Q674" s="17"/>
      <c r="R674" s="18"/>
      <c r="S674" s="15"/>
      <c r="T674" s="15"/>
      <c r="U674" s="16"/>
      <c r="V674" s="17"/>
      <c r="W674" s="18"/>
      <c r="X674" s="15"/>
      <c r="Y674" s="15"/>
      <c r="Z674" s="16"/>
      <c r="AA674" s="15"/>
      <c r="AB674" s="15"/>
      <c r="AC674" s="16"/>
    </row>
    <row r="675" spans="1:29" x14ac:dyDescent="0.45">
      <c r="A675" s="19"/>
      <c r="B675" s="14"/>
      <c r="C675" s="15"/>
      <c r="D675" s="15"/>
      <c r="E675" s="16"/>
      <c r="F675" s="15"/>
      <c r="G675" s="15"/>
      <c r="H675" s="15"/>
      <c r="I675" s="15"/>
      <c r="J675" s="16"/>
      <c r="K675" s="16"/>
      <c r="L675" s="17"/>
      <c r="M675" s="18"/>
      <c r="N675" s="15"/>
      <c r="O675" s="15"/>
      <c r="P675" s="16"/>
      <c r="Q675" s="17"/>
      <c r="R675" s="18"/>
      <c r="S675" s="15"/>
      <c r="T675" s="15"/>
      <c r="U675" s="16"/>
      <c r="V675" s="17"/>
      <c r="W675" s="18"/>
      <c r="X675" s="15"/>
      <c r="Y675" s="15"/>
      <c r="Z675" s="16"/>
      <c r="AA675" s="15"/>
      <c r="AB675" s="15"/>
      <c r="AC675" s="16"/>
    </row>
    <row r="676" spans="1:29" x14ac:dyDescent="0.45">
      <c r="A676" s="19"/>
      <c r="B676" s="14"/>
      <c r="C676" s="15"/>
      <c r="D676" s="15"/>
      <c r="E676" s="16"/>
      <c r="F676" s="15"/>
      <c r="G676" s="15"/>
      <c r="H676" s="15"/>
      <c r="I676" s="15"/>
      <c r="J676" s="16"/>
      <c r="K676" s="16"/>
      <c r="L676" s="17"/>
      <c r="M676" s="18"/>
      <c r="N676" s="15"/>
      <c r="O676" s="15"/>
      <c r="P676" s="16"/>
      <c r="Q676" s="17"/>
      <c r="R676" s="18"/>
      <c r="S676" s="15"/>
      <c r="T676" s="15"/>
      <c r="U676" s="16"/>
      <c r="V676" s="17"/>
      <c r="W676" s="18"/>
      <c r="X676" s="15"/>
      <c r="Y676" s="15"/>
      <c r="Z676" s="16"/>
      <c r="AA676" s="15"/>
      <c r="AB676" s="15"/>
      <c r="AC676" s="16"/>
    </row>
    <row r="677" spans="1:29" x14ac:dyDescent="0.45">
      <c r="A677" s="19"/>
      <c r="B677" s="14"/>
      <c r="C677" s="15"/>
      <c r="D677" s="15"/>
      <c r="E677" s="16"/>
      <c r="F677" s="15"/>
      <c r="G677" s="15"/>
      <c r="H677" s="15"/>
      <c r="I677" s="15"/>
      <c r="J677" s="16"/>
      <c r="K677" s="16"/>
      <c r="L677" s="17"/>
      <c r="M677" s="18"/>
      <c r="N677" s="15"/>
      <c r="O677" s="15"/>
      <c r="P677" s="16"/>
      <c r="Q677" s="17"/>
      <c r="R677" s="18"/>
      <c r="S677" s="15"/>
      <c r="T677" s="15"/>
      <c r="U677" s="16"/>
      <c r="V677" s="17"/>
      <c r="W677" s="18"/>
      <c r="X677" s="15"/>
      <c r="Y677" s="15"/>
      <c r="Z677" s="16"/>
      <c r="AA677" s="15"/>
      <c r="AB677" s="15"/>
      <c r="AC677" s="16"/>
    </row>
    <row r="678" spans="1:29" x14ac:dyDescent="0.45">
      <c r="A678" s="19"/>
      <c r="B678" s="14"/>
      <c r="C678" s="15"/>
      <c r="D678" s="15"/>
      <c r="E678" s="16"/>
      <c r="F678" s="15"/>
      <c r="G678" s="15"/>
      <c r="H678" s="15"/>
      <c r="I678" s="15"/>
      <c r="J678" s="16"/>
      <c r="K678" s="16"/>
      <c r="L678" s="17"/>
      <c r="M678" s="18"/>
      <c r="N678" s="15"/>
      <c r="O678" s="15"/>
      <c r="P678" s="16"/>
      <c r="Q678" s="17"/>
      <c r="R678" s="18"/>
      <c r="S678" s="15"/>
      <c r="T678" s="15"/>
      <c r="U678" s="16"/>
      <c r="V678" s="17"/>
      <c r="W678" s="18"/>
      <c r="X678" s="15"/>
      <c r="Y678" s="15"/>
      <c r="Z678" s="16"/>
      <c r="AA678" s="15"/>
      <c r="AB678" s="15"/>
      <c r="AC678" s="16"/>
    </row>
    <row r="679" spans="1:29" x14ac:dyDescent="0.45">
      <c r="A679" s="19"/>
      <c r="B679" s="14"/>
      <c r="C679" s="15"/>
      <c r="D679" s="15"/>
      <c r="E679" s="16"/>
      <c r="F679" s="15"/>
      <c r="G679" s="15"/>
      <c r="H679" s="15"/>
      <c r="I679" s="15"/>
      <c r="J679" s="16"/>
      <c r="K679" s="16"/>
      <c r="L679" s="17"/>
      <c r="M679" s="18"/>
      <c r="N679" s="15"/>
      <c r="O679" s="15"/>
      <c r="P679" s="16"/>
      <c r="Q679" s="17"/>
      <c r="R679" s="18"/>
      <c r="S679" s="15"/>
      <c r="T679" s="15"/>
      <c r="U679" s="16"/>
      <c r="V679" s="17"/>
      <c r="W679" s="18"/>
      <c r="X679" s="15"/>
      <c r="Y679" s="15"/>
      <c r="Z679" s="16"/>
      <c r="AA679" s="15"/>
      <c r="AB679" s="15"/>
      <c r="AC679" s="16"/>
    </row>
    <row r="680" spans="1:29" x14ac:dyDescent="0.45">
      <c r="A680" s="19"/>
      <c r="B680" s="14"/>
      <c r="C680" s="15"/>
      <c r="D680" s="15"/>
      <c r="E680" s="16"/>
      <c r="F680" s="15"/>
      <c r="G680" s="15"/>
      <c r="H680" s="15"/>
      <c r="I680" s="15"/>
      <c r="J680" s="16"/>
      <c r="K680" s="16"/>
      <c r="L680" s="17"/>
      <c r="M680" s="18"/>
      <c r="N680" s="15"/>
      <c r="O680" s="15"/>
      <c r="P680" s="16"/>
      <c r="Q680" s="17"/>
      <c r="R680" s="18"/>
      <c r="S680" s="15"/>
      <c r="T680" s="15"/>
      <c r="U680" s="16"/>
      <c r="V680" s="17"/>
      <c r="W680" s="18"/>
      <c r="X680" s="15"/>
      <c r="Y680" s="15"/>
      <c r="Z680" s="16"/>
      <c r="AA680" s="15"/>
      <c r="AB680" s="15"/>
      <c r="AC680" s="16"/>
    </row>
    <row r="681" spans="1:29" x14ac:dyDescent="0.45">
      <c r="A681" s="19"/>
      <c r="B681" s="14"/>
      <c r="C681" s="15"/>
      <c r="D681" s="15"/>
      <c r="E681" s="16"/>
      <c r="F681" s="15"/>
      <c r="G681" s="15"/>
      <c r="H681" s="15"/>
      <c r="I681" s="15"/>
      <c r="J681" s="16"/>
      <c r="K681" s="16"/>
      <c r="L681" s="17"/>
      <c r="M681" s="18"/>
      <c r="N681" s="15"/>
      <c r="O681" s="15"/>
      <c r="P681" s="16"/>
      <c r="Q681" s="17"/>
      <c r="R681" s="18"/>
      <c r="S681" s="15"/>
      <c r="T681" s="15"/>
      <c r="U681" s="16"/>
      <c r="V681" s="17"/>
      <c r="W681" s="18"/>
      <c r="X681" s="15"/>
      <c r="Y681" s="15"/>
      <c r="Z681" s="16"/>
      <c r="AA681" s="15"/>
      <c r="AB681" s="15"/>
      <c r="AC681" s="16"/>
    </row>
    <row r="682" spans="1:29" x14ac:dyDescent="0.45">
      <c r="A682" s="19"/>
      <c r="B682" s="14"/>
      <c r="C682" s="15"/>
      <c r="D682" s="15"/>
      <c r="E682" s="16"/>
      <c r="F682" s="15"/>
      <c r="G682" s="15"/>
      <c r="H682" s="15"/>
      <c r="I682" s="15"/>
      <c r="J682" s="16"/>
      <c r="K682" s="16"/>
      <c r="L682" s="17"/>
      <c r="M682" s="18"/>
      <c r="N682" s="15"/>
      <c r="O682" s="15"/>
      <c r="P682" s="16"/>
      <c r="Q682" s="17"/>
      <c r="R682" s="18"/>
      <c r="S682" s="15"/>
      <c r="T682" s="15"/>
      <c r="U682" s="16"/>
      <c r="V682" s="17"/>
      <c r="W682" s="18"/>
      <c r="X682" s="15"/>
      <c r="Y682" s="15"/>
      <c r="Z682" s="16"/>
      <c r="AA682" s="15"/>
      <c r="AB682" s="15"/>
      <c r="AC682" s="16"/>
    </row>
    <row r="683" spans="1:29" x14ac:dyDescent="0.45">
      <c r="A683" s="19"/>
      <c r="B683" s="14"/>
      <c r="C683" s="15"/>
      <c r="D683" s="15"/>
      <c r="E683" s="16"/>
      <c r="F683" s="15"/>
      <c r="G683" s="15"/>
      <c r="H683" s="15"/>
      <c r="I683" s="15"/>
      <c r="J683" s="16"/>
      <c r="K683" s="16"/>
      <c r="L683" s="17"/>
      <c r="M683" s="18"/>
      <c r="N683" s="15"/>
      <c r="O683" s="15"/>
      <c r="P683" s="16"/>
      <c r="Q683" s="17"/>
      <c r="R683" s="18"/>
      <c r="S683" s="15"/>
      <c r="T683" s="15"/>
      <c r="U683" s="16"/>
      <c r="V683" s="17"/>
      <c r="W683" s="18"/>
      <c r="X683" s="15"/>
      <c r="Y683" s="15"/>
      <c r="Z683" s="16"/>
      <c r="AA683" s="15"/>
      <c r="AB683" s="15"/>
      <c r="AC683" s="16"/>
    </row>
    <row r="684" spans="1:29" x14ac:dyDescent="0.45">
      <c r="A684" s="19"/>
      <c r="B684" s="14"/>
      <c r="C684" s="15"/>
      <c r="D684" s="15"/>
      <c r="E684" s="16"/>
      <c r="F684" s="15"/>
      <c r="G684" s="15"/>
      <c r="H684" s="15"/>
      <c r="I684" s="15"/>
      <c r="J684" s="16"/>
      <c r="K684" s="16"/>
      <c r="L684" s="17"/>
      <c r="M684" s="18"/>
      <c r="N684" s="15"/>
      <c r="O684" s="15"/>
      <c r="P684" s="16"/>
      <c r="Q684" s="17"/>
      <c r="R684" s="18"/>
      <c r="S684" s="15"/>
      <c r="T684" s="15"/>
      <c r="U684" s="16"/>
      <c r="V684" s="17"/>
      <c r="W684" s="18"/>
      <c r="X684" s="15"/>
      <c r="Y684" s="15"/>
      <c r="Z684" s="16"/>
      <c r="AA684" s="15"/>
      <c r="AB684" s="15"/>
      <c r="AC684" s="16"/>
    </row>
    <row r="685" spans="1:29" x14ac:dyDescent="0.45">
      <c r="A685" s="19"/>
      <c r="B685" s="14"/>
      <c r="C685" s="15"/>
      <c r="D685" s="15"/>
      <c r="E685" s="16"/>
      <c r="F685" s="15"/>
      <c r="G685" s="15"/>
      <c r="H685" s="15"/>
      <c r="I685" s="15"/>
      <c r="J685" s="16"/>
      <c r="K685" s="16"/>
      <c r="L685" s="17"/>
      <c r="M685" s="18"/>
      <c r="N685" s="15"/>
      <c r="O685" s="15"/>
      <c r="P685" s="16"/>
      <c r="Q685" s="17"/>
      <c r="R685" s="18"/>
      <c r="S685" s="15"/>
      <c r="T685" s="15"/>
      <c r="U685" s="16"/>
      <c r="V685" s="17"/>
      <c r="W685" s="18"/>
      <c r="X685" s="15"/>
      <c r="Y685" s="15"/>
      <c r="Z685" s="16"/>
      <c r="AA685" s="15"/>
      <c r="AB685" s="15"/>
      <c r="AC685" s="16"/>
    </row>
    <row r="686" spans="1:29" x14ac:dyDescent="0.45">
      <c r="A686" s="19"/>
      <c r="B686" s="14"/>
      <c r="C686" s="15"/>
      <c r="D686" s="15"/>
      <c r="E686" s="16"/>
      <c r="F686" s="15"/>
      <c r="G686" s="15"/>
      <c r="H686" s="15"/>
      <c r="I686" s="15"/>
      <c r="J686" s="16"/>
      <c r="K686" s="16"/>
      <c r="L686" s="17"/>
      <c r="M686" s="18"/>
      <c r="N686" s="15"/>
      <c r="O686" s="15"/>
      <c r="P686" s="16"/>
      <c r="Q686" s="17"/>
      <c r="R686" s="18"/>
      <c r="S686" s="15"/>
      <c r="T686" s="15"/>
      <c r="U686" s="16"/>
      <c r="V686" s="17"/>
      <c r="W686" s="18"/>
      <c r="X686" s="15"/>
      <c r="Y686" s="15"/>
      <c r="Z686" s="16"/>
      <c r="AA686" s="15"/>
      <c r="AB686" s="15"/>
      <c r="AC686" s="16"/>
    </row>
    <row r="687" spans="1:29" x14ac:dyDescent="0.45">
      <c r="A687" s="19"/>
      <c r="B687" s="14"/>
      <c r="C687" s="15"/>
      <c r="D687" s="15"/>
      <c r="E687" s="16"/>
      <c r="F687" s="15"/>
      <c r="G687" s="15"/>
      <c r="H687" s="15"/>
      <c r="I687" s="15"/>
      <c r="J687" s="16"/>
      <c r="K687" s="16"/>
      <c r="L687" s="17"/>
      <c r="M687" s="18"/>
      <c r="N687" s="15"/>
      <c r="O687" s="15"/>
      <c r="P687" s="16"/>
      <c r="Q687" s="17"/>
      <c r="R687" s="18"/>
      <c r="S687" s="15"/>
      <c r="T687" s="15"/>
      <c r="U687" s="16"/>
      <c r="V687" s="17"/>
      <c r="W687" s="18"/>
      <c r="X687" s="15"/>
      <c r="Y687" s="15"/>
      <c r="Z687" s="16"/>
      <c r="AA687" s="15"/>
      <c r="AB687" s="15"/>
      <c r="AC687" s="16"/>
    </row>
    <row r="688" spans="1:29" x14ac:dyDescent="0.45">
      <c r="A688" s="19"/>
      <c r="B688" s="14"/>
      <c r="C688" s="15"/>
      <c r="D688" s="15"/>
      <c r="E688" s="16"/>
      <c r="F688" s="15"/>
      <c r="G688" s="15"/>
      <c r="H688" s="15"/>
      <c r="I688" s="15"/>
      <c r="J688" s="16"/>
      <c r="K688" s="16"/>
      <c r="L688" s="17"/>
      <c r="M688" s="18"/>
      <c r="N688" s="15"/>
      <c r="O688" s="15"/>
      <c r="P688" s="16"/>
      <c r="Q688" s="17"/>
      <c r="R688" s="18"/>
      <c r="S688" s="15"/>
      <c r="T688" s="15"/>
      <c r="U688" s="16"/>
      <c r="V688" s="17"/>
      <c r="W688" s="18"/>
      <c r="X688" s="15"/>
      <c r="Y688" s="15"/>
      <c r="Z688" s="16"/>
      <c r="AA688" s="15"/>
      <c r="AB688" s="15"/>
      <c r="AC688" s="16"/>
    </row>
    <row r="689" spans="1:29" x14ac:dyDescent="0.45">
      <c r="A689" s="19"/>
      <c r="B689" s="14"/>
      <c r="C689" s="15"/>
      <c r="D689" s="15"/>
      <c r="E689" s="16"/>
      <c r="F689" s="15"/>
      <c r="G689" s="15"/>
      <c r="H689" s="15"/>
      <c r="I689" s="15"/>
      <c r="J689" s="16"/>
      <c r="K689" s="16"/>
      <c r="L689" s="17"/>
      <c r="M689" s="18"/>
      <c r="N689" s="15"/>
      <c r="O689" s="15"/>
      <c r="P689" s="16"/>
      <c r="Q689" s="17"/>
      <c r="R689" s="18"/>
      <c r="S689" s="15"/>
      <c r="T689" s="15"/>
      <c r="U689" s="16"/>
      <c r="V689" s="17"/>
      <c r="W689" s="18"/>
      <c r="X689" s="15"/>
      <c r="Y689" s="15"/>
      <c r="Z689" s="16"/>
      <c r="AA689" s="15"/>
      <c r="AB689" s="15"/>
      <c r="AC689" s="16"/>
    </row>
    <row r="690" spans="1:29" x14ac:dyDescent="0.45">
      <c r="A690" s="19"/>
      <c r="B690" s="14"/>
      <c r="C690" s="15"/>
      <c r="D690" s="15"/>
      <c r="E690" s="16"/>
      <c r="F690" s="15"/>
      <c r="G690" s="15"/>
      <c r="H690" s="15"/>
      <c r="I690" s="15"/>
      <c r="J690" s="16"/>
      <c r="K690" s="16"/>
      <c r="L690" s="17"/>
      <c r="M690" s="18"/>
      <c r="N690" s="15"/>
      <c r="O690" s="15"/>
      <c r="P690" s="16"/>
      <c r="Q690" s="17"/>
      <c r="R690" s="18"/>
      <c r="S690" s="15"/>
      <c r="T690" s="15"/>
      <c r="U690" s="16"/>
      <c r="V690" s="17"/>
      <c r="W690" s="18"/>
      <c r="X690" s="15"/>
      <c r="Y690" s="15"/>
      <c r="Z690" s="16"/>
      <c r="AA690" s="15"/>
      <c r="AB690" s="15"/>
      <c r="AC690" s="16"/>
    </row>
    <row r="691" spans="1:29" x14ac:dyDescent="0.45">
      <c r="A691" s="19"/>
      <c r="B691" s="14"/>
      <c r="C691" s="15"/>
      <c r="D691" s="15"/>
      <c r="E691" s="16"/>
      <c r="F691" s="15"/>
      <c r="G691" s="15"/>
      <c r="H691" s="15"/>
      <c r="I691" s="15"/>
      <c r="J691" s="16"/>
      <c r="K691" s="16"/>
      <c r="L691" s="17"/>
      <c r="M691" s="18"/>
      <c r="N691" s="15"/>
      <c r="O691" s="15"/>
      <c r="P691" s="16"/>
      <c r="Q691" s="17"/>
      <c r="R691" s="18"/>
      <c r="S691" s="15"/>
      <c r="T691" s="15"/>
      <c r="U691" s="16"/>
      <c r="V691" s="17"/>
      <c r="W691" s="18"/>
      <c r="X691" s="15"/>
      <c r="Y691" s="15"/>
      <c r="Z691" s="16"/>
      <c r="AA691" s="15"/>
      <c r="AB691" s="15"/>
      <c r="AC691" s="16"/>
    </row>
    <row r="692" spans="1:29" x14ac:dyDescent="0.45">
      <c r="A692" s="19"/>
      <c r="B692" s="14"/>
      <c r="C692" s="15"/>
      <c r="D692" s="15"/>
      <c r="E692" s="16"/>
      <c r="F692" s="15"/>
      <c r="G692" s="15"/>
      <c r="H692" s="15"/>
      <c r="I692" s="15"/>
      <c r="J692" s="16"/>
      <c r="K692" s="16"/>
      <c r="L692" s="17"/>
      <c r="M692" s="18"/>
      <c r="N692" s="15"/>
      <c r="O692" s="15"/>
      <c r="P692" s="16"/>
      <c r="Q692" s="17"/>
      <c r="R692" s="18"/>
      <c r="S692" s="15"/>
      <c r="T692" s="15"/>
      <c r="U692" s="16"/>
      <c r="V692" s="17"/>
      <c r="W692" s="18"/>
      <c r="X692" s="15"/>
      <c r="Y692" s="15"/>
      <c r="Z692" s="16"/>
      <c r="AA692" s="15"/>
      <c r="AB692" s="15"/>
      <c r="AC692" s="16"/>
    </row>
    <row r="693" spans="1:29" x14ac:dyDescent="0.45">
      <c r="A693" s="19"/>
      <c r="B693" s="14"/>
      <c r="C693" s="15"/>
      <c r="D693" s="15"/>
      <c r="E693" s="16"/>
      <c r="F693" s="15"/>
      <c r="G693" s="15"/>
      <c r="H693" s="15"/>
      <c r="I693" s="15"/>
      <c r="J693" s="16"/>
      <c r="K693" s="16"/>
      <c r="L693" s="17"/>
      <c r="M693" s="18"/>
      <c r="N693" s="15"/>
      <c r="O693" s="15"/>
      <c r="P693" s="16"/>
      <c r="Q693" s="17"/>
      <c r="R693" s="18"/>
      <c r="S693" s="15"/>
      <c r="T693" s="15"/>
      <c r="U693" s="16"/>
      <c r="V693" s="17"/>
      <c r="W693" s="18"/>
      <c r="X693" s="15"/>
      <c r="Y693" s="15"/>
      <c r="Z693" s="16"/>
      <c r="AA693" s="15"/>
      <c r="AB693" s="15"/>
      <c r="AC693" s="16"/>
    </row>
    <row r="694" spans="1:29" x14ac:dyDescent="0.45">
      <c r="A694" s="19"/>
      <c r="B694" s="14"/>
      <c r="C694" s="15"/>
      <c r="D694" s="15"/>
      <c r="E694" s="16"/>
      <c r="F694" s="15"/>
      <c r="G694" s="15"/>
      <c r="H694" s="15"/>
      <c r="I694" s="15"/>
      <c r="J694" s="16"/>
      <c r="K694" s="16"/>
      <c r="L694" s="17"/>
      <c r="M694" s="18"/>
      <c r="N694" s="15"/>
      <c r="O694" s="15"/>
      <c r="P694" s="16"/>
      <c r="Q694" s="17"/>
      <c r="R694" s="18"/>
      <c r="S694" s="15"/>
      <c r="T694" s="15"/>
      <c r="U694" s="16"/>
      <c r="V694" s="17"/>
      <c r="W694" s="18"/>
      <c r="X694" s="15"/>
      <c r="Y694" s="15"/>
      <c r="Z694" s="16"/>
      <c r="AA694" s="15"/>
      <c r="AB694" s="15"/>
      <c r="AC694" s="16"/>
    </row>
    <row r="695" spans="1:29" x14ac:dyDescent="0.45">
      <c r="A695" s="19"/>
      <c r="B695" s="14"/>
      <c r="C695" s="15"/>
      <c r="D695" s="15"/>
      <c r="E695" s="16"/>
      <c r="F695" s="15"/>
      <c r="G695" s="15"/>
      <c r="H695" s="15"/>
      <c r="I695" s="15"/>
      <c r="J695" s="16"/>
      <c r="K695" s="16"/>
      <c r="L695" s="17"/>
      <c r="M695" s="18"/>
      <c r="N695" s="15"/>
      <c r="O695" s="15"/>
      <c r="P695" s="16"/>
      <c r="Q695" s="17"/>
      <c r="R695" s="18"/>
      <c r="S695" s="15"/>
      <c r="T695" s="15"/>
      <c r="U695" s="16"/>
      <c r="V695" s="17"/>
      <c r="W695" s="18"/>
      <c r="X695" s="15"/>
      <c r="Y695" s="15"/>
      <c r="Z695" s="16"/>
      <c r="AA695" s="15"/>
      <c r="AB695" s="15"/>
      <c r="AC695" s="16"/>
    </row>
    <row r="696" spans="1:29" x14ac:dyDescent="0.45">
      <c r="A696" s="19"/>
      <c r="B696" s="14"/>
      <c r="C696" s="15"/>
      <c r="D696" s="15"/>
      <c r="E696" s="16"/>
      <c r="F696" s="15"/>
      <c r="G696" s="15"/>
      <c r="H696" s="15"/>
      <c r="I696" s="15"/>
      <c r="J696" s="16"/>
      <c r="K696" s="16"/>
      <c r="L696" s="17"/>
      <c r="M696" s="18"/>
      <c r="N696" s="15"/>
      <c r="O696" s="15"/>
      <c r="P696" s="16"/>
      <c r="Q696" s="17"/>
      <c r="R696" s="18"/>
      <c r="S696" s="15"/>
      <c r="T696" s="15"/>
      <c r="U696" s="16"/>
      <c r="V696" s="17"/>
      <c r="W696" s="18"/>
      <c r="X696" s="15"/>
      <c r="Y696" s="15"/>
      <c r="Z696" s="16"/>
      <c r="AA696" s="15"/>
      <c r="AB696" s="15"/>
      <c r="AC696" s="16"/>
    </row>
    <row r="697" spans="1:29" x14ac:dyDescent="0.45">
      <c r="A697" s="19"/>
      <c r="B697" s="14"/>
      <c r="C697" s="15"/>
      <c r="D697" s="15"/>
      <c r="E697" s="16"/>
      <c r="F697" s="15"/>
      <c r="G697" s="15"/>
      <c r="H697" s="15"/>
      <c r="I697" s="15"/>
      <c r="J697" s="16"/>
      <c r="K697" s="16"/>
      <c r="L697" s="17"/>
      <c r="M697" s="18"/>
      <c r="N697" s="15"/>
      <c r="O697" s="15"/>
      <c r="P697" s="16"/>
      <c r="Q697" s="17"/>
      <c r="R697" s="18"/>
      <c r="S697" s="15"/>
      <c r="T697" s="15"/>
      <c r="U697" s="16"/>
      <c r="V697" s="17"/>
      <c r="W697" s="18"/>
      <c r="X697" s="15"/>
      <c r="Y697" s="15"/>
      <c r="Z697" s="16"/>
      <c r="AA697" s="15"/>
      <c r="AB697" s="15"/>
      <c r="AC697" s="16"/>
    </row>
    <row r="698" spans="1:29" x14ac:dyDescent="0.45">
      <c r="A698" s="19"/>
      <c r="B698" s="14"/>
      <c r="C698" s="15"/>
      <c r="D698" s="15"/>
      <c r="E698" s="16"/>
      <c r="F698" s="15"/>
      <c r="G698" s="15"/>
      <c r="H698" s="15"/>
      <c r="I698" s="15"/>
      <c r="J698" s="16"/>
      <c r="K698" s="16"/>
      <c r="L698" s="17"/>
      <c r="M698" s="18"/>
      <c r="N698" s="15"/>
      <c r="O698" s="15"/>
      <c r="P698" s="16"/>
      <c r="Q698" s="17"/>
      <c r="R698" s="18"/>
      <c r="S698" s="15"/>
      <c r="T698" s="15"/>
      <c r="U698" s="16"/>
      <c r="V698" s="17"/>
      <c r="W698" s="18"/>
      <c r="X698" s="15"/>
      <c r="Y698" s="15"/>
      <c r="Z698" s="16"/>
      <c r="AA698" s="15"/>
      <c r="AB698" s="15"/>
      <c r="AC698" s="16"/>
    </row>
    <row r="699" spans="1:29" x14ac:dyDescent="0.45">
      <c r="A699" s="19"/>
      <c r="B699" s="14"/>
      <c r="C699" s="15"/>
      <c r="D699" s="15"/>
      <c r="E699" s="16"/>
      <c r="F699" s="15"/>
      <c r="G699" s="15"/>
      <c r="H699" s="15"/>
      <c r="I699" s="15"/>
      <c r="J699" s="16"/>
      <c r="K699" s="16"/>
      <c r="L699" s="17"/>
      <c r="M699" s="18"/>
      <c r="N699" s="15"/>
      <c r="O699" s="15"/>
      <c r="P699" s="16"/>
      <c r="Q699" s="17"/>
      <c r="R699" s="18"/>
      <c r="S699" s="15"/>
      <c r="T699" s="15"/>
      <c r="U699" s="16"/>
      <c r="V699" s="17"/>
      <c r="W699" s="18"/>
      <c r="X699" s="15"/>
      <c r="Y699" s="15"/>
      <c r="Z699" s="16"/>
      <c r="AA699" s="15"/>
      <c r="AB699" s="15"/>
      <c r="AC699" s="16"/>
    </row>
    <row r="700" spans="1:29" x14ac:dyDescent="0.45">
      <c r="A700" s="19"/>
      <c r="B700" s="14"/>
      <c r="C700" s="15"/>
      <c r="D700" s="15"/>
      <c r="E700" s="16"/>
      <c r="F700" s="15"/>
      <c r="G700" s="15"/>
      <c r="H700" s="15"/>
      <c r="I700" s="15"/>
      <c r="J700" s="16"/>
      <c r="K700" s="16"/>
      <c r="L700" s="17"/>
      <c r="M700" s="18"/>
      <c r="N700" s="15"/>
      <c r="O700" s="15"/>
      <c r="P700" s="16"/>
      <c r="Q700" s="17"/>
      <c r="R700" s="18"/>
      <c r="S700" s="15"/>
      <c r="T700" s="15"/>
      <c r="U700" s="16"/>
      <c r="V700" s="17"/>
      <c r="W700" s="18"/>
      <c r="X700" s="15"/>
      <c r="Y700" s="15"/>
      <c r="Z700" s="16"/>
      <c r="AA700" s="15"/>
      <c r="AB700" s="15"/>
      <c r="AC700" s="16"/>
    </row>
    <row r="701" spans="1:29" x14ac:dyDescent="0.45">
      <c r="A701" s="19"/>
      <c r="B701" s="14"/>
      <c r="C701" s="15"/>
      <c r="D701" s="15"/>
      <c r="E701" s="16"/>
      <c r="F701" s="15"/>
      <c r="G701" s="15"/>
      <c r="H701" s="15"/>
      <c r="I701" s="15"/>
      <c r="J701" s="16"/>
      <c r="K701" s="16"/>
      <c r="L701" s="17"/>
      <c r="M701" s="18"/>
      <c r="N701" s="15"/>
      <c r="O701" s="15"/>
      <c r="P701" s="16"/>
      <c r="Q701" s="17"/>
      <c r="R701" s="18"/>
      <c r="S701" s="15"/>
      <c r="T701" s="15"/>
      <c r="U701" s="16"/>
      <c r="V701" s="17"/>
      <c r="W701" s="18"/>
      <c r="X701" s="15"/>
      <c r="Y701" s="15"/>
      <c r="Z701" s="16"/>
      <c r="AA701" s="15"/>
      <c r="AB701" s="15"/>
      <c r="AC701" s="16"/>
    </row>
    <row r="702" spans="1:29" x14ac:dyDescent="0.45">
      <c r="A702" s="19"/>
      <c r="B702" s="14"/>
      <c r="C702" s="15"/>
      <c r="D702" s="15"/>
      <c r="E702" s="16"/>
      <c r="F702" s="15"/>
      <c r="G702" s="15"/>
      <c r="H702" s="15"/>
      <c r="I702" s="15"/>
      <c r="J702" s="16"/>
      <c r="K702" s="16"/>
      <c r="L702" s="17"/>
      <c r="M702" s="18"/>
      <c r="N702" s="15"/>
      <c r="O702" s="15"/>
      <c r="P702" s="16"/>
      <c r="Q702" s="17"/>
      <c r="R702" s="18"/>
      <c r="S702" s="15"/>
      <c r="T702" s="15"/>
      <c r="U702" s="16"/>
      <c r="V702" s="17"/>
      <c r="W702" s="18"/>
      <c r="X702" s="15"/>
      <c r="Y702" s="15"/>
      <c r="Z702" s="16"/>
      <c r="AA702" s="15"/>
      <c r="AB702" s="15"/>
      <c r="AC702" s="16"/>
    </row>
    <row r="703" spans="1:29" x14ac:dyDescent="0.45">
      <c r="A703" s="19"/>
      <c r="B703" s="14"/>
      <c r="C703" s="15"/>
      <c r="D703" s="15"/>
      <c r="E703" s="16"/>
      <c r="F703" s="15"/>
      <c r="G703" s="15"/>
      <c r="H703" s="15"/>
      <c r="I703" s="15"/>
      <c r="J703" s="16"/>
      <c r="K703" s="16"/>
      <c r="L703" s="17"/>
      <c r="M703" s="18"/>
      <c r="N703" s="15"/>
      <c r="O703" s="15"/>
      <c r="P703" s="16"/>
      <c r="Q703" s="17"/>
      <c r="R703" s="18"/>
      <c r="S703" s="15"/>
      <c r="T703" s="15"/>
      <c r="U703" s="16"/>
      <c r="V703" s="17"/>
      <c r="W703" s="18"/>
      <c r="X703" s="15"/>
      <c r="Y703" s="15"/>
      <c r="Z703" s="16"/>
      <c r="AA703" s="15"/>
      <c r="AB703" s="15"/>
      <c r="AC703" s="16"/>
    </row>
    <row r="704" spans="1:29" x14ac:dyDescent="0.45">
      <c r="A704" s="19"/>
      <c r="B704" s="14"/>
      <c r="C704" s="15"/>
      <c r="D704" s="15"/>
      <c r="E704" s="16"/>
      <c r="F704" s="15"/>
      <c r="G704" s="15"/>
      <c r="H704" s="15"/>
      <c r="I704" s="15"/>
      <c r="J704" s="16"/>
      <c r="K704" s="16"/>
      <c r="L704" s="17"/>
      <c r="M704" s="18"/>
      <c r="N704" s="15"/>
      <c r="O704" s="15"/>
      <c r="P704" s="16"/>
      <c r="Q704" s="17"/>
      <c r="R704" s="18"/>
      <c r="S704" s="15"/>
      <c r="T704" s="15"/>
      <c r="U704" s="16"/>
      <c r="V704" s="17"/>
      <c r="W704" s="18"/>
      <c r="X704" s="15"/>
      <c r="Y704" s="15"/>
      <c r="Z704" s="16"/>
      <c r="AA704" s="15"/>
      <c r="AB704" s="15"/>
      <c r="AC704" s="16"/>
    </row>
    <row r="705" spans="1:29" x14ac:dyDescent="0.45">
      <c r="A705" s="19"/>
      <c r="B705" s="14"/>
      <c r="C705" s="15"/>
      <c r="D705" s="15"/>
      <c r="E705" s="16"/>
      <c r="F705" s="15"/>
      <c r="G705" s="15"/>
      <c r="H705" s="15"/>
      <c r="I705" s="15"/>
      <c r="J705" s="16"/>
      <c r="K705" s="16"/>
      <c r="L705" s="17"/>
      <c r="M705" s="18"/>
      <c r="N705" s="15"/>
      <c r="O705" s="15"/>
      <c r="P705" s="16"/>
      <c r="Q705" s="17"/>
      <c r="R705" s="18"/>
      <c r="S705" s="15"/>
      <c r="T705" s="15"/>
      <c r="U705" s="16"/>
      <c r="V705" s="17"/>
      <c r="W705" s="18"/>
      <c r="X705" s="15"/>
      <c r="Y705" s="15"/>
      <c r="Z705" s="16"/>
      <c r="AA705" s="15"/>
      <c r="AB705" s="15"/>
      <c r="AC705" s="16"/>
    </row>
    <row r="706" spans="1:29" x14ac:dyDescent="0.45">
      <c r="A706" s="19"/>
      <c r="B706" s="14"/>
      <c r="C706" s="15"/>
      <c r="D706" s="15"/>
      <c r="E706" s="16"/>
      <c r="F706" s="15"/>
      <c r="G706" s="15"/>
      <c r="H706" s="15"/>
      <c r="I706" s="15"/>
      <c r="J706" s="16"/>
      <c r="K706" s="16"/>
      <c r="L706" s="17"/>
      <c r="M706" s="18"/>
      <c r="N706" s="15"/>
      <c r="O706" s="15"/>
      <c r="P706" s="16"/>
      <c r="Q706" s="17"/>
      <c r="R706" s="18"/>
      <c r="S706" s="15"/>
      <c r="T706" s="15"/>
      <c r="U706" s="16"/>
      <c r="V706" s="17"/>
      <c r="W706" s="18"/>
      <c r="X706" s="15"/>
      <c r="Y706" s="15"/>
      <c r="Z706" s="16"/>
      <c r="AA706" s="15"/>
      <c r="AB706" s="15"/>
      <c r="AC706" s="16"/>
    </row>
    <row r="707" spans="1:29" x14ac:dyDescent="0.45">
      <c r="A707" s="19"/>
      <c r="B707" s="14"/>
      <c r="C707" s="15"/>
      <c r="D707" s="15"/>
      <c r="E707" s="16"/>
      <c r="F707" s="15"/>
      <c r="G707" s="15"/>
      <c r="H707" s="15"/>
      <c r="I707" s="15"/>
      <c r="J707" s="16"/>
      <c r="K707" s="16"/>
      <c r="L707" s="17"/>
      <c r="M707" s="18"/>
      <c r="N707" s="15"/>
      <c r="O707" s="15"/>
      <c r="P707" s="16"/>
      <c r="Q707" s="17"/>
      <c r="R707" s="18"/>
      <c r="S707" s="15"/>
      <c r="T707" s="15"/>
      <c r="U707" s="16"/>
      <c r="V707" s="17"/>
      <c r="W707" s="18"/>
      <c r="X707" s="15"/>
      <c r="Y707" s="15"/>
      <c r="Z707" s="16"/>
      <c r="AA707" s="15"/>
      <c r="AB707" s="15"/>
      <c r="AC707" s="16"/>
    </row>
    <row r="708" spans="1:29" x14ac:dyDescent="0.45">
      <c r="A708" s="19"/>
      <c r="B708" s="14"/>
      <c r="C708" s="15"/>
      <c r="D708" s="15"/>
      <c r="E708" s="16"/>
      <c r="F708" s="15"/>
      <c r="G708" s="15"/>
      <c r="H708" s="15"/>
      <c r="I708" s="15"/>
      <c r="J708" s="16"/>
      <c r="K708" s="16"/>
      <c r="L708" s="17"/>
      <c r="M708" s="18"/>
      <c r="N708" s="15"/>
      <c r="O708" s="15"/>
      <c r="P708" s="16"/>
      <c r="Q708" s="17"/>
      <c r="R708" s="18"/>
      <c r="S708" s="15"/>
      <c r="T708" s="15"/>
      <c r="U708" s="16"/>
      <c r="V708" s="17"/>
      <c r="W708" s="18"/>
      <c r="X708" s="15"/>
      <c r="Y708" s="15"/>
      <c r="Z708" s="16"/>
      <c r="AA708" s="15"/>
      <c r="AB708" s="15"/>
      <c r="AC708" s="16"/>
    </row>
    <row r="709" spans="1:29" x14ac:dyDescent="0.45">
      <c r="A709" s="19"/>
      <c r="B709" s="14"/>
      <c r="C709" s="15"/>
      <c r="D709" s="15"/>
      <c r="E709" s="16"/>
      <c r="F709" s="15"/>
      <c r="G709" s="15"/>
      <c r="H709" s="15"/>
      <c r="I709" s="15"/>
      <c r="J709" s="16"/>
      <c r="K709" s="16"/>
      <c r="L709" s="17"/>
      <c r="M709" s="18"/>
      <c r="N709" s="15"/>
      <c r="O709" s="15"/>
      <c r="P709" s="16"/>
      <c r="Q709" s="17"/>
      <c r="R709" s="18"/>
      <c r="S709" s="15"/>
      <c r="T709" s="15"/>
      <c r="U709" s="16"/>
      <c r="V709" s="17"/>
      <c r="W709" s="18"/>
      <c r="X709" s="15"/>
      <c r="Y709" s="15"/>
      <c r="Z709" s="16"/>
      <c r="AA709" s="15"/>
      <c r="AB709" s="15"/>
      <c r="AC709" s="16"/>
    </row>
    <row r="710" spans="1:29" x14ac:dyDescent="0.45">
      <c r="A710" s="19"/>
      <c r="B710" s="14"/>
      <c r="C710" s="15"/>
      <c r="D710" s="15"/>
      <c r="E710" s="16"/>
      <c r="F710" s="15"/>
      <c r="G710" s="15"/>
      <c r="H710" s="15"/>
      <c r="I710" s="15"/>
      <c r="J710" s="16"/>
      <c r="K710" s="16"/>
      <c r="L710" s="17"/>
      <c r="M710" s="18"/>
      <c r="N710" s="15"/>
      <c r="O710" s="15"/>
      <c r="P710" s="16"/>
      <c r="Q710" s="17"/>
      <c r="R710" s="18"/>
      <c r="S710" s="15"/>
      <c r="T710" s="15"/>
      <c r="U710" s="16"/>
      <c r="V710" s="17"/>
      <c r="W710" s="18"/>
      <c r="X710" s="15"/>
      <c r="Y710" s="15"/>
      <c r="Z710" s="16"/>
      <c r="AA710" s="15"/>
      <c r="AB710" s="15"/>
      <c r="AC710" s="16"/>
    </row>
    <row r="711" spans="1:29" x14ac:dyDescent="0.45">
      <c r="A711" s="19"/>
      <c r="B711" s="14"/>
      <c r="C711" s="15"/>
      <c r="D711" s="15"/>
      <c r="E711" s="16"/>
      <c r="F711" s="15"/>
      <c r="G711" s="15"/>
      <c r="H711" s="15"/>
      <c r="I711" s="15"/>
      <c r="J711" s="16"/>
      <c r="K711" s="16"/>
      <c r="L711" s="17"/>
      <c r="M711" s="18"/>
      <c r="N711" s="15"/>
      <c r="O711" s="15"/>
      <c r="P711" s="16"/>
      <c r="Q711" s="17"/>
      <c r="R711" s="18"/>
      <c r="S711" s="15"/>
      <c r="T711" s="15"/>
      <c r="U711" s="16"/>
      <c r="V711" s="17"/>
      <c r="W711" s="18"/>
      <c r="X711" s="15"/>
      <c r="Y711" s="15"/>
      <c r="Z711" s="16"/>
      <c r="AA711" s="15"/>
      <c r="AB711" s="15"/>
      <c r="AC711" s="16"/>
    </row>
    <row r="712" spans="1:29" x14ac:dyDescent="0.45">
      <c r="A712" s="19"/>
      <c r="B712" s="14"/>
      <c r="C712" s="15"/>
      <c r="D712" s="15"/>
      <c r="E712" s="16"/>
      <c r="F712" s="15"/>
      <c r="G712" s="15"/>
      <c r="H712" s="15"/>
      <c r="I712" s="15"/>
      <c r="J712" s="16"/>
      <c r="K712" s="16"/>
      <c r="L712" s="17"/>
      <c r="M712" s="18"/>
      <c r="N712" s="15"/>
      <c r="O712" s="15"/>
      <c r="P712" s="16"/>
      <c r="Q712" s="17"/>
      <c r="R712" s="18"/>
      <c r="S712" s="15"/>
      <c r="T712" s="15"/>
      <c r="U712" s="16"/>
      <c r="V712" s="17"/>
      <c r="W712" s="18"/>
      <c r="X712" s="15"/>
      <c r="Y712" s="15"/>
      <c r="Z712" s="16"/>
      <c r="AA712" s="15"/>
      <c r="AB712" s="15"/>
      <c r="AC712" s="16"/>
    </row>
    <row r="713" spans="1:29" x14ac:dyDescent="0.45">
      <c r="A713" s="19"/>
      <c r="B713" s="14"/>
      <c r="C713" s="15"/>
      <c r="D713" s="15"/>
      <c r="E713" s="16"/>
      <c r="F713" s="15"/>
      <c r="G713" s="15"/>
      <c r="H713" s="15"/>
      <c r="I713" s="15"/>
      <c r="J713" s="16"/>
      <c r="K713" s="16"/>
      <c r="L713" s="17"/>
      <c r="M713" s="18"/>
      <c r="N713" s="15"/>
      <c r="O713" s="15"/>
      <c r="P713" s="16"/>
      <c r="Q713" s="17"/>
      <c r="R713" s="18"/>
      <c r="S713" s="15"/>
      <c r="T713" s="15"/>
      <c r="U713" s="16"/>
      <c r="V713" s="17"/>
      <c r="W713" s="18"/>
      <c r="X713" s="15"/>
      <c r="Y713" s="15"/>
      <c r="Z713" s="16"/>
      <c r="AA713" s="15"/>
      <c r="AB713" s="15"/>
      <c r="AC713" s="16"/>
    </row>
    <row r="714" spans="1:29" x14ac:dyDescent="0.45">
      <c r="A714" s="19"/>
      <c r="B714" s="14"/>
      <c r="C714" s="15"/>
      <c r="D714" s="15"/>
      <c r="E714" s="16"/>
      <c r="F714" s="15"/>
      <c r="G714" s="15"/>
      <c r="H714" s="15"/>
      <c r="I714" s="15"/>
      <c r="J714" s="16"/>
      <c r="K714" s="16"/>
      <c r="L714" s="17"/>
      <c r="M714" s="18"/>
      <c r="N714" s="15"/>
      <c r="O714" s="15"/>
      <c r="P714" s="16"/>
      <c r="Q714" s="17"/>
      <c r="R714" s="18"/>
      <c r="S714" s="15"/>
      <c r="T714" s="15"/>
      <c r="U714" s="16"/>
      <c r="V714" s="17"/>
      <c r="W714" s="18"/>
      <c r="X714" s="15"/>
      <c r="Y714" s="15"/>
      <c r="Z714" s="16"/>
      <c r="AA714" s="15"/>
      <c r="AB714" s="15"/>
      <c r="AC714" s="16"/>
    </row>
    <row r="715" spans="1:29" x14ac:dyDescent="0.45">
      <c r="A715" s="19"/>
      <c r="B715" s="14"/>
      <c r="C715" s="15"/>
      <c r="D715" s="15"/>
      <c r="E715" s="16"/>
      <c r="F715" s="15"/>
      <c r="G715" s="15"/>
      <c r="H715" s="15"/>
      <c r="I715" s="15"/>
      <c r="J715" s="16"/>
      <c r="K715" s="16"/>
      <c r="L715" s="17"/>
      <c r="M715" s="18"/>
      <c r="N715" s="15"/>
      <c r="O715" s="15"/>
      <c r="P715" s="16"/>
      <c r="Q715" s="17"/>
      <c r="R715" s="18"/>
      <c r="S715" s="15"/>
      <c r="T715" s="15"/>
      <c r="U715" s="16"/>
      <c r="V715" s="17"/>
      <c r="W715" s="18"/>
      <c r="X715" s="15"/>
      <c r="Y715" s="15"/>
      <c r="Z715" s="16"/>
      <c r="AA715" s="15"/>
      <c r="AB715" s="15"/>
      <c r="AC715" s="16"/>
    </row>
    <row r="716" spans="1:29" x14ac:dyDescent="0.45">
      <c r="A716" s="19"/>
      <c r="B716" s="14"/>
      <c r="C716" s="15"/>
      <c r="D716" s="15"/>
      <c r="E716" s="16"/>
      <c r="F716" s="15"/>
      <c r="G716" s="15"/>
      <c r="H716" s="15"/>
      <c r="I716" s="15"/>
      <c r="J716" s="16"/>
      <c r="K716" s="16"/>
      <c r="L716" s="17"/>
      <c r="M716" s="18"/>
      <c r="N716" s="15"/>
      <c r="O716" s="15"/>
      <c r="P716" s="16"/>
      <c r="Q716" s="17"/>
      <c r="R716" s="18"/>
      <c r="S716" s="15"/>
      <c r="T716" s="15"/>
      <c r="U716" s="16"/>
      <c r="V716" s="17"/>
      <c r="W716" s="18"/>
      <c r="X716" s="15"/>
      <c r="Y716" s="15"/>
      <c r="Z716" s="16"/>
      <c r="AA716" s="15"/>
      <c r="AB716" s="15"/>
      <c r="AC716" s="16"/>
    </row>
    <row r="717" spans="1:29" x14ac:dyDescent="0.45">
      <c r="A717" s="19"/>
      <c r="B717" s="14"/>
      <c r="C717" s="15"/>
      <c r="D717" s="15"/>
      <c r="E717" s="16"/>
      <c r="F717" s="15"/>
      <c r="G717" s="15"/>
      <c r="H717" s="15"/>
      <c r="I717" s="15"/>
      <c r="J717" s="16"/>
      <c r="K717" s="16"/>
      <c r="L717" s="17"/>
      <c r="M717" s="18"/>
      <c r="N717" s="15"/>
      <c r="O717" s="15"/>
      <c r="P717" s="16"/>
      <c r="Q717" s="17"/>
      <c r="R717" s="18"/>
      <c r="S717" s="15"/>
      <c r="T717" s="15"/>
      <c r="U717" s="16"/>
      <c r="V717" s="17"/>
      <c r="W717" s="18"/>
      <c r="X717" s="15"/>
      <c r="Y717" s="15"/>
      <c r="Z717" s="16"/>
      <c r="AA717" s="15"/>
      <c r="AB717" s="15"/>
      <c r="AC717" s="16"/>
    </row>
    <row r="718" spans="1:29" x14ac:dyDescent="0.45">
      <c r="A718" s="19"/>
      <c r="B718" s="14"/>
      <c r="C718" s="15"/>
      <c r="D718" s="15"/>
      <c r="E718" s="16"/>
      <c r="F718" s="15"/>
      <c r="G718" s="15"/>
      <c r="H718" s="15"/>
      <c r="I718" s="15"/>
      <c r="J718" s="16"/>
      <c r="K718" s="16"/>
      <c r="L718" s="17"/>
      <c r="M718" s="18"/>
      <c r="N718" s="15"/>
      <c r="O718" s="15"/>
      <c r="P718" s="16"/>
      <c r="Q718" s="17"/>
      <c r="R718" s="18"/>
      <c r="S718" s="15"/>
      <c r="T718" s="15"/>
      <c r="U718" s="16"/>
      <c r="V718" s="17"/>
      <c r="W718" s="18"/>
      <c r="X718" s="15"/>
      <c r="Y718" s="15"/>
      <c r="Z718" s="16"/>
      <c r="AA718" s="15"/>
      <c r="AB718" s="15"/>
      <c r="AC718" s="16"/>
    </row>
    <row r="719" spans="1:29" x14ac:dyDescent="0.45">
      <c r="A719" s="19"/>
      <c r="B719" s="14"/>
      <c r="C719" s="15"/>
      <c r="D719" s="15"/>
      <c r="E719" s="16"/>
      <c r="F719" s="15"/>
      <c r="G719" s="15"/>
      <c r="H719" s="15"/>
      <c r="I719" s="15"/>
      <c r="J719" s="16"/>
      <c r="K719" s="16"/>
      <c r="L719" s="17"/>
      <c r="M719" s="18"/>
      <c r="N719" s="15"/>
      <c r="O719" s="15"/>
      <c r="P719" s="16"/>
      <c r="Q719" s="17"/>
      <c r="R719" s="18"/>
      <c r="S719" s="15"/>
      <c r="T719" s="15"/>
      <c r="U719" s="16"/>
      <c r="V719" s="17"/>
      <c r="W719" s="18"/>
      <c r="X719" s="15"/>
      <c r="Y719" s="15"/>
      <c r="Z719" s="16"/>
      <c r="AA719" s="15"/>
      <c r="AB719" s="15"/>
      <c r="AC719" s="16"/>
    </row>
    <row r="720" spans="1:29" x14ac:dyDescent="0.45">
      <c r="A720" s="19"/>
      <c r="B720" s="14"/>
      <c r="C720" s="15"/>
      <c r="D720" s="15"/>
      <c r="E720" s="16"/>
      <c r="F720" s="15"/>
      <c r="G720" s="15"/>
      <c r="H720" s="15"/>
      <c r="I720" s="15"/>
      <c r="J720" s="16"/>
      <c r="K720" s="16"/>
      <c r="L720" s="17"/>
      <c r="M720" s="18"/>
      <c r="N720" s="15"/>
      <c r="O720" s="15"/>
      <c r="P720" s="16"/>
      <c r="Q720" s="17"/>
      <c r="R720" s="18"/>
      <c r="S720" s="15"/>
      <c r="T720" s="15"/>
      <c r="U720" s="16"/>
      <c r="V720" s="17"/>
      <c r="W720" s="18"/>
      <c r="X720" s="15"/>
      <c r="Y720" s="15"/>
      <c r="Z720" s="16"/>
      <c r="AA720" s="15"/>
      <c r="AB720" s="15"/>
      <c r="AC720" s="16"/>
    </row>
    <row r="721" spans="1:29" x14ac:dyDescent="0.45">
      <c r="A721" s="19"/>
      <c r="B721" s="14"/>
      <c r="C721" s="15"/>
      <c r="D721" s="15"/>
      <c r="E721" s="16"/>
      <c r="F721" s="15"/>
      <c r="G721" s="15"/>
      <c r="H721" s="15"/>
      <c r="I721" s="15"/>
      <c r="J721" s="16"/>
      <c r="K721" s="16"/>
      <c r="L721" s="17"/>
      <c r="M721" s="18"/>
      <c r="N721" s="15"/>
      <c r="O721" s="15"/>
      <c r="P721" s="16"/>
      <c r="Q721" s="17"/>
      <c r="R721" s="18"/>
      <c r="S721" s="15"/>
      <c r="T721" s="15"/>
      <c r="U721" s="16"/>
      <c r="V721" s="17"/>
      <c r="W721" s="18"/>
      <c r="X721" s="15"/>
      <c r="Y721" s="15"/>
      <c r="Z721" s="16"/>
      <c r="AA721" s="15"/>
      <c r="AB721" s="15"/>
      <c r="AC721" s="16"/>
    </row>
    <row r="722" spans="1:29" x14ac:dyDescent="0.45">
      <c r="A722" s="19"/>
      <c r="B722" s="14"/>
      <c r="C722" s="15"/>
      <c r="D722" s="15"/>
      <c r="E722" s="16"/>
      <c r="F722" s="15"/>
      <c r="G722" s="15"/>
      <c r="H722" s="15"/>
      <c r="I722" s="15"/>
      <c r="J722" s="16"/>
      <c r="K722" s="16"/>
      <c r="L722" s="17"/>
      <c r="M722" s="18"/>
      <c r="N722" s="15"/>
      <c r="O722" s="15"/>
      <c r="P722" s="16"/>
      <c r="Q722" s="17"/>
      <c r="R722" s="18"/>
      <c r="S722" s="15"/>
      <c r="T722" s="15"/>
      <c r="U722" s="16"/>
      <c r="V722" s="17"/>
      <c r="W722" s="18"/>
      <c r="X722" s="15"/>
      <c r="Y722" s="15"/>
      <c r="Z722" s="16"/>
      <c r="AA722" s="15"/>
      <c r="AB722" s="15"/>
      <c r="AC722" s="16"/>
    </row>
    <row r="723" spans="1:29" x14ac:dyDescent="0.45">
      <c r="A723" s="19"/>
      <c r="B723" s="14"/>
      <c r="C723" s="15"/>
      <c r="D723" s="15"/>
      <c r="E723" s="16"/>
      <c r="F723" s="15"/>
      <c r="G723" s="15"/>
      <c r="H723" s="15"/>
      <c r="I723" s="15"/>
      <c r="J723" s="16"/>
      <c r="K723" s="16"/>
      <c r="L723" s="17"/>
      <c r="M723" s="18"/>
      <c r="N723" s="15"/>
      <c r="O723" s="15"/>
      <c r="P723" s="16"/>
      <c r="Q723" s="17"/>
      <c r="R723" s="18"/>
      <c r="S723" s="15"/>
      <c r="T723" s="15"/>
      <c r="U723" s="16"/>
      <c r="V723" s="17"/>
      <c r="W723" s="18"/>
      <c r="X723" s="15"/>
      <c r="Y723" s="15"/>
      <c r="Z723" s="16"/>
      <c r="AA723" s="15"/>
      <c r="AB723" s="15"/>
      <c r="AC723" s="16"/>
    </row>
    <row r="724" spans="1:29" x14ac:dyDescent="0.45">
      <c r="A724" s="19"/>
      <c r="B724" s="14"/>
      <c r="C724" s="15"/>
      <c r="D724" s="15"/>
      <c r="E724" s="16"/>
      <c r="F724" s="15"/>
      <c r="G724" s="15"/>
      <c r="H724" s="15"/>
      <c r="I724" s="15"/>
      <c r="J724" s="16"/>
      <c r="K724" s="16"/>
      <c r="L724" s="17"/>
      <c r="M724" s="18"/>
      <c r="N724" s="15"/>
      <c r="O724" s="15"/>
      <c r="P724" s="16"/>
      <c r="Q724" s="17"/>
      <c r="R724" s="18"/>
      <c r="S724" s="15"/>
      <c r="T724" s="15"/>
      <c r="U724" s="16"/>
      <c r="V724" s="17"/>
      <c r="W724" s="18"/>
      <c r="X724" s="15"/>
      <c r="Y724" s="15"/>
      <c r="Z724" s="16"/>
      <c r="AA724" s="15"/>
      <c r="AB724" s="15"/>
      <c r="AC724" s="16"/>
    </row>
    <row r="725" spans="1:29" x14ac:dyDescent="0.45">
      <c r="A725" s="19"/>
      <c r="B725" s="14"/>
      <c r="C725" s="15"/>
      <c r="D725" s="15"/>
      <c r="E725" s="16"/>
      <c r="F725" s="15"/>
      <c r="G725" s="15"/>
      <c r="H725" s="15"/>
      <c r="I725" s="15"/>
      <c r="J725" s="16"/>
      <c r="K725" s="16"/>
      <c r="L725" s="17"/>
      <c r="M725" s="18"/>
      <c r="N725" s="15"/>
      <c r="O725" s="15"/>
      <c r="P725" s="16"/>
      <c r="Q725" s="17"/>
      <c r="R725" s="18"/>
      <c r="S725" s="15"/>
      <c r="T725" s="15"/>
      <c r="U725" s="16"/>
      <c r="V725" s="17"/>
      <c r="W725" s="18"/>
      <c r="X725" s="15"/>
      <c r="Y725" s="15"/>
      <c r="Z725" s="16"/>
      <c r="AA725" s="15"/>
      <c r="AB725" s="15"/>
      <c r="AC725" s="16"/>
    </row>
    <row r="726" spans="1:29" x14ac:dyDescent="0.45">
      <c r="A726" s="19"/>
      <c r="B726" s="14"/>
      <c r="C726" s="15"/>
      <c r="D726" s="15"/>
      <c r="E726" s="16"/>
      <c r="F726" s="15"/>
      <c r="G726" s="15"/>
      <c r="H726" s="15"/>
      <c r="I726" s="15"/>
      <c r="J726" s="16"/>
      <c r="K726" s="16"/>
      <c r="L726" s="17"/>
      <c r="M726" s="18"/>
      <c r="N726" s="15"/>
      <c r="O726" s="15"/>
      <c r="P726" s="16"/>
      <c r="Q726" s="17"/>
      <c r="R726" s="18"/>
      <c r="S726" s="15"/>
      <c r="T726" s="15"/>
      <c r="U726" s="16"/>
      <c r="V726" s="17"/>
      <c r="W726" s="18"/>
      <c r="X726" s="15"/>
      <c r="Y726" s="15"/>
      <c r="Z726" s="16"/>
      <c r="AA726" s="15"/>
      <c r="AB726" s="15"/>
      <c r="AC726" s="16"/>
    </row>
    <row r="727" spans="1:29" x14ac:dyDescent="0.45">
      <c r="A727" s="19"/>
      <c r="B727" s="14"/>
      <c r="C727" s="15"/>
      <c r="D727" s="15"/>
      <c r="E727" s="16"/>
      <c r="F727" s="15"/>
      <c r="G727" s="15"/>
      <c r="H727" s="15"/>
      <c r="I727" s="15"/>
      <c r="J727" s="16"/>
      <c r="K727" s="16"/>
      <c r="L727" s="17"/>
      <c r="M727" s="18"/>
      <c r="N727" s="15"/>
      <c r="O727" s="15"/>
      <c r="P727" s="16"/>
      <c r="Q727" s="17"/>
      <c r="R727" s="18"/>
      <c r="S727" s="15"/>
      <c r="T727" s="15"/>
      <c r="U727" s="16"/>
      <c r="V727" s="17"/>
      <c r="W727" s="18"/>
      <c r="X727" s="15"/>
      <c r="Y727" s="15"/>
      <c r="Z727" s="16"/>
      <c r="AA727" s="15"/>
      <c r="AB727" s="15"/>
      <c r="AC727" s="16"/>
    </row>
    <row r="728" spans="1:29" x14ac:dyDescent="0.45">
      <c r="A728" s="19"/>
      <c r="B728" s="14"/>
      <c r="C728" s="15"/>
      <c r="D728" s="15"/>
      <c r="E728" s="16"/>
      <c r="F728" s="15"/>
      <c r="G728" s="15"/>
      <c r="H728" s="15"/>
      <c r="I728" s="15"/>
      <c r="J728" s="16"/>
      <c r="K728" s="16"/>
      <c r="L728" s="17"/>
      <c r="M728" s="18"/>
      <c r="N728" s="15"/>
      <c r="O728" s="15"/>
      <c r="P728" s="16"/>
      <c r="Q728" s="17"/>
      <c r="R728" s="18"/>
      <c r="S728" s="15"/>
      <c r="T728" s="15"/>
      <c r="U728" s="16"/>
      <c r="V728" s="17"/>
      <c r="W728" s="18"/>
      <c r="X728" s="15"/>
      <c r="Y728" s="15"/>
      <c r="Z728" s="16"/>
      <c r="AA728" s="15"/>
      <c r="AB728" s="15"/>
      <c r="AC728" s="16"/>
    </row>
    <row r="729" spans="1:29" x14ac:dyDescent="0.45">
      <c r="A729" s="19"/>
      <c r="B729" s="14"/>
      <c r="C729" s="15"/>
      <c r="D729" s="15"/>
      <c r="E729" s="16"/>
      <c r="F729" s="15"/>
      <c r="G729" s="15"/>
      <c r="H729" s="15"/>
      <c r="I729" s="15"/>
      <c r="J729" s="16"/>
      <c r="K729" s="16"/>
      <c r="L729" s="17"/>
      <c r="M729" s="18"/>
      <c r="N729" s="15"/>
      <c r="O729" s="15"/>
      <c r="P729" s="16"/>
      <c r="Q729" s="17"/>
      <c r="R729" s="18"/>
      <c r="S729" s="15"/>
      <c r="T729" s="15"/>
      <c r="U729" s="16"/>
      <c r="V729" s="17"/>
      <c r="W729" s="18"/>
      <c r="X729" s="15"/>
      <c r="Y729" s="15"/>
      <c r="Z729" s="16"/>
      <c r="AA729" s="15"/>
      <c r="AB729" s="15"/>
      <c r="AC729" s="16"/>
    </row>
    <row r="730" spans="1:29" x14ac:dyDescent="0.45">
      <c r="A730" s="19"/>
      <c r="B730" s="14"/>
      <c r="C730" s="15"/>
      <c r="D730" s="15"/>
      <c r="E730" s="16"/>
      <c r="F730" s="15"/>
      <c r="G730" s="15"/>
      <c r="H730" s="15"/>
      <c r="I730" s="15"/>
      <c r="J730" s="16"/>
      <c r="K730" s="16"/>
      <c r="L730" s="17"/>
      <c r="M730" s="18"/>
      <c r="N730" s="15"/>
      <c r="O730" s="15"/>
      <c r="P730" s="16"/>
      <c r="Q730" s="17"/>
      <c r="R730" s="18"/>
      <c r="S730" s="15"/>
      <c r="T730" s="15"/>
      <c r="U730" s="16"/>
      <c r="V730" s="17"/>
      <c r="W730" s="18"/>
      <c r="X730" s="15"/>
      <c r="Y730" s="15"/>
      <c r="Z730" s="16"/>
      <c r="AA730" s="15"/>
      <c r="AB730" s="15"/>
      <c r="AC730" s="16"/>
    </row>
    <row r="731" spans="1:29" x14ac:dyDescent="0.45">
      <c r="A731" s="19"/>
      <c r="B731" s="14"/>
      <c r="C731" s="15"/>
      <c r="D731" s="15"/>
      <c r="E731" s="16"/>
      <c r="F731" s="15"/>
      <c r="G731" s="15"/>
      <c r="H731" s="15"/>
      <c r="I731" s="15"/>
      <c r="J731" s="16"/>
      <c r="K731" s="16"/>
      <c r="L731" s="17"/>
      <c r="M731" s="18"/>
      <c r="N731" s="15"/>
      <c r="O731" s="15"/>
      <c r="P731" s="16"/>
      <c r="Q731" s="17"/>
      <c r="R731" s="18"/>
      <c r="S731" s="15"/>
      <c r="T731" s="15"/>
      <c r="U731" s="16"/>
      <c r="V731" s="17"/>
      <c r="W731" s="18"/>
      <c r="X731" s="15"/>
      <c r="Y731" s="15"/>
      <c r="Z731" s="16"/>
      <c r="AA731" s="15"/>
      <c r="AB731" s="15"/>
      <c r="AC731" s="16"/>
    </row>
    <row r="732" spans="1:29" x14ac:dyDescent="0.45">
      <c r="A732" s="19"/>
      <c r="B732" s="14"/>
      <c r="C732" s="15"/>
      <c r="D732" s="15"/>
      <c r="E732" s="16"/>
      <c r="F732" s="15"/>
      <c r="G732" s="15"/>
      <c r="H732" s="15"/>
      <c r="I732" s="15"/>
      <c r="J732" s="16"/>
      <c r="K732" s="16"/>
      <c r="L732" s="17"/>
      <c r="M732" s="18"/>
      <c r="N732" s="15"/>
      <c r="O732" s="15"/>
      <c r="P732" s="16"/>
      <c r="Q732" s="17"/>
      <c r="R732" s="18"/>
      <c r="S732" s="15"/>
      <c r="T732" s="15"/>
      <c r="U732" s="16"/>
      <c r="V732" s="17"/>
      <c r="W732" s="18"/>
      <c r="X732" s="15"/>
      <c r="Y732" s="15"/>
      <c r="Z732" s="16"/>
      <c r="AA732" s="15"/>
      <c r="AB732" s="15"/>
      <c r="AC732" s="16"/>
    </row>
    <row r="733" spans="1:29" x14ac:dyDescent="0.45">
      <c r="A733" s="19"/>
      <c r="B733" s="14"/>
      <c r="C733" s="15"/>
      <c r="D733" s="15"/>
      <c r="E733" s="16"/>
      <c r="F733" s="15"/>
      <c r="G733" s="15"/>
      <c r="H733" s="15"/>
      <c r="I733" s="15"/>
      <c r="J733" s="16"/>
      <c r="K733" s="16"/>
      <c r="L733" s="17"/>
      <c r="M733" s="18"/>
      <c r="N733" s="15"/>
      <c r="O733" s="15"/>
      <c r="P733" s="16"/>
      <c r="Q733" s="17"/>
      <c r="R733" s="18"/>
      <c r="S733" s="15"/>
      <c r="T733" s="15"/>
      <c r="U733" s="16"/>
      <c r="V733" s="17"/>
      <c r="W733" s="18"/>
      <c r="X733" s="15"/>
      <c r="Y733" s="15"/>
      <c r="Z733" s="16"/>
      <c r="AA733" s="15"/>
      <c r="AB733" s="15"/>
      <c r="AC733" s="16"/>
    </row>
    <row r="734" spans="1:29" x14ac:dyDescent="0.45">
      <c r="A734" s="19"/>
      <c r="B734" s="14"/>
      <c r="C734" s="15"/>
      <c r="D734" s="15"/>
      <c r="E734" s="16"/>
      <c r="F734" s="15"/>
      <c r="G734" s="15"/>
      <c r="H734" s="15"/>
      <c r="I734" s="15"/>
      <c r="J734" s="16"/>
      <c r="K734" s="16"/>
      <c r="L734" s="17"/>
      <c r="M734" s="18"/>
      <c r="N734" s="15"/>
      <c r="O734" s="15"/>
      <c r="P734" s="16"/>
      <c r="Q734" s="17"/>
      <c r="R734" s="18"/>
      <c r="S734" s="15"/>
      <c r="T734" s="15"/>
      <c r="U734" s="16"/>
      <c r="V734" s="17"/>
      <c r="W734" s="18"/>
      <c r="X734" s="15"/>
      <c r="Y734" s="15"/>
      <c r="Z734" s="16"/>
      <c r="AA734" s="15"/>
      <c r="AB734" s="15"/>
      <c r="AC734" s="16"/>
    </row>
    <row r="735" spans="1:29" x14ac:dyDescent="0.45">
      <c r="A735" s="19"/>
      <c r="B735" s="14"/>
      <c r="C735" s="15"/>
      <c r="D735" s="15"/>
      <c r="E735" s="16"/>
      <c r="F735" s="15"/>
      <c r="G735" s="15"/>
      <c r="H735" s="15"/>
      <c r="I735" s="15"/>
      <c r="J735" s="16"/>
      <c r="K735" s="16"/>
      <c r="L735" s="17"/>
      <c r="M735" s="18"/>
      <c r="N735" s="15"/>
      <c r="O735" s="15"/>
      <c r="P735" s="16"/>
      <c r="Q735" s="17"/>
      <c r="R735" s="18"/>
      <c r="S735" s="15"/>
      <c r="T735" s="15"/>
      <c r="U735" s="16"/>
      <c r="V735" s="17"/>
      <c r="W735" s="18"/>
      <c r="X735" s="15"/>
      <c r="Y735" s="15"/>
      <c r="Z735" s="16"/>
      <c r="AA735" s="15"/>
      <c r="AB735" s="15"/>
      <c r="AC735" s="16"/>
    </row>
    <row r="736" spans="1:29" x14ac:dyDescent="0.45">
      <c r="A736" s="19"/>
      <c r="B736" s="14"/>
      <c r="C736" s="15"/>
      <c r="D736" s="15"/>
      <c r="E736" s="16"/>
      <c r="F736" s="15"/>
      <c r="G736" s="15"/>
      <c r="H736" s="15"/>
      <c r="I736" s="15"/>
      <c r="J736" s="16"/>
      <c r="K736" s="16"/>
      <c r="L736" s="17"/>
      <c r="M736" s="18"/>
      <c r="N736" s="15"/>
      <c r="O736" s="15"/>
      <c r="P736" s="16"/>
      <c r="Q736" s="17"/>
      <c r="R736" s="18"/>
      <c r="S736" s="15"/>
      <c r="T736" s="15"/>
      <c r="U736" s="16"/>
      <c r="V736" s="17"/>
      <c r="W736" s="18"/>
      <c r="X736" s="15"/>
      <c r="Y736" s="15"/>
      <c r="Z736" s="16"/>
      <c r="AA736" s="15"/>
      <c r="AB736" s="15"/>
      <c r="AC736" s="16"/>
    </row>
    <row r="737" spans="1:29" x14ac:dyDescent="0.45">
      <c r="A737" s="19"/>
      <c r="B737" s="14"/>
      <c r="C737" s="15"/>
      <c r="D737" s="15"/>
      <c r="E737" s="16"/>
      <c r="F737" s="15"/>
      <c r="G737" s="15"/>
      <c r="H737" s="15"/>
      <c r="I737" s="15"/>
      <c r="J737" s="16"/>
      <c r="K737" s="16"/>
      <c r="L737" s="17"/>
      <c r="M737" s="18"/>
      <c r="N737" s="15"/>
      <c r="O737" s="15"/>
      <c r="P737" s="16"/>
      <c r="Q737" s="17"/>
      <c r="R737" s="18"/>
      <c r="S737" s="15"/>
      <c r="T737" s="15"/>
      <c r="U737" s="16"/>
      <c r="V737" s="17"/>
      <c r="W737" s="18"/>
      <c r="X737" s="15"/>
      <c r="Y737" s="15"/>
      <c r="Z737" s="16"/>
      <c r="AA737" s="15"/>
      <c r="AB737" s="15"/>
      <c r="AC737" s="16"/>
    </row>
    <row r="738" spans="1:29" x14ac:dyDescent="0.45">
      <c r="A738" s="19"/>
      <c r="B738" s="14"/>
      <c r="C738" s="15"/>
      <c r="D738" s="15"/>
      <c r="E738" s="16"/>
      <c r="F738" s="15"/>
      <c r="G738" s="15"/>
      <c r="H738" s="15"/>
      <c r="I738" s="15"/>
      <c r="J738" s="16"/>
      <c r="K738" s="16"/>
      <c r="L738" s="17"/>
      <c r="M738" s="18"/>
      <c r="N738" s="15"/>
      <c r="O738" s="15"/>
      <c r="P738" s="16"/>
      <c r="Q738" s="17"/>
      <c r="R738" s="18"/>
      <c r="S738" s="15"/>
      <c r="T738" s="15"/>
      <c r="U738" s="16"/>
      <c r="V738" s="17"/>
      <c r="W738" s="18"/>
      <c r="X738" s="15"/>
      <c r="Y738" s="15"/>
      <c r="Z738" s="16"/>
      <c r="AA738" s="15"/>
      <c r="AB738" s="15"/>
      <c r="AC738" s="16"/>
    </row>
    <row r="739" spans="1:29" x14ac:dyDescent="0.45">
      <c r="A739" s="19"/>
      <c r="B739" s="14"/>
      <c r="C739" s="15"/>
      <c r="D739" s="15"/>
      <c r="E739" s="16"/>
      <c r="F739" s="15"/>
      <c r="G739" s="15"/>
      <c r="H739" s="15"/>
      <c r="I739" s="15"/>
      <c r="J739" s="16"/>
      <c r="K739" s="16"/>
      <c r="L739" s="17"/>
      <c r="M739" s="18"/>
      <c r="N739" s="15"/>
      <c r="O739" s="15"/>
      <c r="P739" s="16"/>
      <c r="Q739" s="17"/>
      <c r="R739" s="18"/>
      <c r="S739" s="15"/>
      <c r="T739" s="15"/>
      <c r="U739" s="16"/>
      <c r="V739" s="17"/>
      <c r="W739" s="18"/>
      <c r="X739" s="15"/>
      <c r="Y739" s="15"/>
      <c r="Z739" s="16"/>
      <c r="AA739" s="15"/>
      <c r="AB739" s="15"/>
      <c r="AC739" s="16"/>
    </row>
    <row r="740" spans="1:29" x14ac:dyDescent="0.45">
      <c r="A740" s="19"/>
      <c r="B740" s="14"/>
      <c r="C740" s="15"/>
      <c r="D740" s="15"/>
      <c r="E740" s="16"/>
      <c r="F740" s="15"/>
      <c r="G740" s="15"/>
      <c r="H740" s="15"/>
      <c r="I740" s="15"/>
      <c r="J740" s="16"/>
      <c r="K740" s="16"/>
      <c r="L740" s="17"/>
      <c r="M740" s="18"/>
      <c r="N740" s="15"/>
      <c r="O740" s="15"/>
      <c r="P740" s="16"/>
      <c r="Q740" s="17"/>
      <c r="R740" s="18"/>
      <c r="S740" s="15"/>
      <c r="T740" s="15"/>
      <c r="U740" s="16"/>
      <c r="V740" s="17"/>
      <c r="W740" s="18"/>
      <c r="X740" s="15"/>
      <c r="Y740" s="15"/>
      <c r="Z740" s="16"/>
      <c r="AA740" s="15"/>
      <c r="AB740" s="15"/>
      <c r="AC740" s="16"/>
    </row>
    <row r="741" spans="1:29" x14ac:dyDescent="0.45">
      <c r="A741" s="19"/>
      <c r="B741" s="14"/>
      <c r="C741" s="15"/>
      <c r="D741" s="15"/>
      <c r="E741" s="16"/>
      <c r="F741" s="15"/>
      <c r="G741" s="15"/>
      <c r="H741" s="15"/>
      <c r="I741" s="15"/>
      <c r="J741" s="16"/>
      <c r="K741" s="16"/>
      <c r="L741" s="17"/>
      <c r="M741" s="18"/>
      <c r="N741" s="15"/>
      <c r="O741" s="15"/>
      <c r="P741" s="16"/>
      <c r="Q741" s="17"/>
      <c r="R741" s="18"/>
      <c r="S741" s="15"/>
      <c r="T741" s="15"/>
      <c r="U741" s="16"/>
      <c r="V741" s="17"/>
      <c r="W741" s="18"/>
      <c r="X741" s="15"/>
      <c r="Y741" s="15"/>
      <c r="Z741" s="16"/>
      <c r="AA741" s="15"/>
      <c r="AB741" s="15"/>
      <c r="AC741" s="16"/>
    </row>
    <row r="742" spans="1:29" x14ac:dyDescent="0.45">
      <c r="A742" s="19"/>
      <c r="B742" s="14"/>
      <c r="C742" s="15"/>
      <c r="D742" s="15"/>
      <c r="E742" s="16"/>
      <c r="F742" s="15"/>
      <c r="G742" s="15"/>
      <c r="H742" s="15"/>
      <c r="I742" s="15"/>
      <c r="J742" s="16"/>
      <c r="K742" s="16"/>
      <c r="L742" s="17"/>
      <c r="M742" s="18"/>
      <c r="N742" s="15"/>
      <c r="O742" s="15"/>
      <c r="P742" s="16"/>
      <c r="Q742" s="17"/>
      <c r="R742" s="18"/>
      <c r="S742" s="15"/>
      <c r="T742" s="15"/>
      <c r="U742" s="16"/>
      <c r="V742" s="17"/>
      <c r="W742" s="18"/>
      <c r="X742" s="15"/>
      <c r="Y742" s="15"/>
      <c r="Z742" s="16"/>
      <c r="AA742" s="15"/>
      <c r="AB742" s="15"/>
      <c r="AC742" s="16"/>
    </row>
    <row r="743" spans="1:29" x14ac:dyDescent="0.45">
      <c r="A743" s="19"/>
      <c r="B743" s="14"/>
      <c r="C743" s="15"/>
      <c r="D743" s="15"/>
      <c r="E743" s="16"/>
      <c r="F743" s="15"/>
      <c r="G743" s="15"/>
      <c r="H743" s="15"/>
      <c r="I743" s="15"/>
      <c r="J743" s="16"/>
      <c r="K743" s="16"/>
      <c r="L743" s="17"/>
      <c r="M743" s="18"/>
      <c r="N743" s="15"/>
      <c r="O743" s="15"/>
      <c r="P743" s="16"/>
      <c r="Q743" s="17"/>
      <c r="R743" s="18"/>
      <c r="S743" s="15"/>
      <c r="T743" s="15"/>
      <c r="U743" s="16"/>
      <c r="V743" s="17"/>
      <c r="W743" s="18"/>
      <c r="X743" s="15"/>
      <c r="Y743" s="15"/>
      <c r="Z743" s="16"/>
      <c r="AA743" s="15"/>
      <c r="AB743" s="15"/>
      <c r="AC743" s="16"/>
    </row>
    <row r="744" spans="1:29" x14ac:dyDescent="0.45">
      <c r="A744" s="19"/>
      <c r="B744" s="14"/>
      <c r="C744" s="15"/>
      <c r="D744" s="15"/>
      <c r="E744" s="16"/>
      <c r="F744" s="15"/>
      <c r="G744" s="15"/>
      <c r="H744" s="15"/>
      <c r="I744" s="15"/>
      <c r="J744" s="16"/>
      <c r="K744" s="16"/>
      <c r="L744" s="17"/>
      <c r="M744" s="18"/>
      <c r="N744" s="15"/>
      <c r="O744" s="15"/>
      <c r="P744" s="16"/>
      <c r="Q744" s="17"/>
      <c r="R744" s="18"/>
      <c r="S744" s="15"/>
      <c r="T744" s="15"/>
      <c r="U744" s="16"/>
      <c r="V744" s="17"/>
      <c r="W744" s="18"/>
      <c r="X744" s="15"/>
      <c r="Y744" s="15"/>
      <c r="Z744" s="16"/>
      <c r="AA744" s="15"/>
      <c r="AB744" s="15"/>
      <c r="AC744" s="16"/>
    </row>
    <row r="745" spans="1:29" x14ac:dyDescent="0.45">
      <c r="A745" s="19"/>
      <c r="B745" s="14"/>
      <c r="C745" s="15"/>
      <c r="D745" s="15"/>
      <c r="E745" s="16"/>
      <c r="F745" s="15"/>
      <c r="G745" s="15"/>
      <c r="H745" s="15"/>
      <c r="I745" s="15"/>
      <c r="J745" s="16"/>
      <c r="K745" s="16"/>
      <c r="L745" s="17"/>
      <c r="M745" s="18"/>
      <c r="N745" s="15"/>
      <c r="O745" s="15"/>
      <c r="P745" s="16"/>
      <c r="Q745" s="17"/>
      <c r="R745" s="18"/>
      <c r="S745" s="15"/>
      <c r="T745" s="15"/>
      <c r="U745" s="16"/>
      <c r="V745" s="17"/>
      <c r="W745" s="18"/>
      <c r="X745" s="15"/>
      <c r="Y745" s="15"/>
      <c r="Z745" s="16"/>
      <c r="AA745" s="15"/>
      <c r="AB745" s="15"/>
      <c r="AC745" s="16"/>
    </row>
    <row r="746" spans="1:29" x14ac:dyDescent="0.45">
      <c r="A746" s="19"/>
      <c r="B746" s="14"/>
      <c r="C746" s="15"/>
      <c r="D746" s="15"/>
      <c r="E746" s="16"/>
      <c r="F746" s="15"/>
      <c r="G746" s="15"/>
      <c r="H746" s="15"/>
      <c r="I746" s="15"/>
      <c r="J746" s="16"/>
      <c r="K746" s="16"/>
      <c r="L746" s="17"/>
      <c r="M746" s="18"/>
      <c r="N746" s="15"/>
      <c r="O746" s="15"/>
      <c r="P746" s="16"/>
      <c r="Q746" s="17"/>
      <c r="R746" s="18"/>
      <c r="S746" s="15"/>
      <c r="T746" s="15"/>
      <c r="U746" s="16"/>
      <c r="V746" s="17"/>
      <c r="W746" s="18"/>
      <c r="X746" s="15"/>
      <c r="Y746" s="15"/>
      <c r="Z746" s="16"/>
      <c r="AA746" s="15"/>
      <c r="AB746" s="15"/>
      <c r="AC746" s="16"/>
    </row>
    <row r="747" spans="1:29" x14ac:dyDescent="0.45">
      <c r="A747" s="19"/>
      <c r="B747" s="14"/>
      <c r="C747" s="15"/>
      <c r="D747" s="15"/>
      <c r="E747" s="16"/>
      <c r="F747" s="15"/>
      <c r="G747" s="15"/>
      <c r="H747" s="15"/>
      <c r="I747" s="15"/>
      <c r="J747" s="16"/>
      <c r="K747" s="16"/>
      <c r="L747" s="17"/>
      <c r="M747" s="18"/>
      <c r="N747" s="15"/>
      <c r="O747" s="15"/>
      <c r="P747" s="16"/>
      <c r="Q747" s="17"/>
      <c r="R747" s="18"/>
      <c r="S747" s="15"/>
      <c r="T747" s="15"/>
      <c r="U747" s="16"/>
      <c r="V747" s="17"/>
      <c r="W747" s="18"/>
      <c r="X747" s="15"/>
      <c r="Y747" s="15"/>
      <c r="Z747" s="16"/>
      <c r="AA747" s="15"/>
      <c r="AB747" s="15"/>
      <c r="AC747" s="16"/>
    </row>
    <row r="748" spans="1:29" x14ac:dyDescent="0.45">
      <c r="A748" s="19"/>
      <c r="B748" s="14"/>
      <c r="C748" s="15"/>
      <c r="D748" s="15"/>
      <c r="E748" s="16"/>
      <c r="F748" s="15"/>
      <c r="G748" s="15"/>
      <c r="H748" s="15"/>
      <c r="I748" s="15"/>
      <c r="J748" s="16"/>
      <c r="K748" s="16"/>
      <c r="L748" s="17"/>
      <c r="M748" s="18"/>
      <c r="N748" s="15"/>
      <c r="O748" s="15"/>
      <c r="P748" s="16"/>
      <c r="Q748" s="17"/>
      <c r="R748" s="18"/>
      <c r="S748" s="15"/>
      <c r="T748" s="15"/>
      <c r="U748" s="16"/>
      <c r="V748" s="17"/>
      <c r="W748" s="18"/>
      <c r="X748" s="15"/>
      <c r="Y748" s="15"/>
      <c r="Z748" s="16"/>
      <c r="AA748" s="15"/>
      <c r="AB748" s="15"/>
      <c r="AC748" s="16"/>
    </row>
    <row r="749" spans="1:29" x14ac:dyDescent="0.45">
      <c r="A749" s="19"/>
      <c r="B749" s="14"/>
      <c r="C749" s="15"/>
      <c r="D749" s="15"/>
      <c r="E749" s="16"/>
      <c r="F749" s="15"/>
      <c r="G749" s="15"/>
      <c r="H749" s="15"/>
      <c r="I749" s="15"/>
      <c r="J749" s="16"/>
      <c r="K749" s="16"/>
      <c r="L749" s="17"/>
      <c r="M749" s="18"/>
      <c r="N749" s="15"/>
      <c r="O749" s="15"/>
      <c r="P749" s="16"/>
      <c r="Q749" s="17"/>
      <c r="R749" s="18"/>
      <c r="S749" s="15"/>
      <c r="T749" s="15"/>
      <c r="U749" s="16"/>
      <c r="V749" s="17"/>
      <c r="W749" s="18"/>
      <c r="X749" s="15"/>
      <c r="Y749" s="15"/>
      <c r="Z749" s="16"/>
      <c r="AA749" s="15"/>
      <c r="AB749" s="15"/>
      <c r="AC749" s="16"/>
    </row>
    <row r="750" spans="1:29" x14ac:dyDescent="0.45">
      <c r="A750" s="19"/>
      <c r="B750" s="14"/>
      <c r="C750" s="15"/>
      <c r="D750" s="15"/>
      <c r="E750" s="16"/>
      <c r="F750" s="15"/>
      <c r="G750" s="15"/>
      <c r="H750" s="15"/>
      <c r="I750" s="15"/>
      <c r="J750" s="16"/>
      <c r="K750" s="16"/>
      <c r="L750" s="17"/>
      <c r="M750" s="18"/>
      <c r="N750" s="15"/>
      <c r="O750" s="15"/>
      <c r="P750" s="16"/>
      <c r="Q750" s="17"/>
      <c r="R750" s="18"/>
      <c r="S750" s="15"/>
      <c r="T750" s="15"/>
      <c r="U750" s="16"/>
      <c r="V750" s="17"/>
      <c r="W750" s="18"/>
      <c r="X750" s="15"/>
      <c r="Y750" s="15"/>
      <c r="Z750" s="16"/>
      <c r="AA750" s="15"/>
      <c r="AB750" s="15"/>
      <c r="AC750" s="16"/>
    </row>
    <row r="751" spans="1:29" x14ac:dyDescent="0.45">
      <c r="A751" s="19"/>
      <c r="B751" s="14"/>
      <c r="C751" s="15"/>
      <c r="D751" s="15"/>
      <c r="E751" s="16"/>
      <c r="F751" s="15"/>
      <c r="G751" s="15"/>
      <c r="H751" s="15"/>
      <c r="I751" s="15"/>
      <c r="J751" s="16"/>
      <c r="K751" s="16"/>
      <c r="L751" s="17"/>
      <c r="M751" s="18"/>
      <c r="N751" s="15"/>
      <c r="O751" s="15"/>
      <c r="P751" s="16"/>
      <c r="Q751" s="17"/>
      <c r="R751" s="18"/>
      <c r="S751" s="15"/>
      <c r="T751" s="15"/>
      <c r="U751" s="16"/>
      <c r="V751" s="17"/>
      <c r="W751" s="18"/>
      <c r="X751" s="15"/>
      <c r="Y751" s="15"/>
      <c r="Z751" s="16"/>
      <c r="AA751" s="15"/>
      <c r="AB751" s="15"/>
      <c r="AC751" s="16"/>
    </row>
    <row r="752" spans="1:29" x14ac:dyDescent="0.45">
      <c r="A752" s="19"/>
      <c r="B752" s="14"/>
      <c r="C752" s="15"/>
      <c r="D752" s="15"/>
      <c r="E752" s="16"/>
      <c r="F752" s="15"/>
      <c r="G752" s="15"/>
      <c r="H752" s="15"/>
      <c r="I752" s="15"/>
      <c r="J752" s="16"/>
      <c r="K752" s="16"/>
      <c r="L752" s="17"/>
      <c r="M752" s="18"/>
      <c r="N752" s="15"/>
      <c r="O752" s="15"/>
      <c r="P752" s="16"/>
      <c r="Q752" s="17"/>
      <c r="R752" s="18"/>
      <c r="S752" s="15"/>
      <c r="T752" s="15"/>
      <c r="U752" s="16"/>
      <c r="V752" s="17"/>
      <c r="W752" s="18"/>
      <c r="X752" s="15"/>
      <c r="Y752" s="15"/>
      <c r="Z752" s="16"/>
      <c r="AA752" s="15"/>
      <c r="AB752" s="15"/>
      <c r="AC752" s="16"/>
    </row>
    <row r="753" spans="1:29" x14ac:dyDescent="0.45">
      <c r="A753" s="19"/>
      <c r="B753" s="14"/>
      <c r="C753" s="15"/>
      <c r="D753" s="15"/>
      <c r="E753" s="16"/>
      <c r="F753" s="15"/>
      <c r="G753" s="15"/>
      <c r="H753" s="15"/>
      <c r="I753" s="15"/>
      <c r="J753" s="16"/>
      <c r="K753" s="16"/>
      <c r="L753" s="17"/>
      <c r="M753" s="18"/>
      <c r="N753" s="15"/>
      <c r="O753" s="15"/>
      <c r="P753" s="16"/>
      <c r="Q753" s="17"/>
      <c r="R753" s="18"/>
      <c r="S753" s="15"/>
      <c r="T753" s="15"/>
      <c r="U753" s="16"/>
      <c r="V753" s="17"/>
      <c r="W753" s="18"/>
      <c r="X753" s="15"/>
      <c r="Y753" s="15"/>
      <c r="Z753" s="16"/>
      <c r="AA753" s="15"/>
      <c r="AB753" s="15"/>
      <c r="AC753" s="16"/>
    </row>
    <row r="754" spans="1:29" x14ac:dyDescent="0.45">
      <c r="A754" s="19"/>
      <c r="B754" s="14"/>
      <c r="C754" s="15"/>
      <c r="D754" s="15"/>
      <c r="E754" s="16"/>
      <c r="F754" s="15"/>
      <c r="G754" s="15"/>
      <c r="H754" s="15"/>
      <c r="I754" s="15"/>
      <c r="J754" s="16"/>
      <c r="K754" s="16"/>
      <c r="L754" s="17"/>
      <c r="M754" s="18"/>
      <c r="N754" s="15"/>
      <c r="O754" s="15"/>
      <c r="P754" s="16"/>
      <c r="Q754" s="17"/>
      <c r="R754" s="18"/>
      <c r="S754" s="15"/>
      <c r="T754" s="15"/>
      <c r="U754" s="16"/>
      <c r="V754" s="17"/>
      <c r="W754" s="18"/>
      <c r="X754" s="15"/>
      <c r="Y754" s="15"/>
      <c r="Z754" s="16"/>
      <c r="AA754" s="15"/>
      <c r="AB754" s="15"/>
      <c r="AC754" s="16"/>
    </row>
    <row r="755" spans="1:29" x14ac:dyDescent="0.45">
      <c r="A755" s="19"/>
      <c r="B755" s="14"/>
      <c r="C755" s="15"/>
      <c r="D755" s="15"/>
      <c r="E755" s="16"/>
      <c r="F755" s="15"/>
      <c r="G755" s="15"/>
      <c r="H755" s="15"/>
      <c r="I755" s="15"/>
      <c r="J755" s="16"/>
      <c r="K755" s="16"/>
      <c r="L755" s="17"/>
      <c r="M755" s="18"/>
      <c r="N755" s="15"/>
      <c r="O755" s="15"/>
      <c r="P755" s="16"/>
      <c r="Q755" s="17"/>
      <c r="R755" s="18"/>
      <c r="S755" s="15"/>
      <c r="T755" s="15"/>
      <c r="U755" s="16"/>
      <c r="V755" s="17"/>
      <c r="W755" s="18"/>
      <c r="X755" s="15"/>
      <c r="Y755" s="15"/>
      <c r="Z755" s="16"/>
      <c r="AA755" s="15"/>
      <c r="AB755" s="15"/>
      <c r="AC755" s="16"/>
    </row>
    <row r="756" spans="1:29" x14ac:dyDescent="0.45">
      <c r="A756" s="19"/>
      <c r="B756" s="14"/>
      <c r="C756" s="15"/>
      <c r="D756" s="15"/>
      <c r="E756" s="16"/>
      <c r="F756" s="15"/>
      <c r="G756" s="15"/>
      <c r="H756" s="15"/>
      <c r="I756" s="15"/>
      <c r="J756" s="16"/>
      <c r="K756" s="16"/>
      <c r="L756" s="17"/>
      <c r="M756" s="18"/>
      <c r="N756" s="15"/>
      <c r="O756" s="15"/>
      <c r="P756" s="16"/>
      <c r="Q756" s="17"/>
      <c r="R756" s="18"/>
      <c r="S756" s="15"/>
      <c r="T756" s="15"/>
      <c r="U756" s="16"/>
      <c r="V756" s="17"/>
      <c r="W756" s="18"/>
      <c r="X756" s="15"/>
      <c r="Y756" s="15"/>
      <c r="Z756" s="16"/>
      <c r="AA756" s="15"/>
      <c r="AB756" s="15"/>
      <c r="AC756" s="16"/>
    </row>
    <row r="757" spans="1:29" x14ac:dyDescent="0.45">
      <c r="A757" s="19"/>
      <c r="B757" s="14"/>
      <c r="C757" s="15"/>
      <c r="D757" s="15"/>
      <c r="E757" s="16"/>
      <c r="F757" s="15"/>
      <c r="G757" s="15"/>
      <c r="H757" s="15"/>
      <c r="I757" s="15"/>
      <c r="J757" s="16"/>
      <c r="K757" s="16"/>
      <c r="L757" s="17"/>
      <c r="M757" s="18"/>
      <c r="N757" s="15"/>
      <c r="O757" s="15"/>
      <c r="P757" s="16"/>
      <c r="Q757" s="17"/>
      <c r="R757" s="18"/>
      <c r="S757" s="15"/>
      <c r="T757" s="15"/>
      <c r="U757" s="16"/>
      <c r="V757" s="17"/>
      <c r="W757" s="18"/>
      <c r="X757" s="15"/>
      <c r="Y757" s="15"/>
      <c r="Z757" s="16"/>
      <c r="AA757" s="15"/>
      <c r="AB757" s="15"/>
      <c r="AC757" s="16"/>
    </row>
    <row r="758" spans="1:29" x14ac:dyDescent="0.45">
      <c r="A758" s="19"/>
      <c r="B758" s="14"/>
      <c r="C758" s="15"/>
      <c r="D758" s="15"/>
      <c r="E758" s="16"/>
      <c r="F758" s="15"/>
      <c r="G758" s="15"/>
      <c r="H758" s="15"/>
      <c r="I758" s="15"/>
      <c r="J758" s="16"/>
      <c r="K758" s="16"/>
      <c r="L758" s="17"/>
      <c r="M758" s="18"/>
      <c r="N758" s="15"/>
      <c r="O758" s="15"/>
      <c r="P758" s="16"/>
      <c r="Q758" s="17"/>
      <c r="R758" s="18"/>
      <c r="S758" s="15"/>
      <c r="T758" s="15"/>
      <c r="U758" s="16"/>
      <c r="V758" s="17"/>
      <c r="W758" s="18"/>
      <c r="X758" s="15"/>
      <c r="Y758" s="15"/>
      <c r="Z758" s="16"/>
      <c r="AA758" s="15"/>
      <c r="AB758" s="15"/>
      <c r="AC758" s="16"/>
    </row>
    <row r="759" spans="1:29" x14ac:dyDescent="0.45">
      <c r="A759" s="19"/>
      <c r="B759" s="14"/>
      <c r="C759" s="15"/>
      <c r="D759" s="15"/>
      <c r="E759" s="16"/>
      <c r="F759" s="15"/>
      <c r="G759" s="15"/>
      <c r="H759" s="15"/>
      <c r="I759" s="15"/>
      <c r="J759" s="16"/>
      <c r="K759" s="16"/>
      <c r="L759" s="17"/>
      <c r="M759" s="18"/>
      <c r="N759" s="15"/>
      <c r="O759" s="15"/>
      <c r="P759" s="16"/>
      <c r="Q759" s="17"/>
      <c r="R759" s="18"/>
      <c r="S759" s="15"/>
      <c r="T759" s="15"/>
      <c r="U759" s="16"/>
      <c r="V759" s="17"/>
      <c r="W759" s="18"/>
      <c r="X759" s="15"/>
      <c r="Y759" s="15"/>
      <c r="Z759" s="16"/>
      <c r="AA759" s="15"/>
      <c r="AB759" s="15"/>
      <c r="AC759" s="16"/>
    </row>
    <row r="760" spans="1:29" x14ac:dyDescent="0.45">
      <c r="A760" s="19"/>
      <c r="B760" s="14"/>
      <c r="C760" s="15"/>
      <c r="D760" s="15"/>
      <c r="E760" s="16"/>
      <c r="F760" s="15"/>
      <c r="G760" s="15"/>
      <c r="H760" s="15"/>
      <c r="I760" s="15"/>
      <c r="J760" s="16"/>
      <c r="K760" s="16"/>
      <c r="L760" s="17"/>
      <c r="M760" s="18"/>
      <c r="N760" s="15"/>
      <c r="O760" s="15"/>
      <c r="P760" s="16"/>
      <c r="Q760" s="17"/>
      <c r="R760" s="18"/>
      <c r="S760" s="15"/>
      <c r="T760" s="15"/>
      <c r="U760" s="16"/>
      <c r="V760" s="17"/>
      <c r="W760" s="18"/>
      <c r="X760" s="15"/>
      <c r="Y760" s="15"/>
      <c r="Z760" s="16"/>
      <c r="AA760" s="15"/>
      <c r="AB760" s="15"/>
      <c r="AC760" s="16"/>
    </row>
    <row r="761" spans="1:29" x14ac:dyDescent="0.45">
      <c r="A761" s="19"/>
      <c r="B761" s="14"/>
      <c r="C761" s="15"/>
      <c r="D761" s="15"/>
      <c r="E761" s="16"/>
      <c r="F761" s="15"/>
      <c r="G761" s="15"/>
      <c r="H761" s="15"/>
      <c r="I761" s="15"/>
      <c r="J761" s="16"/>
      <c r="K761" s="16"/>
      <c r="L761" s="17"/>
      <c r="M761" s="18"/>
      <c r="N761" s="15"/>
      <c r="O761" s="15"/>
      <c r="P761" s="16"/>
      <c r="Q761" s="17"/>
      <c r="R761" s="18"/>
      <c r="S761" s="15"/>
      <c r="T761" s="15"/>
      <c r="U761" s="16"/>
      <c r="V761" s="17"/>
      <c r="W761" s="18"/>
      <c r="X761" s="15"/>
      <c r="Y761" s="15"/>
      <c r="Z761" s="16"/>
      <c r="AA761" s="15"/>
      <c r="AB761" s="15"/>
      <c r="AC761" s="16"/>
    </row>
    <row r="762" spans="1:29" x14ac:dyDescent="0.45">
      <c r="A762" s="19"/>
      <c r="B762" s="14"/>
      <c r="C762" s="15"/>
      <c r="D762" s="15"/>
      <c r="E762" s="16"/>
      <c r="F762" s="15"/>
      <c r="G762" s="15"/>
      <c r="H762" s="15"/>
      <c r="I762" s="15"/>
      <c r="J762" s="16"/>
      <c r="K762" s="16"/>
      <c r="L762" s="17"/>
      <c r="M762" s="18"/>
      <c r="N762" s="15"/>
      <c r="O762" s="15"/>
      <c r="P762" s="16"/>
      <c r="Q762" s="17"/>
      <c r="R762" s="18"/>
      <c r="S762" s="15"/>
      <c r="T762" s="15"/>
      <c r="U762" s="16"/>
      <c r="V762" s="17"/>
      <c r="W762" s="18"/>
      <c r="X762" s="15"/>
      <c r="Y762" s="15"/>
      <c r="Z762" s="16"/>
      <c r="AA762" s="15"/>
      <c r="AB762" s="15"/>
      <c r="AC762" s="16"/>
    </row>
    <row r="763" spans="1:29" x14ac:dyDescent="0.45">
      <c r="A763" s="19"/>
      <c r="B763" s="14"/>
      <c r="C763" s="15"/>
      <c r="D763" s="15"/>
      <c r="E763" s="16"/>
      <c r="F763" s="15"/>
      <c r="G763" s="15"/>
      <c r="H763" s="15"/>
      <c r="I763" s="15"/>
      <c r="J763" s="16"/>
      <c r="K763" s="16"/>
      <c r="L763" s="17"/>
      <c r="M763" s="18"/>
      <c r="N763" s="15"/>
      <c r="O763" s="15"/>
      <c r="P763" s="16"/>
      <c r="Q763" s="17"/>
      <c r="R763" s="18"/>
      <c r="S763" s="15"/>
      <c r="T763" s="15"/>
      <c r="U763" s="16"/>
      <c r="V763" s="17"/>
      <c r="W763" s="18"/>
      <c r="X763" s="15"/>
      <c r="Y763" s="15"/>
      <c r="Z763" s="16"/>
      <c r="AA763" s="15"/>
      <c r="AB763" s="15"/>
      <c r="AC763" s="16"/>
    </row>
    <row r="764" spans="1:29" x14ac:dyDescent="0.45">
      <c r="A764" s="19"/>
      <c r="B764" s="14"/>
      <c r="C764" s="15"/>
      <c r="D764" s="15"/>
      <c r="E764" s="16"/>
      <c r="F764" s="15"/>
      <c r="G764" s="15"/>
      <c r="H764" s="15"/>
      <c r="I764" s="15"/>
      <c r="J764" s="16"/>
      <c r="K764" s="16"/>
      <c r="L764" s="17"/>
      <c r="M764" s="18"/>
      <c r="N764" s="15"/>
      <c r="O764" s="15"/>
      <c r="P764" s="16"/>
      <c r="Q764" s="17"/>
      <c r="R764" s="18"/>
      <c r="S764" s="15"/>
      <c r="T764" s="15"/>
      <c r="U764" s="16"/>
      <c r="V764" s="17"/>
      <c r="W764" s="18"/>
      <c r="X764" s="15"/>
      <c r="Y764" s="15"/>
      <c r="Z764" s="16"/>
      <c r="AA764" s="15"/>
      <c r="AB764" s="15"/>
      <c r="AC764" s="16"/>
    </row>
    <row r="765" spans="1:29" x14ac:dyDescent="0.45">
      <c r="A765" s="19"/>
      <c r="B765" s="14"/>
      <c r="C765" s="15"/>
      <c r="D765" s="15"/>
      <c r="E765" s="16"/>
      <c r="F765" s="15"/>
      <c r="G765" s="15"/>
      <c r="H765" s="15"/>
      <c r="I765" s="15"/>
      <c r="J765" s="16"/>
      <c r="K765" s="16"/>
      <c r="L765" s="17"/>
      <c r="M765" s="18"/>
      <c r="N765" s="15"/>
      <c r="O765" s="15"/>
      <c r="P765" s="16"/>
      <c r="Q765" s="17"/>
      <c r="R765" s="18"/>
      <c r="S765" s="15"/>
      <c r="T765" s="15"/>
      <c r="U765" s="16"/>
      <c r="V765" s="17"/>
      <c r="W765" s="18"/>
      <c r="X765" s="15"/>
      <c r="Y765" s="15"/>
      <c r="Z765" s="16"/>
      <c r="AA765" s="15"/>
      <c r="AB765" s="15"/>
      <c r="AC765" s="16"/>
    </row>
    <row r="766" spans="1:29" x14ac:dyDescent="0.45">
      <c r="A766" s="19"/>
      <c r="B766" s="14"/>
      <c r="C766" s="15"/>
      <c r="D766" s="15"/>
      <c r="E766" s="16"/>
      <c r="F766" s="15"/>
      <c r="G766" s="15"/>
      <c r="H766" s="15"/>
      <c r="I766" s="15"/>
      <c r="J766" s="16"/>
      <c r="K766" s="16"/>
      <c r="L766" s="17"/>
      <c r="M766" s="18"/>
      <c r="N766" s="15"/>
      <c r="O766" s="15"/>
      <c r="P766" s="16"/>
      <c r="Q766" s="17"/>
      <c r="R766" s="18"/>
      <c r="S766" s="15"/>
      <c r="T766" s="15"/>
      <c r="U766" s="16"/>
      <c r="V766" s="17"/>
      <c r="W766" s="18"/>
      <c r="X766" s="15"/>
      <c r="Y766" s="15"/>
      <c r="Z766" s="16"/>
      <c r="AA766" s="15"/>
      <c r="AB766" s="15"/>
      <c r="AC766" s="16"/>
    </row>
    <row r="767" spans="1:29" x14ac:dyDescent="0.45">
      <c r="A767" s="19"/>
      <c r="B767" s="14"/>
      <c r="C767" s="15"/>
      <c r="D767" s="15"/>
      <c r="E767" s="16"/>
      <c r="F767" s="15"/>
      <c r="G767" s="15"/>
      <c r="H767" s="15"/>
      <c r="I767" s="15"/>
      <c r="J767" s="16"/>
      <c r="K767" s="16"/>
      <c r="L767" s="17"/>
      <c r="M767" s="18"/>
      <c r="N767" s="15"/>
      <c r="O767" s="15"/>
      <c r="P767" s="16"/>
      <c r="Q767" s="17"/>
      <c r="R767" s="18"/>
      <c r="S767" s="15"/>
      <c r="T767" s="15"/>
      <c r="U767" s="16"/>
      <c r="V767" s="17"/>
      <c r="W767" s="18"/>
      <c r="X767" s="15"/>
      <c r="Y767" s="15"/>
      <c r="Z767" s="16"/>
      <c r="AA767" s="15"/>
      <c r="AB767" s="15"/>
      <c r="AC767" s="16"/>
    </row>
    <row r="768" spans="1:29" x14ac:dyDescent="0.45">
      <c r="A768" s="19"/>
      <c r="B768" s="14"/>
      <c r="C768" s="15"/>
      <c r="D768" s="15"/>
      <c r="E768" s="16"/>
      <c r="F768" s="15"/>
      <c r="G768" s="15"/>
      <c r="H768" s="15"/>
      <c r="I768" s="15"/>
      <c r="J768" s="16"/>
      <c r="K768" s="16"/>
      <c r="L768" s="17"/>
      <c r="M768" s="18"/>
      <c r="N768" s="15"/>
      <c r="O768" s="15"/>
      <c r="P768" s="16"/>
      <c r="Q768" s="17"/>
      <c r="R768" s="18"/>
      <c r="S768" s="15"/>
      <c r="T768" s="15"/>
      <c r="U768" s="16"/>
      <c r="V768" s="17"/>
      <c r="W768" s="18"/>
      <c r="X768" s="15"/>
      <c r="Y768" s="15"/>
      <c r="Z768" s="16"/>
      <c r="AA768" s="15"/>
      <c r="AB768" s="15"/>
      <c r="AC768" s="16"/>
    </row>
    <row r="769" spans="1:29" x14ac:dyDescent="0.45">
      <c r="A769" s="19"/>
      <c r="B769" s="14"/>
      <c r="C769" s="15"/>
      <c r="D769" s="15"/>
      <c r="E769" s="16"/>
      <c r="F769" s="15"/>
      <c r="G769" s="15"/>
      <c r="H769" s="15"/>
      <c r="I769" s="15"/>
      <c r="J769" s="16"/>
      <c r="K769" s="16"/>
      <c r="L769" s="17"/>
      <c r="M769" s="18"/>
      <c r="N769" s="15"/>
      <c r="O769" s="15"/>
      <c r="P769" s="16"/>
      <c r="Q769" s="17"/>
      <c r="R769" s="18"/>
      <c r="S769" s="15"/>
      <c r="T769" s="15"/>
      <c r="U769" s="16"/>
      <c r="V769" s="17"/>
      <c r="W769" s="18"/>
      <c r="X769" s="15"/>
      <c r="Y769" s="15"/>
      <c r="Z769" s="16"/>
      <c r="AA769" s="15"/>
      <c r="AB769" s="15"/>
      <c r="AC769" s="16"/>
    </row>
    <row r="770" spans="1:29" x14ac:dyDescent="0.45">
      <c r="A770" s="19"/>
      <c r="B770" s="14"/>
      <c r="C770" s="15"/>
      <c r="D770" s="15"/>
      <c r="E770" s="16"/>
      <c r="F770" s="15"/>
      <c r="G770" s="15"/>
      <c r="H770" s="15"/>
      <c r="I770" s="15"/>
      <c r="J770" s="16"/>
      <c r="K770" s="16"/>
      <c r="L770" s="17"/>
      <c r="M770" s="18"/>
      <c r="N770" s="15"/>
      <c r="O770" s="15"/>
      <c r="P770" s="16"/>
      <c r="Q770" s="17"/>
      <c r="R770" s="18"/>
      <c r="S770" s="15"/>
      <c r="T770" s="15"/>
      <c r="U770" s="16"/>
      <c r="V770" s="17"/>
      <c r="W770" s="18"/>
      <c r="X770" s="15"/>
      <c r="Y770" s="15"/>
      <c r="Z770" s="16"/>
      <c r="AA770" s="15"/>
      <c r="AB770" s="15"/>
      <c r="AC770" s="16"/>
    </row>
    <row r="771" spans="1:29" x14ac:dyDescent="0.45">
      <c r="A771" s="19"/>
      <c r="B771" s="14"/>
      <c r="C771" s="15"/>
      <c r="D771" s="15"/>
      <c r="E771" s="16"/>
      <c r="F771" s="15"/>
      <c r="G771" s="15"/>
      <c r="H771" s="15"/>
      <c r="I771" s="15"/>
      <c r="J771" s="16"/>
      <c r="K771" s="16"/>
      <c r="L771" s="17"/>
      <c r="M771" s="18"/>
      <c r="N771" s="15"/>
      <c r="O771" s="15"/>
      <c r="P771" s="16"/>
      <c r="Q771" s="17"/>
      <c r="R771" s="18"/>
      <c r="S771" s="15"/>
      <c r="T771" s="15"/>
      <c r="U771" s="16"/>
      <c r="V771" s="17"/>
      <c r="W771" s="18"/>
      <c r="X771" s="15"/>
      <c r="Y771" s="15"/>
      <c r="Z771" s="16"/>
      <c r="AA771" s="15"/>
      <c r="AB771" s="15"/>
      <c r="AC771" s="16"/>
    </row>
    <row r="772" spans="1:29" x14ac:dyDescent="0.45">
      <c r="A772" s="19"/>
      <c r="B772" s="14"/>
      <c r="C772" s="15"/>
      <c r="D772" s="15"/>
      <c r="E772" s="16"/>
      <c r="F772" s="15"/>
      <c r="G772" s="15"/>
      <c r="H772" s="15"/>
      <c r="I772" s="15"/>
      <c r="J772" s="16"/>
      <c r="K772" s="16"/>
      <c r="L772" s="17"/>
      <c r="M772" s="18"/>
      <c r="N772" s="15"/>
      <c r="O772" s="15"/>
      <c r="P772" s="16"/>
      <c r="Q772" s="17"/>
      <c r="R772" s="18"/>
      <c r="S772" s="15"/>
      <c r="T772" s="15"/>
      <c r="U772" s="16"/>
      <c r="V772" s="17"/>
      <c r="W772" s="18"/>
      <c r="X772" s="15"/>
      <c r="Y772" s="15"/>
      <c r="Z772" s="16"/>
      <c r="AA772" s="15"/>
      <c r="AB772" s="15"/>
      <c r="AC772" s="16"/>
    </row>
    <row r="773" spans="1:29" x14ac:dyDescent="0.45">
      <c r="A773" s="19"/>
      <c r="B773" s="14"/>
      <c r="C773" s="15"/>
      <c r="D773" s="15"/>
      <c r="E773" s="16"/>
      <c r="F773" s="15"/>
      <c r="G773" s="15"/>
      <c r="H773" s="15"/>
      <c r="I773" s="15"/>
      <c r="J773" s="16"/>
      <c r="K773" s="16"/>
      <c r="L773" s="17"/>
      <c r="M773" s="18"/>
      <c r="N773" s="15"/>
      <c r="O773" s="15"/>
      <c r="P773" s="16"/>
      <c r="Q773" s="17"/>
      <c r="R773" s="18"/>
      <c r="S773" s="15"/>
      <c r="T773" s="15"/>
      <c r="U773" s="16"/>
      <c r="V773" s="17"/>
      <c r="W773" s="18"/>
      <c r="X773" s="15"/>
      <c r="Y773" s="15"/>
      <c r="Z773" s="16"/>
      <c r="AA773" s="15"/>
      <c r="AB773" s="15"/>
      <c r="AC773" s="16"/>
    </row>
    <row r="774" spans="1:29" x14ac:dyDescent="0.45">
      <c r="A774" s="19"/>
      <c r="B774" s="14"/>
      <c r="C774" s="15"/>
      <c r="D774" s="15"/>
      <c r="E774" s="16"/>
      <c r="F774" s="15"/>
      <c r="G774" s="15"/>
      <c r="H774" s="15"/>
      <c r="I774" s="15"/>
      <c r="J774" s="16"/>
      <c r="K774" s="16"/>
      <c r="L774" s="17"/>
      <c r="M774" s="18"/>
      <c r="N774" s="15"/>
      <c r="O774" s="15"/>
      <c r="P774" s="16"/>
      <c r="Q774" s="17"/>
      <c r="R774" s="18"/>
      <c r="S774" s="15"/>
      <c r="T774" s="15"/>
      <c r="U774" s="16"/>
      <c r="V774" s="17"/>
      <c r="W774" s="18"/>
      <c r="X774" s="15"/>
      <c r="Y774" s="15"/>
      <c r="Z774" s="16"/>
      <c r="AA774" s="15"/>
      <c r="AB774" s="15"/>
      <c r="AC774" s="16"/>
    </row>
    <row r="775" spans="1:29" x14ac:dyDescent="0.45">
      <c r="A775" s="19"/>
      <c r="B775" s="14"/>
      <c r="C775" s="15"/>
      <c r="D775" s="15"/>
      <c r="E775" s="16"/>
      <c r="F775" s="15"/>
      <c r="G775" s="15"/>
      <c r="H775" s="15"/>
      <c r="I775" s="15"/>
      <c r="J775" s="16"/>
      <c r="K775" s="16"/>
      <c r="L775" s="17"/>
      <c r="M775" s="18"/>
      <c r="N775" s="15"/>
      <c r="O775" s="15"/>
      <c r="P775" s="16"/>
      <c r="Q775" s="17"/>
      <c r="R775" s="18"/>
      <c r="S775" s="15"/>
      <c r="T775" s="15"/>
      <c r="U775" s="16"/>
      <c r="V775" s="17"/>
      <c r="W775" s="18"/>
      <c r="X775" s="15"/>
      <c r="Y775" s="15"/>
      <c r="Z775" s="16"/>
      <c r="AA775" s="15"/>
      <c r="AB775" s="15"/>
      <c r="AC775" s="16"/>
    </row>
    <row r="776" spans="1:29" x14ac:dyDescent="0.45">
      <c r="A776" s="19"/>
      <c r="B776" s="14"/>
      <c r="C776" s="15"/>
      <c r="D776" s="15"/>
      <c r="E776" s="16"/>
      <c r="F776" s="15"/>
      <c r="G776" s="15"/>
      <c r="H776" s="15"/>
      <c r="I776" s="15"/>
      <c r="J776" s="16"/>
      <c r="K776" s="16"/>
      <c r="L776" s="17"/>
      <c r="M776" s="18"/>
      <c r="N776" s="15"/>
      <c r="O776" s="15"/>
      <c r="P776" s="16"/>
      <c r="Q776" s="17"/>
      <c r="R776" s="18"/>
      <c r="S776" s="15"/>
      <c r="T776" s="15"/>
      <c r="U776" s="16"/>
      <c r="V776" s="17"/>
      <c r="W776" s="18"/>
      <c r="X776" s="15"/>
      <c r="Y776" s="15"/>
      <c r="Z776" s="16"/>
      <c r="AA776" s="15"/>
      <c r="AB776" s="15"/>
      <c r="AC776" s="16"/>
    </row>
    <row r="777" spans="1:29" x14ac:dyDescent="0.45">
      <c r="A777" s="19"/>
      <c r="B777" s="14"/>
      <c r="C777" s="15"/>
      <c r="D777" s="15"/>
      <c r="E777" s="16"/>
      <c r="F777" s="15"/>
      <c r="G777" s="15"/>
      <c r="H777" s="15"/>
      <c r="I777" s="15"/>
      <c r="J777" s="16"/>
      <c r="K777" s="16"/>
      <c r="L777" s="17"/>
      <c r="M777" s="18"/>
      <c r="N777" s="15"/>
      <c r="O777" s="15"/>
      <c r="P777" s="16"/>
      <c r="Q777" s="17"/>
      <c r="R777" s="18"/>
      <c r="S777" s="15"/>
      <c r="T777" s="15"/>
      <c r="U777" s="16"/>
      <c r="V777" s="17"/>
      <c r="W777" s="18"/>
      <c r="X777" s="15"/>
      <c r="Y777" s="15"/>
      <c r="Z777" s="16"/>
      <c r="AA777" s="15"/>
      <c r="AB777" s="15"/>
      <c r="AC777" s="16"/>
    </row>
    <row r="778" spans="1:29" x14ac:dyDescent="0.45">
      <c r="A778" s="19"/>
      <c r="B778" s="14"/>
      <c r="C778" s="15"/>
      <c r="D778" s="15"/>
      <c r="E778" s="16"/>
      <c r="F778" s="15"/>
      <c r="G778" s="15"/>
      <c r="H778" s="15"/>
      <c r="I778" s="15"/>
      <c r="J778" s="16"/>
      <c r="K778" s="16"/>
      <c r="L778" s="17"/>
      <c r="M778" s="18"/>
      <c r="N778" s="15"/>
      <c r="O778" s="15"/>
      <c r="P778" s="16"/>
      <c r="Q778" s="17"/>
      <c r="R778" s="18"/>
      <c r="S778" s="15"/>
      <c r="T778" s="15"/>
      <c r="U778" s="16"/>
      <c r="V778" s="17"/>
      <c r="W778" s="18"/>
      <c r="X778" s="15"/>
      <c r="Y778" s="15"/>
      <c r="Z778" s="16"/>
      <c r="AA778" s="15"/>
      <c r="AB778" s="15"/>
      <c r="AC778" s="16"/>
    </row>
    <row r="779" spans="1:29" x14ac:dyDescent="0.45">
      <c r="A779" s="19"/>
      <c r="B779" s="14"/>
      <c r="C779" s="15"/>
      <c r="D779" s="15"/>
      <c r="E779" s="16"/>
      <c r="F779" s="15"/>
      <c r="G779" s="15"/>
      <c r="H779" s="15"/>
      <c r="I779" s="15"/>
      <c r="J779" s="16"/>
      <c r="K779" s="16"/>
      <c r="L779" s="17"/>
      <c r="M779" s="18"/>
      <c r="N779" s="15"/>
      <c r="O779" s="15"/>
      <c r="P779" s="16"/>
      <c r="Q779" s="17"/>
      <c r="R779" s="18"/>
      <c r="S779" s="15"/>
      <c r="T779" s="15"/>
      <c r="U779" s="16"/>
      <c r="V779" s="17"/>
      <c r="W779" s="18"/>
      <c r="X779" s="15"/>
      <c r="Y779" s="15"/>
      <c r="Z779" s="16"/>
      <c r="AA779" s="15"/>
      <c r="AB779" s="15"/>
      <c r="AC779" s="16"/>
    </row>
    <row r="780" spans="1:29" x14ac:dyDescent="0.45">
      <c r="A780" s="19"/>
      <c r="B780" s="14"/>
      <c r="C780" s="15"/>
      <c r="D780" s="15"/>
      <c r="E780" s="16"/>
      <c r="F780" s="15"/>
      <c r="G780" s="15"/>
      <c r="H780" s="15"/>
      <c r="I780" s="15"/>
      <c r="J780" s="16"/>
      <c r="K780" s="16"/>
      <c r="L780" s="17"/>
      <c r="M780" s="18"/>
      <c r="N780" s="15"/>
      <c r="O780" s="15"/>
      <c r="P780" s="16"/>
      <c r="Q780" s="17"/>
      <c r="R780" s="18"/>
      <c r="S780" s="15"/>
      <c r="T780" s="15"/>
      <c r="U780" s="16"/>
      <c r="V780" s="17"/>
      <c r="W780" s="18"/>
      <c r="X780" s="15"/>
      <c r="Y780" s="15"/>
      <c r="Z780" s="16"/>
      <c r="AA780" s="15"/>
      <c r="AB780" s="15"/>
      <c r="AC780" s="16"/>
    </row>
    <row r="781" spans="1:29" x14ac:dyDescent="0.45">
      <c r="A781" s="19"/>
      <c r="B781" s="14"/>
      <c r="C781" s="15"/>
      <c r="D781" s="15"/>
      <c r="E781" s="16"/>
      <c r="F781" s="15"/>
      <c r="G781" s="15"/>
      <c r="H781" s="15"/>
      <c r="I781" s="15"/>
      <c r="J781" s="16"/>
      <c r="K781" s="16"/>
      <c r="L781" s="17"/>
      <c r="M781" s="18"/>
      <c r="N781" s="15"/>
      <c r="O781" s="15"/>
      <c r="P781" s="16"/>
      <c r="Q781" s="17"/>
      <c r="R781" s="18"/>
      <c r="S781" s="15"/>
      <c r="T781" s="15"/>
      <c r="U781" s="16"/>
      <c r="V781" s="17"/>
      <c r="W781" s="18"/>
      <c r="X781" s="15"/>
      <c r="Y781" s="15"/>
      <c r="Z781" s="16"/>
      <c r="AA781" s="15"/>
      <c r="AB781" s="15"/>
      <c r="AC781" s="16"/>
    </row>
    <row r="782" spans="1:29" x14ac:dyDescent="0.45">
      <c r="A782" s="19"/>
      <c r="B782" s="14"/>
      <c r="C782" s="15"/>
      <c r="D782" s="15"/>
      <c r="E782" s="16"/>
      <c r="F782" s="15"/>
      <c r="G782" s="15"/>
      <c r="H782" s="15"/>
      <c r="I782" s="15"/>
      <c r="J782" s="16"/>
      <c r="K782" s="16"/>
      <c r="L782" s="17"/>
      <c r="M782" s="18"/>
      <c r="N782" s="15"/>
      <c r="O782" s="15"/>
      <c r="P782" s="16"/>
      <c r="Q782" s="17"/>
      <c r="R782" s="18"/>
      <c r="S782" s="15"/>
      <c r="T782" s="15"/>
      <c r="U782" s="16"/>
      <c r="V782" s="17"/>
      <c r="W782" s="18"/>
      <c r="X782" s="15"/>
      <c r="Y782" s="15"/>
      <c r="Z782" s="16"/>
      <c r="AA782" s="15"/>
      <c r="AB782" s="15"/>
      <c r="AC782" s="16"/>
    </row>
    <row r="783" spans="1:29" x14ac:dyDescent="0.45">
      <c r="A783" s="19"/>
      <c r="B783" s="14"/>
      <c r="C783" s="15"/>
      <c r="D783" s="15"/>
      <c r="E783" s="16"/>
      <c r="F783" s="15"/>
      <c r="G783" s="15"/>
      <c r="H783" s="15"/>
      <c r="I783" s="15"/>
      <c r="J783" s="16"/>
      <c r="K783" s="16"/>
      <c r="L783" s="17"/>
      <c r="M783" s="18"/>
      <c r="N783" s="15"/>
      <c r="O783" s="15"/>
      <c r="P783" s="16"/>
      <c r="Q783" s="17"/>
      <c r="R783" s="18"/>
      <c r="S783" s="15"/>
      <c r="T783" s="15"/>
      <c r="U783" s="16"/>
      <c r="V783" s="17"/>
      <c r="W783" s="18"/>
      <c r="X783" s="15"/>
      <c r="Y783" s="15"/>
      <c r="Z783" s="16"/>
      <c r="AA783" s="15"/>
      <c r="AB783" s="15"/>
      <c r="AC783" s="16"/>
    </row>
    <row r="784" spans="1:29" x14ac:dyDescent="0.45">
      <c r="A784" s="19"/>
      <c r="B784" s="14"/>
      <c r="C784" s="15"/>
      <c r="D784" s="15"/>
      <c r="E784" s="16"/>
      <c r="F784" s="15"/>
      <c r="G784" s="15"/>
      <c r="H784" s="15"/>
      <c r="I784" s="15"/>
      <c r="J784" s="16"/>
      <c r="K784" s="16"/>
      <c r="L784" s="17"/>
      <c r="M784" s="18"/>
      <c r="N784" s="15"/>
      <c r="O784" s="15"/>
      <c r="P784" s="16"/>
      <c r="Q784" s="17"/>
      <c r="R784" s="18"/>
      <c r="S784" s="15"/>
      <c r="T784" s="15"/>
      <c r="U784" s="16"/>
      <c r="V784" s="17"/>
      <c r="W784" s="18"/>
      <c r="X784" s="15"/>
      <c r="Y784" s="15"/>
      <c r="Z784" s="16"/>
      <c r="AA784" s="15"/>
      <c r="AB784" s="15"/>
      <c r="AC784" s="16"/>
    </row>
    <row r="785" spans="1:29" x14ac:dyDescent="0.45">
      <c r="A785" s="19"/>
      <c r="B785" s="14"/>
      <c r="C785" s="15"/>
      <c r="D785" s="15"/>
      <c r="E785" s="16"/>
      <c r="F785" s="15"/>
      <c r="G785" s="15"/>
      <c r="H785" s="15"/>
      <c r="I785" s="15"/>
      <c r="J785" s="16"/>
      <c r="K785" s="16"/>
      <c r="L785" s="17"/>
      <c r="M785" s="18"/>
      <c r="N785" s="15"/>
      <c r="O785" s="15"/>
      <c r="P785" s="16"/>
      <c r="Q785" s="17"/>
      <c r="R785" s="18"/>
      <c r="S785" s="15"/>
      <c r="T785" s="15"/>
      <c r="U785" s="16"/>
      <c r="V785" s="17"/>
      <c r="W785" s="18"/>
      <c r="X785" s="15"/>
      <c r="Y785" s="15"/>
      <c r="Z785" s="16"/>
      <c r="AA785" s="15"/>
      <c r="AB785" s="15"/>
      <c r="AC785" s="16"/>
    </row>
    <row r="786" spans="1:29" x14ac:dyDescent="0.45">
      <c r="A786" s="19"/>
      <c r="B786" s="14"/>
      <c r="C786" s="15"/>
      <c r="D786" s="15"/>
      <c r="E786" s="16"/>
      <c r="F786" s="15"/>
      <c r="G786" s="15"/>
      <c r="H786" s="15"/>
      <c r="I786" s="15"/>
      <c r="J786" s="16"/>
      <c r="K786" s="16"/>
      <c r="L786" s="17"/>
      <c r="M786" s="18"/>
      <c r="N786" s="15"/>
      <c r="O786" s="15"/>
      <c r="P786" s="16"/>
      <c r="Q786" s="17"/>
      <c r="R786" s="18"/>
      <c r="S786" s="15"/>
      <c r="T786" s="15"/>
      <c r="U786" s="16"/>
      <c r="V786" s="17"/>
      <c r="W786" s="18"/>
      <c r="X786" s="15"/>
      <c r="Y786" s="15"/>
      <c r="Z786" s="16"/>
      <c r="AA786" s="15"/>
      <c r="AB786" s="15"/>
      <c r="AC786" s="16"/>
    </row>
    <row r="787" spans="1:29" x14ac:dyDescent="0.45">
      <c r="A787" s="19"/>
      <c r="B787" s="14"/>
      <c r="C787" s="15"/>
      <c r="D787" s="15"/>
      <c r="E787" s="16"/>
      <c r="F787" s="15"/>
      <c r="G787" s="15"/>
      <c r="H787" s="15"/>
      <c r="I787" s="15"/>
      <c r="J787" s="16"/>
      <c r="K787" s="16"/>
      <c r="L787" s="17"/>
      <c r="M787" s="18"/>
      <c r="N787" s="15"/>
      <c r="O787" s="15"/>
      <c r="P787" s="16"/>
      <c r="Q787" s="17"/>
      <c r="R787" s="18"/>
      <c r="S787" s="15"/>
      <c r="T787" s="15"/>
      <c r="U787" s="16"/>
      <c r="V787" s="17"/>
      <c r="W787" s="18"/>
      <c r="X787" s="15"/>
      <c r="Y787" s="15"/>
      <c r="Z787" s="16"/>
      <c r="AA787" s="15"/>
      <c r="AB787" s="15"/>
      <c r="AC787" s="16"/>
    </row>
    <row r="788" spans="1:29" x14ac:dyDescent="0.45">
      <c r="A788" s="19"/>
      <c r="B788" s="14"/>
      <c r="C788" s="15"/>
      <c r="D788" s="15"/>
      <c r="E788" s="16"/>
      <c r="F788" s="15"/>
      <c r="G788" s="15"/>
      <c r="H788" s="15"/>
      <c r="I788" s="15"/>
      <c r="J788" s="16"/>
      <c r="K788" s="16"/>
      <c r="L788" s="17"/>
      <c r="M788" s="18"/>
      <c r="N788" s="15"/>
      <c r="O788" s="15"/>
      <c r="P788" s="16"/>
      <c r="Q788" s="17"/>
      <c r="R788" s="18"/>
      <c r="S788" s="15"/>
      <c r="T788" s="15"/>
      <c r="U788" s="16"/>
      <c r="V788" s="17"/>
      <c r="W788" s="18"/>
      <c r="X788" s="15"/>
      <c r="Y788" s="15"/>
      <c r="Z788" s="16"/>
      <c r="AA788" s="15"/>
      <c r="AB788" s="15"/>
      <c r="AC788" s="16"/>
    </row>
    <row r="789" spans="1:29" x14ac:dyDescent="0.45">
      <c r="A789" s="19"/>
      <c r="B789" s="14"/>
      <c r="C789" s="15"/>
      <c r="D789" s="15"/>
      <c r="E789" s="16"/>
      <c r="F789" s="15"/>
      <c r="G789" s="15"/>
      <c r="H789" s="15"/>
      <c r="I789" s="15"/>
      <c r="J789" s="16"/>
      <c r="K789" s="16"/>
      <c r="L789" s="17"/>
      <c r="M789" s="18"/>
      <c r="N789" s="15"/>
      <c r="O789" s="15"/>
      <c r="P789" s="16"/>
      <c r="Q789" s="17"/>
      <c r="R789" s="18"/>
      <c r="S789" s="15"/>
      <c r="T789" s="15"/>
      <c r="U789" s="16"/>
      <c r="V789" s="17"/>
      <c r="W789" s="18"/>
      <c r="X789" s="15"/>
      <c r="Y789" s="15"/>
      <c r="Z789" s="16"/>
      <c r="AA789" s="15"/>
      <c r="AB789" s="15"/>
      <c r="AC789" s="16"/>
    </row>
    <row r="790" spans="1:29" x14ac:dyDescent="0.45">
      <c r="A790" s="19"/>
      <c r="B790" s="14"/>
      <c r="C790" s="15"/>
      <c r="D790" s="15"/>
      <c r="E790" s="16"/>
      <c r="F790" s="15"/>
      <c r="G790" s="15"/>
      <c r="H790" s="15"/>
      <c r="I790" s="15"/>
      <c r="J790" s="16"/>
      <c r="K790" s="16"/>
      <c r="L790" s="17"/>
      <c r="M790" s="18"/>
      <c r="N790" s="15"/>
      <c r="O790" s="15"/>
      <c r="P790" s="16"/>
      <c r="Q790" s="17"/>
      <c r="R790" s="18"/>
      <c r="S790" s="15"/>
      <c r="T790" s="15"/>
      <c r="U790" s="16"/>
      <c r="V790" s="17"/>
      <c r="W790" s="18"/>
      <c r="X790" s="15"/>
      <c r="Y790" s="15"/>
      <c r="Z790" s="16"/>
      <c r="AA790" s="15"/>
      <c r="AB790" s="15"/>
      <c r="AC790" s="16"/>
    </row>
    <row r="791" spans="1:29" x14ac:dyDescent="0.45">
      <c r="A791" s="19"/>
      <c r="B791" s="14"/>
      <c r="C791" s="15"/>
      <c r="D791" s="15"/>
      <c r="E791" s="16"/>
      <c r="F791" s="15"/>
      <c r="G791" s="15"/>
      <c r="H791" s="15"/>
      <c r="I791" s="15"/>
      <c r="J791" s="16"/>
      <c r="K791" s="16"/>
      <c r="L791" s="17"/>
      <c r="M791" s="18"/>
      <c r="N791" s="15"/>
      <c r="O791" s="15"/>
      <c r="P791" s="16"/>
      <c r="Q791" s="17"/>
      <c r="R791" s="18"/>
      <c r="S791" s="15"/>
      <c r="T791" s="15"/>
      <c r="U791" s="16"/>
      <c r="V791" s="17"/>
      <c r="W791" s="18"/>
      <c r="X791" s="15"/>
      <c r="Y791" s="15"/>
      <c r="Z791" s="16"/>
      <c r="AA791" s="15"/>
      <c r="AB791" s="15"/>
      <c r="AC791" s="16"/>
    </row>
    <row r="792" spans="1:29" x14ac:dyDescent="0.45">
      <c r="A792" s="19"/>
      <c r="B792" s="14"/>
      <c r="C792" s="15"/>
      <c r="D792" s="15"/>
      <c r="E792" s="16"/>
      <c r="F792" s="15"/>
      <c r="G792" s="15"/>
      <c r="H792" s="15"/>
      <c r="I792" s="15"/>
      <c r="J792" s="16"/>
      <c r="K792" s="16"/>
      <c r="L792" s="17"/>
      <c r="M792" s="18"/>
      <c r="N792" s="15"/>
      <c r="O792" s="15"/>
      <c r="P792" s="16"/>
      <c r="Q792" s="17"/>
      <c r="R792" s="18"/>
      <c r="S792" s="15"/>
      <c r="T792" s="15"/>
      <c r="U792" s="16"/>
      <c r="V792" s="17"/>
      <c r="W792" s="18"/>
      <c r="X792" s="15"/>
      <c r="Y792" s="15"/>
      <c r="Z792" s="16"/>
      <c r="AA792" s="15"/>
      <c r="AB792" s="15"/>
      <c r="AC792" s="16"/>
    </row>
    <row r="793" spans="1:29" x14ac:dyDescent="0.45">
      <c r="A793" s="19"/>
      <c r="B793" s="14"/>
      <c r="C793" s="15"/>
      <c r="D793" s="15"/>
      <c r="E793" s="16"/>
      <c r="F793" s="15"/>
      <c r="G793" s="15"/>
      <c r="H793" s="15"/>
      <c r="I793" s="15"/>
      <c r="J793" s="16"/>
      <c r="K793" s="16"/>
      <c r="L793" s="17"/>
      <c r="M793" s="18"/>
      <c r="N793" s="15"/>
      <c r="O793" s="15"/>
      <c r="P793" s="16"/>
      <c r="Q793" s="17"/>
      <c r="R793" s="18"/>
      <c r="S793" s="15"/>
      <c r="T793" s="15"/>
      <c r="U793" s="16"/>
      <c r="V793" s="17"/>
      <c r="W793" s="18"/>
      <c r="X793" s="15"/>
      <c r="Y793" s="15"/>
      <c r="Z793" s="16"/>
      <c r="AA793" s="15"/>
      <c r="AB793" s="15"/>
      <c r="AC793" s="16"/>
    </row>
    <row r="794" spans="1:29" x14ac:dyDescent="0.45">
      <c r="A794" s="19"/>
      <c r="B794" s="14"/>
      <c r="C794" s="15"/>
      <c r="D794" s="15"/>
      <c r="E794" s="16"/>
      <c r="F794" s="15"/>
      <c r="G794" s="15"/>
      <c r="H794" s="15"/>
      <c r="I794" s="15"/>
      <c r="J794" s="16"/>
      <c r="K794" s="16"/>
      <c r="L794" s="17"/>
      <c r="M794" s="18"/>
      <c r="N794" s="15"/>
      <c r="O794" s="15"/>
      <c r="P794" s="16"/>
      <c r="Q794" s="17"/>
      <c r="R794" s="18"/>
      <c r="S794" s="15"/>
      <c r="T794" s="15"/>
      <c r="U794" s="16"/>
      <c r="V794" s="17"/>
      <c r="W794" s="18"/>
      <c r="X794" s="15"/>
      <c r="Y794" s="15"/>
      <c r="Z794" s="16"/>
      <c r="AA794" s="15"/>
      <c r="AB794" s="15"/>
      <c r="AC794" s="16"/>
    </row>
    <row r="795" spans="1:29" x14ac:dyDescent="0.45">
      <c r="A795" s="19"/>
      <c r="B795" s="14"/>
      <c r="C795" s="15"/>
      <c r="D795" s="15"/>
      <c r="E795" s="16"/>
      <c r="F795" s="15"/>
      <c r="G795" s="15"/>
      <c r="H795" s="15"/>
      <c r="I795" s="15"/>
      <c r="J795" s="16"/>
      <c r="K795" s="16"/>
      <c r="L795" s="17"/>
      <c r="M795" s="18"/>
      <c r="N795" s="15"/>
      <c r="O795" s="15"/>
      <c r="P795" s="16"/>
      <c r="Q795" s="17"/>
      <c r="R795" s="18"/>
      <c r="S795" s="15"/>
      <c r="T795" s="15"/>
      <c r="U795" s="16"/>
      <c r="V795" s="17"/>
      <c r="W795" s="18"/>
      <c r="X795" s="15"/>
      <c r="Y795" s="15"/>
      <c r="Z795" s="16"/>
      <c r="AA795" s="15"/>
      <c r="AB795" s="15"/>
      <c r="AC795" s="16"/>
    </row>
    <row r="796" spans="1:29" x14ac:dyDescent="0.45">
      <c r="A796" s="19"/>
      <c r="B796" s="14"/>
      <c r="C796" s="15"/>
      <c r="D796" s="15"/>
      <c r="E796" s="16"/>
      <c r="F796" s="15"/>
      <c r="G796" s="15"/>
      <c r="H796" s="15"/>
      <c r="I796" s="15"/>
      <c r="J796" s="16"/>
      <c r="K796" s="16"/>
      <c r="L796" s="17"/>
      <c r="M796" s="18"/>
      <c r="N796" s="15"/>
      <c r="O796" s="15"/>
      <c r="P796" s="16"/>
      <c r="Q796" s="17"/>
      <c r="R796" s="18"/>
      <c r="S796" s="15"/>
      <c r="T796" s="15"/>
      <c r="U796" s="16"/>
      <c r="V796" s="17"/>
      <c r="W796" s="18"/>
      <c r="X796" s="15"/>
      <c r="Y796" s="15"/>
      <c r="Z796" s="16"/>
      <c r="AA796" s="15"/>
      <c r="AB796" s="15"/>
      <c r="AC796" s="16"/>
    </row>
    <row r="797" spans="1:29" x14ac:dyDescent="0.45">
      <c r="A797" s="19"/>
      <c r="B797" s="14"/>
      <c r="C797" s="15"/>
      <c r="D797" s="15"/>
      <c r="E797" s="16"/>
      <c r="F797" s="15"/>
      <c r="G797" s="15"/>
      <c r="H797" s="15"/>
      <c r="I797" s="15"/>
      <c r="J797" s="16"/>
      <c r="K797" s="16"/>
      <c r="L797" s="17"/>
      <c r="M797" s="18"/>
      <c r="N797" s="15"/>
      <c r="O797" s="15"/>
      <c r="P797" s="16"/>
      <c r="Q797" s="17"/>
      <c r="R797" s="18"/>
      <c r="S797" s="15"/>
      <c r="T797" s="15"/>
      <c r="U797" s="16"/>
      <c r="V797" s="17"/>
      <c r="W797" s="18"/>
      <c r="X797" s="15"/>
      <c r="Y797" s="15"/>
      <c r="Z797" s="16"/>
      <c r="AA797" s="15"/>
      <c r="AB797" s="15"/>
      <c r="AC797" s="16"/>
    </row>
    <row r="798" spans="1:29" x14ac:dyDescent="0.45">
      <c r="A798" s="19"/>
      <c r="B798" s="14"/>
      <c r="C798" s="15"/>
      <c r="D798" s="15"/>
      <c r="E798" s="16"/>
      <c r="F798" s="15"/>
      <c r="G798" s="15"/>
      <c r="H798" s="15"/>
      <c r="I798" s="15"/>
      <c r="J798" s="16"/>
      <c r="K798" s="16"/>
      <c r="L798" s="17"/>
      <c r="M798" s="18"/>
      <c r="N798" s="15"/>
      <c r="O798" s="15"/>
      <c r="P798" s="16"/>
      <c r="Q798" s="17"/>
      <c r="R798" s="18"/>
      <c r="S798" s="15"/>
      <c r="T798" s="15"/>
      <c r="U798" s="16"/>
      <c r="V798" s="17"/>
      <c r="W798" s="18"/>
      <c r="X798" s="15"/>
      <c r="Y798" s="15"/>
      <c r="Z798" s="16"/>
      <c r="AA798" s="15"/>
      <c r="AB798" s="15"/>
      <c r="AC798" s="16"/>
    </row>
    <row r="799" spans="1:29" x14ac:dyDescent="0.45">
      <c r="A799" s="19"/>
      <c r="B799" s="14"/>
      <c r="C799" s="15"/>
      <c r="D799" s="15"/>
      <c r="E799" s="16"/>
      <c r="F799" s="15"/>
      <c r="G799" s="15"/>
      <c r="H799" s="15"/>
      <c r="I799" s="15"/>
      <c r="J799" s="16"/>
      <c r="K799" s="16"/>
      <c r="L799" s="17"/>
      <c r="M799" s="18"/>
      <c r="N799" s="15"/>
      <c r="O799" s="15"/>
      <c r="P799" s="16"/>
      <c r="Q799" s="17"/>
      <c r="R799" s="18"/>
      <c r="S799" s="15"/>
      <c r="T799" s="15"/>
      <c r="U799" s="16"/>
      <c r="V799" s="17"/>
      <c r="W799" s="18"/>
      <c r="X799" s="15"/>
      <c r="Y799" s="15"/>
      <c r="Z799" s="16"/>
      <c r="AA799" s="15"/>
      <c r="AB799" s="15"/>
      <c r="AC799" s="16"/>
    </row>
    <row r="800" spans="1:29" x14ac:dyDescent="0.45">
      <c r="A800" s="19"/>
      <c r="B800" s="14"/>
      <c r="C800" s="15"/>
      <c r="D800" s="15"/>
      <c r="E800" s="16"/>
      <c r="F800" s="15"/>
      <c r="G800" s="15"/>
      <c r="H800" s="15"/>
      <c r="I800" s="15"/>
      <c r="J800" s="16"/>
      <c r="K800" s="16"/>
      <c r="L800" s="17"/>
      <c r="M800" s="18"/>
      <c r="N800" s="15"/>
      <c r="O800" s="15"/>
      <c r="P800" s="16"/>
      <c r="Q800" s="17"/>
      <c r="R800" s="18"/>
      <c r="S800" s="15"/>
      <c r="T800" s="15"/>
      <c r="U800" s="16"/>
      <c r="V800" s="17"/>
      <c r="W800" s="18"/>
      <c r="X800" s="15"/>
      <c r="Y800" s="15"/>
      <c r="Z800" s="16"/>
      <c r="AA800" s="15"/>
      <c r="AB800" s="15"/>
      <c r="AC800" s="16"/>
    </row>
    <row r="801" spans="1:29" x14ac:dyDescent="0.45">
      <c r="A801" s="19"/>
      <c r="B801" s="14"/>
      <c r="C801" s="15"/>
      <c r="D801" s="15"/>
      <c r="E801" s="16"/>
      <c r="F801" s="15"/>
      <c r="G801" s="15"/>
      <c r="H801" s="15"/>
      <c r="I801" s="15"/>
      <c r="J801" s="16"/>
      <c r="K801" s="16"/>
      <c r="L801" s="17"/>
      <c r="M801" s="18"/>
      <c r="N801" s="15"/>
      <c r="O801" s="15"/>
      <c r="P801" s="16"/>
      <c r="Q801" s="17"/>
      <c r="R801" s="18"/>
      <c r="S801" s="15"/>
      <c r="T801" s="15"/>
      <c r="U801" s="16"/>
      <c r="V801" s="17"/>
      <c r="W801" s="18"/>
      <c r="X801" s="15"/>
      <c r="Y801" s="15"/>
      <c r="Z801" s="16"/>
      <c r="AA801" s="15"/>
      <c r="AB801" s="15"/>
      <c r="AC801" s="16"/>
    </row>
    <row r="802" spans="1:29" x14ac:dyDescent="0.45">
      <c r="A802" s="19"/>
      <c r="B802" s="14"/>
      <c r="C802" s="15"/>
      <c r="D802" s="15"/>
      <c r="E802" s="16"/>
      <c r="F802" s="15"/>
      <c r="G802" s="15"/>
      <c r="H802" s="15"/>
      <c r="I802" s="15"/>
      <c r="J802" s="16"/>
      <c r="K802" s="16"/>
      <c r="L802" s="17"/>
      <c r="M802" s="18"/>
      <c r="N802" s="15"/>
      <c r="O802" s="15"/>
      <c r="P802" s="16"/>
      <c r="Q802" s="17"/>
      <c r="R802" s="18"/>
      <c r="S802" s="15"/>
      <c r="T802" s="15"/>
      <c r="U802" s="16"/>
      <c r="V802" s="17"/>
      <c r="W802" s="18"/>
      <c r="X802" s="15"/>
      <c r="Y802" s="15"/>
      <c r="Z802" s="16"/>
      <c r="AA802" s="15"/>
      <c r="AB802" s="15"/>
      <c r="AC802" s="16"/>
    </row>
    <row r="803" spans="1:29" x14ac:dyDescent="0.45">
      <c r="A803" s="19"/>
      <c r="B803" s="14"/>
      <c r="C803" s="15"/>
      <c r="D803" s="15"/>
      <c r="E803" s="16"/>
      <c r="F803" s="15"/>
      <c r="G803" s="15"/>
      <c r="H803" s="15"/>
      <c r="I803" s="15"/>
      <c r="J803" s="16"/>
      <c r="K803" s="16"/>
      <c r="L803" s="17"/>
      <c r="M803" s="18"/>
      <c r="N803" s="15"/>
      <c r="O803" s="15"/>
      <c r="P803" s="16"/>
      <c r="Q803" s="17"/>
      <c r="R803" s="18"/>
      <c r="S803" s="15"/>
      <c r="T803" s="15"/>
      <c r="U803" s="16"/>
      <c r="V803" s="17"/>
      <c r="W803" s="18"/>
      <c r="X803" s="15"/>
      <c r="Y803" s="15"/>
      <c r="Z803" s="16"/>
      <c r="AA803" s="15"/>
      <c r="AB803" s="15"/>
      <c r="AC803" s="16"/>
    </row>
    <row r="804" spans="1:29" x14ac:dyDescent="0.45">
      <c r="A804" s="19"/>
      <c r="B804" s="14"/>
      <c r="C804" s="15"/>
      <c r="D804" s="15"/>
      <c r="E804" s="16"/>
      <c r="F804" s="15"/>
      <c r="G804" s="15"/>
      <c r="H804" s="15"/>
      <c r="I804" s="15"/>
      <c r="J804" s="16"/>
      <c r="K804" s="16"/>
      <c r="L804" s="17"/>
      <c r="M804" s="18"/>
      <c r="N804" s="15"/>
      <c r="O804" s="15"/>
      <c r="P804" s="16"/>
      <c r="Q804" s="17"/>
      <c r="R804" s="18"/>
      <c r="S804" s="15"/>
      <c r="T804" s="15"/>
      <c r="U804" s="16"/>
      <c r="V804" s="17"/>
      <c r="W804" s="18"/>
      <c r="X804" s="15"/>
      <c r="Y804" s="15"/>
      <c r="Z804" s="16"/>
      <c r="AA804" s="15"/>
      <c r="AB804" s="15"/>
      <c r="AC804" s="16"/>
    </row>
    <row r="805" spans="1:29" x14ac:dyDescent="0.45">
      <c r="A805" s="19"/>
      <c r="B805" s="14"/>
      <c r="C805" s="15"/>
      <c r="D805" s="15"/>
      <c r="E805" s="16"/>
      <c r="F805" s="15"/>
      <c r="G805" s="15"/>
      <c r="H805" s="15"/>
      <c r="I805" s="15"/>
      <c r="J805" s="16"/>
      <c r="K805" s="16"/>
      <c r="L805" s="17"/>
      <c r="M805" s="18"/>
      <c r="N805" s="15"/>
      <c r="O805" s="15"/>
      <c r="P805" s="16"/>
      <c r="Q805" s="17"/>
      <c r="R805" s="18"/>
      <c r="S805" s="15"/>
      <c r="T805" s="15"/>
      <c r="U805" s="16"/>
      <c r="V805" s="17"/>
      <c r="W805" s="18"/>
      <c r="X805" s="15"/>
      <c r="Y805" s="15"/>
      <c r="Z805" s="16"/>
      <c r="AA805" s="15"/>
      <c r="AB805" s="15"/>
      <c r="AC805" s="16"/>
    </row>
    <row r="806" spans="1:29" x14ac:dyDescent="0.45">
      <c r="A806" s="19"/>
      <c r="B806" s="14"/>
      <c r="C806" s="15"/>
      <c r="D806" s="15"/>
      <c r="E806" s="16"/>
      <c r="F806" s="15"/>
      <c r="G806" s="15"/>
      <c r="H806" s="15"/>
      <c r="I806" s="15"/>
      <c r="J806" s="16"/>
      <c r="K806" s="16"/>
      <c r="L806" s="17"/>
      <c r="M806" s="18"/>
      <c r="N806" s="15"/>
      <c r="O806" s="15"/>
      <c r="P806" s="16"/>
      <c r="Q806" s="17"/>
      <c r="R806" s="18"/>
      <c r="S806" s="15"/>
      <c r="T806" s="15"/>
      <c r="U806" s="16"/>
      <c r="V806" s="17"/>
      <c r="W806" s="18"/>
      <c r="X806" s="15"/>
      <c r="Y806" s="15"/>
      <c r="Z806" s="16"/>
      <c r="AA806" s="15"/>
      <c r="AB806" s="15"/>
      <c r="AC806" s="16"/>
    </row>
    <row r="807" spans="1:29" x14ac:dyDescent="0.45">
      <c r="A807" s="19"/>
      <c r="B807" s="14"/>
      <c r="C807" s="15"/>
      <c r="D807" s="15"/>
      <c r="E807" s="16"/>
      <c r="F807" s="15"/>
      <c r="G807" s="15"/>
      <c r="H807" s="15"/>
      <c r="I807" s="15"/>
      <c r="J807" s="16"/>
      <c r="K807" s="16"/>
      <c r="L807" s="17"/>
      <c r="M807" s="18"/>
      <c r="N807" s="15"/>
      <c r="O807" s="15"/>
      <c r="P807" s="16"/>
      <c r="Q807" s="17"/>
      <c r="R807" s="18"/>
      <c r="S807" s="15"/>
      <c r="T807" s="15"/>
      <c r="U807" s="16"/>
      <c r="V807" s="17"/>
      <c r="W807" s="18"/>
      <c r="X807" s="15"/>
      <c r="Y807" s="15"/>
      <c r="Z807" s="16"/>
      <c r="AA807" s="15"/>
      <c r="AB807" s="15"/>
      <c r="AC807" s="16"/>
    </row>
    <row r="808" spans="1:29" x14ac:dyDescent="0.45">
      <c r="A808" s="19"/>
      <c r="B808" s="14"/>
      <c r="C808" s="15"/>
      <c r="D808" s="15"/>
      <c r="E808" s="16"/>
      <c r="F808" s="15"/>
      <c r="G808" s="15"/>
      <c r="H808" s="15"/>
      <c r="I808" s="15"/>
      <c r="J808" s="16"/>
      <c r="K808" s="16"/>
      <c r="L808" s="17"/>
      <c r="M808" s="18"/>
      <c r="N808" s="15"/>
      <c r="O808" s="15"/>
      <c r="P808" s="16"/>
      <c r="Q808" s="17"/>
      <c r="R808" s="18"/>
      <c r="S808" s="15"/>
      <c r="T808" s="15"/>
      <c r="U808" s="16"/>
      <c r="V808" s="17"/>
      <c r="W808" s="18"/>
      <c r="X808" s="15"/>
      <c r="Y808" s="15"/>
      <c r="Z808" s="16"/>
      <c r="AA808" s="15"/>
      <c r="AB808" s="15"/>
      <c r="AC808" s="16"/>
    </row>
    <row r="809" spans="1:29" x14ac:dyDescent="0.45">
      <c r="A809" s="19"/>
      <c r="B809" s="14"/>
      <c r="C809" s="15"/>
      <c r="D809" s="15"/>
      <c r="E809" s="16"/>
      <c r="F809" s="15"/>
      <c r="G809" s="15"/>
      <c r="H809" s="15"/>
      <c r="I809" s="15"/>
      <c r="J809" s="16"/>
      <c r="K809" s="16"/>
      <c r="L809" s="17"/>
      <c r="M809" s="18"/>
      <c r="N809" s="15"/>
      <c r="O809" s="15"/>
      <c r="P809" s="16"/>
      <c r="Q809" s="17"/>
      <c r="R809" s="18"/>
      <c r="S809" s="15"/>
      <c r="T809" s="15"/>
      <c r="U809" s="16"/>
      <c r="V809" s="17"/>
      <c r="W809" s="18"/>
      <c r="X809" s="15"/>
      <c r="Y809" s="15"/>
      <c r="Z809" s="16"/>
      <c r="AA809" s="15"/>
      <c r="AB809" s="15"/>
      <c r="AC809" s="16"/>
    </row>
    <row r="810" spans="1:29" x14ac:dyDescent="0.45">
      <c r="A810" s="19"/>
      <c r="B810" s="14"/>
      <c r="C810" s="15"/>
      <c r="D810" s="15"/>
      <c r="E810" s="16"/>
      <c r="F810" s="15"/>
      <c r="G810" s="15"/>
      <c r="H810" s="15"/>
      <c r="I810" s="15"/>
      <c r="J810" s="16"/>
      <c r="K810" s="16"/>
      <c r="L810" s="17"/>
      <c r="M810" s="18"/>
      <c r="N810" s="15"/>
      <c r="O810" s="15"/>
      <c r="P810" s="16"/>
      <c r="Q810" s="17"/>
      <c r="R810" s="18"/>
      <c r="S810" s="15"/>
      <c r="T810" s="15"/>
      <c r="U810" s="16"/>
      <c r="V810" s="17"/>
      <c r="W810" s="18"/>
      <c r="X810" s="15"/>
      <c r="Y810" s="15"/>
      <c r="Z810" s="16"/>
      <c r="AA810" s="15"/>
      <c r="AB810" s="15"/>
      <c r="AC810" s="16"/>
    </row>
    <row r="811" spans="1:29" x14ac:dyDescent="0.45">
      <c r="A811" s="19"/>
      <c r="B811" s="14"/>
      <c r="C811" s="15"/>
      <c r="D811" s="15"/>
      <c r="E811" s="16"/>
      <c r="F811" s="15"/>
      <c r="G811" s="15"/>
      <c r="H811" s="15"/>
      <c r="I811" s="15"/>
      <c r="J811" s="16"/>
      <c r="K811" s="16"/>
      <c r="L811" s="17"/>
      <c r="M811" s="18"/>
      <c r="N811" s="15"/>
      <c r="O811" s="15"/>
      <c r="P811" s="16"/>
      <c r="Q811" s="17"/>
      <c r="R811" s="18"/>
      <c r="S811" s="15"/>
      <c r="T811" s="15"/>
      <c r="U811" s="16"/>
      <c r="V811" s="17"/>
      <c r="W811" s="18"/>
      <c r="X811" s="15"/>
      <c r="Y811" s="15"/>
      <c r="Z811" s="16"/>
      <c r="AA811" s="15"/>
      <c r="AB811" s="15"/>
      <c r="AC811" s="16"/>
    </row>
    <row r="812" spans="1:29" x14ac:dyDescent="0.45">
      <c r="A812" s="19"/>
      <c r="B812" s="14"/>
      <c r="C812" s="15"/>
      <c r="D812" s="15"/>
      <c r="E812" s="16"/>
      <c r="F812" s="15"/>
      <c r="G812" s="15"/>
      <c r="H812" s="15"/>
      <c r="I812" s="15"/>
      <c r="J812" s="16"/>
      <c r="K812" s="16"/>
      <c r="L812" s="17"/>
      <c r="M812" s="18"/>
      <c r="N812" s="15"/>
      <c r="O812" s="15"/>
      <c r="P812" s="16"/>
      <c r="Q812" s="17"/>
      <c r="R812" s="18"/>
      <c r="S812" s="15"/>
      <c r="T812" s="15"/>
      <c r="U812" s="16"/>
      <c r="V812" s="17"/>
      <c r="W812" s="18"/>
      <c r="X812" s="15"/>
      <c r="Y812" s="15"/>
      <c r="Z812" s="16"/>
      <c r="AA812" s="15"/>
      <c r="AB812" s="15"/>
      <c r="AC812" s="16"/>
    </row>
    <row r="813" spans="1:29" x14ac:dyDescent="0.45">
      <c r="A813" s="19"/>
      <c r="B813" s="14"/>
      <c r="C813" s="15"/>
      <c r="D813" s="15"/>
      <c r="E813" s="16"/>
      <c r="F813" s="15"/>
      <c r="G813" s="15"/>
      <c r="H813" s="15"/>
      <c r="I813" s="15"/>
      <c r="J813" s="16"/>
      <c r="K813" s="16"/>
      <c r="L813" s="17"/>
      <c r="M813" s="18"/>
      <c r="N813" s="15"/>
      <c r="O813" s="15"/>
      <c r="P813" s="16"/>
      <c r="Q813" s="17"/>
      <c r="R813" s="18"/>
      <c r="S813" s="15"/>
      <c r="T813" s="15"/>
      <c r="U813" s="16"/>
      <c r="V813" s="17"/>
      <c r="W813" s="18"/>
      <c r="X813" s="15"/>
      <c r="Y813" s="15"/>
      <c r="Z813" s="16"/>
      <c r="AA813" s="15"/>
      <c r="AB813" s="15"/>
      <c r="AC813" s="16"/>
    </row>
    <row r="814" spans="1:29" x14ac:dyDescent="0.45">
      <c r="A814" s="19"/>
      <c r="B814" s="14"/>
      <c r="C814" s="15"/>
      <c r="D814" s="15"/>
      <c r="E814" s="16"/>
      <c r="F814" s="15"/>
      <c r="G814" s="15"/>
      <c r="H814" s="15"/>
      <c r="I814" s="15"/>
      <c r="J814" s="16"/>
      <c r="K814" s="16"/>
      <c r="L814" s="17"/>
      <c r="M814" s="18"/>
      <c r="N814" s="15"/>
      <c r="O814" s="15"/>
      <c r="P814" s="16"/>
      <c r="Q814" s="17"/>
      <c r="R814" s="18"/>
      <c r="S814" s="15"/>
      <c r="T814" s="15"/>
      <c r="U814" s="16"/>
      <c r="V814" s="17"/>
      <c r="W814" s="18"/>
      <c r="X814" s="15"/>
      <c r="Y814" s="15"/>
      <c r="Z814" s="16"/>
      <c r="AA814" s="15"/>
      <c r="AB814" s="15"/>
      <c r="AC814" s="16"/>
    </row>
    <row r="815" spans="1:29" x14ac:dyDescent="0.45">
      <c r="A815" s="19"/>
      <c r="B815" s="14"/>
      <c r="C815" s="15"/>
      <c r="D815" s="15"/>
      <c r="E815" s="16"/>
      <c r="F815" s="15"/>
      <c r="G815" s="15"/>
      <c r="H815" s="15"/>
      <c r="I815" s="15"/>
      <c r="J815" s="16"/>
      <c r="K815" s="16"/>
      <c r="L815" s="17"/>
      <c r="M815" s="18"/>
      <c r="N815" s="15"/>
      <c r="O815" s="15"/>
      <c r="P815" s="16"/>
      <c r="Q815" s="17"/>
      <c r="R815" s="18"/>
      <c r="S815" s="15"/>
      <c r="T815" s="15"/>
      <c r="U815" s="16"/>
      <c r="V815" s="17"/>
      <c r="W815" s="18"/>
      <c r="X815" s="15"/>
      <c r="Y815" s="15"/>
      <c r="Z815" s="16"/>
      <c r="AA815" s="15"/>
      <c r="AB815" s="15"/>
      <c r="AC815" s="16"/>
    </row>
    <row r="816" spans="1:29" x14ac:dyDescent="0.45">
      <c r="A816" s="19"/>
      <c r="B816" s="14"/>
      <c r="C816" s="15"/>
      <c r="D816" s="15"/>
      <c r="E816" s="16"/>
      <c r="F816" s="15"/>
      <c r="G816" s="15"/>
      <c r="H816" s="15"/>
      <c r="I816" s="15"/>
      <c r="J816" s="16"/>
      <c r="K816" s="16"/>
      <c r="L816" s="17"/>
      <c r="M816" s="18"/>
      <c r="N816" s="15"/>
      <c r="O816" s="15"/>
      <c r="P816" s="16"/>
      <c r="Q816" s="17"/>
      <c r="R816" s="18"/>
      <c r="S816" s="15"/>
      <c r="T816" s="15"/>
      <c r="U816" s="16"/>
      <c r="V816" s="17"/>
      <c r="W816" s="18"/>
      <c r="X816" s="15"/>
      <c r="Y816" s="15"/>
      <c r="Z816" s="16"/>
      <c r="AA816" s="15"/>
      <c r="AB816" s="15"/>
      <c r="AC816" s="16"/>
    </row>
    <row r="817" spans="1:29" x14ac:dyDescent="0.45">
      <c r="A817" s="19"/>
      <c r="B817" s="14"/>
      <c r="C817" s="15"/>
      <c r="D817" s="15"/>
      <c r="E817" s="16"/>
      <c r="F817" s="15"/>
      <c r="G817" s="15"/>
      <c r="H817" s="15"/>
      <c r="I817" s="15"/>
      <c r="J817" s="16"/>
      <c r="K817" s="16"/>
      <c r="L817" s="17"/>
      <c r="M817" s="18"/>
      <c r="N817" s="15"/>
      <c r="O817" s="15"/>
      <c r="P817" s="16"/>
      <c r="Q817" s="17"/>
      <c r="R817" s="18"/>
      <c r="S817" s="15"/>
      <c r="T817" s="15"/>
      <c r="U817" s="16"/>
      <c r="V817" s="17"/>
      <c r="W817" s="18"/>
      <c r="X817" s="15"/>
      <c r="Y817" s="15"/>
      <c r="Z817" s="16"/>
      <c r="AA817" s="15"/>
      <c r="AB817" s="15"/>
      <c r="AC817" s="16"/>
    </row>
    <row r="818" spans="1:29" x14ac:dyDescent="0.45">
      <c r="A818" s="19"/>
      <c r="B818" s="14"/>
      <c r="C818" s="15"/>
      <c r="D818" s="15"/>
      <c r="E818" s="16"/>
      <c r="F818" s="15"/>
      <c r="G818" s="15"/>
      <c r="H818" s="15"/>
      <c r="I818" s="15"/>
      <c r="J818" s="16"/>
      <c r="K818" s="16"/>
      <c r="L818" s="17"/>
      <c r="M818" s="18"/>
      <c r="N818" s="15"/>
      <c r="O818" s="15"/>
      <c r="P818" s="16"/>
      <c r="Q818" s="17"/>
      <c r="R818" s="18"/>
      <c r="S818" s="15"/>
      <c r="T818" s="15"/>
      <c r="U818" s="16"/>
      <c r="V818" s="17"/>
      <c r="W818" s="18"/>
      <c r="X818" s="15"/>
      <c r="Y818" s="15"/>
      <c r="Z818" s="16"/>
      <c r="AA818" s="15"/>
      <c r="AB818" s="15"/>
      <c r="AC818" s="16"/>
    </row>
    <row r="819" spans="1:29" x14ac:dyDescent="0.45">
      <c r="A819" s="19"/>
      <c r="B819" s="14"/>
      <c r="C819" s="15"/>
      <c r="D819" s="15"/>
      <c r="E819" s="16"/>
      <c r="F819" s="15"/>
      <c r="G819" s="15"/>
      <c r="H819" s="15"/>
      <c r="I819" s="15"/>
      <c r="J819" s="16"/>
      <c r="K819" s="16"/>
      <c r="L819" s="17"/>
      <c r="M819" s="18"/>
      <c r="N819" s="15"/>
      <c r="O819" s="15"/>
      <c r="P819" s="16"/>
      <c r="Q819" s="17"/>
      <c r="R819" s="18"/>
      <c r="S819" s="15"/>
      <c r="T819" s="15"/>
      <c r="U819" s="16"/>
      <c r="V819" s="17"/>
      <c r="W819" s="18"/>
      <c r="X819" s="15"/>
      <c r="Y819" s="15"/>
      <c r="Z819" s="16"/>
      <c r="AA819" s="15"/>
      <c r="AB819" s="15"/>
      <c r="AC819" s="16"/>
    </row>
    <row r="820" spans="1:29" x14ac:dyDescent="0.45">
      <c r="A820" s="19"/>
      <c r="B820" s="14"/>
      <c r="C820" s="15"/>
      <c r="D820" s="15"/>
      <c r="E820" s="16"/>
      <c r="F820" s="15"/>
      <c r="G820" s="15"/>
      <c r="H820" s="15"/>
      <c r="I820" s="15"/>
      <c r="J820" s="16"/>
      <c r="K820" s="16"/>
      <c r="L820" s="17"/>
      <c r="M820" s="18"/>
      <c r="N820" s="15"/>
      <c r="O820" s="15"/>
      <c r="P820" s="16"/>
      <c r="Q820" s="17"/>
      <c r="R820" s="18"/>
      <c r="S820" s="15"/>
      <c r="T820" s="15"/>
      <c r="U820" s="16"/>
      <c r="V820" s="17"/>
      <c r="W820" s="18"/>
      <c r="X820" s="15"/>
      <c r="Y820" s="15"/>
      <c r="Z820" s="16"/>
      <c r="AA820" s="15"/>
      <c r="AB820" s="15"/>
      <c r="AC820" s="16"/>
    </row>
    <row r="821" spans="1:29" x14ac:dyDescent="0.45">
      <c r="A821" s="19"/>
      <c r="B821" s="14"/>
      <c r="C821" s="15"/>
      <c r="D821" s="15"/>
      <c r="E821" s="16"/>
      <c r="F821" s="15"/>
      <c r="G821" s="15"/>
      <c r="H821" s="15"/>
      <c r="I821" s="15"/>
      <c r="J821" s="16"/>
      <c r="K821" s="16"/>
      <c r="L821" s="17"/>
      <c r="M821" s="18"/>
      <c r="N821" s="15"/>
      <c r="O821" s="15"/>
      <c r="P821" s="16"/>
      <c r="Q821" s="17"/>
      <c r="R821" s="18"/>
      <c r="S821" s="15"/>
      <c r="T821" s="15"/>
      <c r="U821" s="16"/>
      <c r="V821" s="17"/>
      <c r="W821" s="18"/>
      <c r="X821" s="15"/>
      <c r="Y821" s="15"/>
      <c r="Z821" s="16"/>
      <c r="AA821" s="15"/>
      <c r="AB821" s="15"/>
      <c r="AC821" s="16"/>
    </row>
    <row r="822" spans="1:29" x14ac:dyDescent="0.45">
      <c r="A822" s="19"/>
      <c r="B822" s="14"/>
      <c r="C822" s="15"/>
      <c r="D822" s="15"/>
      <c r="E822" s="16"/>
      <c r="F822" s="15"/>
      <c r="G822" s="15"/>
      <c r="H822" s="15"/>
      <c r="I822" s="15"/>
      <c r="J822" s="16"/>
      <c r="K822" s="16"/>
      <c r="L822" s="17"/>
      <c r="M822" s="18"/>
      <c r="N822" s="15"/>
      <c r="O822" s="15"/>
      <c r="P822" s="16"/>
      <c r="Q822" s="17"/>
      <c r="R822" s="18"/>
      <c r="S822" s="15"/>
      <c r="T822" s="15"/>
      <c r="U822" s="16"/>
      <c r="V822" s="17"/>
      <c r="W822" s="18"/>
      <c r="X822" s="15"/>
      <c r="Y822" s="15"/>
      <c r="Z822" s="16"/>
      <c r="AA822" s="15"/>
      <c r="AB822" s="15"/>
      <c r="AC822" s="16"/>
    </row>
    <row r="823" spans="1:29" x14ac:dyDescent="0.45">
      <c r="A823" s="19"/>
      <c r="B823" s="14"/>
      <c r="C823" s="15"/>
      <c r="D823" s="15"/>
      <c r="E823" s="16"/>
      <c r="F823" s="15"/>
      <c r="G823" s="15"/>
      <c r="H823" s="15"/>
      <c r="I823" s="15"/>
      <c r="J823" s="16"/>
      <c r="K823" s="16"/>
      <c r="L823" s="17"/>
      <c r="M823" s="18"/>
      <c r="N823" s="15"/>
      <c r="O823" s="15"/>
      <c r="P823" s="16"/>
      <c r="Q823" s="17"/>
      <c r="R823" s="18"/>
      <c r="S823" s="15"/>
      <c r="T823" s="15"/>
      <c r="U823" s="16"/>
      <c r="V823" s="17"/>
      <c r="W823" s="18"/>
      <c r="X823" s="15"/>
      <c r="Y823" s="15"/>
      <c r="Z823" s="16"/>
      <c r="AA823" s="15"/>
      <c r="AB823" s="15"/>
      <c r="AC823" s="16"/>
    </row>
    <row r="824" spans="1:29" x14ac:dyDescent="0.45">
      <c r="A824" s="19"/>
      <c r="B824" s="14"/>
      <c r="C824" s="15"/>
      <c r="D824" s="15"/>
      <c r="E824" s="16"/>
      <c r="F824" s="15"/>
      <c r="G824" s="15"/>
      <c r="H824" s="15"/>
      <c r="I824" s="15"/>
      <c r="J824" s="16"/>
      <c r="K824" s="16"/>
      <c r="L824" s="17"/>
      <c r="M824" s="18"/>
      <c r="N824" s="15"/>
      <c r="O824" s="15"/>
      <c r="P824" s="16"/>
      <c r="Q824" s="17"/>
      <c r="R824" s="18"/>
      <c r="S824" s="15"/>
      <c r="T824" s="15"/>
      <c r="U824" s="16"/>
      <c r="V824" s="17"/>
      <c r="W824" s="18"/>
      <c r="X824" s="15"/>
      <c r="Y824" s="15"/>
      <c r="Z824" s="16"/>
      <c r="AA824" s="15"/>
      <c r="AB824" s="15"/>
      <c r="AC824" s="16"/>
    </row>
    <row r="825" spans="1:29" x14ac:dyDescent="0.45">
      <c r="A825" s="19"/>
      <c r="B825" s="14"/>
      <c r="C825" s="15"/>
      <c r="D825" s="15"/>
      <c r="E825" s="16"/>
      <c r="F825" s="15"/>
      <c r="G825" s="15"/>
      <c r="H825" s="15"/>
      <c r="I825" s="15"/>
      <c r="J825" s="16"/>
      <c r="K825" s="16"/>
      <c r="L825" s="17"/>
      <c r="M825" s="18"/>
      <c r="N825" s="15"/>
      <c r="O825" s="15"/>
      <c r="P825" s="16"/>
      <c r="Q825" s="17"/>
      <c r="R825" s="18"/>
      <c r="S825" s="15"/>
      <c r="T825" s="15"/>
      <c r="U825" s="16"/>
      <c r="V825" s="17"/>
      <c r="W825" s="18"/>
      <c r="X825" s="15"/>
      <c r="Y825" s="15"/>
      <c r="Z825" s="16"/>
      <c r="AA825" s="15"/>
      <c r="AB825" s="15"/>
      <c r="AC825" s="16"/>
    </row>
    <row r="826" spans="1:29" x14ac:dyDescent="0.45">
      <c r="A826" s="19"/>
      <c r="B826" s="14"/>
      <c r="C826" s="15"/>
      <c r="D826" s="15"/>
      <c r="E826" s="16"/>
      <c r="F826" s="15"/>
      <c r="G826" s="15"/>
      <c r="H826" s="15"/>
      <c r="I826" s="15"/>
      <c r="J826" s="16"/>
      <c r="K826" s="16"/>
      <c r="L826" s="17"/>
      <c r="M826" s="18"/>
      <c r="N826" s="15"/>
      <c r="O826" s="15"/>
      <c r="P826" s="16"/>
      <c r="Q826" s="17"/>
      <c r="R826" s="18"/>
      <c r="S826" s="15"/>
      <c r="T826" s="15"/>
      <c r="U826" s="16"/>
      <c r="V826" s="17"/>
      <c r="W826" s="18"/>
      <c r="X826" s="15"/>
      <c r="Y826" s="15"/>
      <c r="Z826" s="16"/>
      <c r="AA826" s="15"/>
      <c r="AB826" s="15"/>
      <c r="AC826" s="16"/>
    </row>
    <row r="827" spans="1:29" x14ac:dyDescent="0.45">
      <c r="A827" s="19"/>
      <c r="B827" s="14"/>
      <c r="C827" s="15"/>
      <c r="D827" s="15"/>
      <c r="E827" s="16"/>
      <c r="F827" s="15"/>
      <c r="G827" s="15"/>
      <c r="H827" s="15"/>
      <c r="I827" s="15"/>
      <c r="J827" s="16"/>
      <c r="K827" s="16"/>
      <c r="L827" s="17"/>
      <c r="M827" s="18"/>
      <c r="N827" s="15"/>
      <c r="O827" s="15"/>
      <c r="P827" s="16"/>
      <c r="Q827" s="17"/>
      <c r="R827" s="18"/>
      <c r="S827" s="15"/>
      <c r="T827" s="15"/>
      <c r="U827" s="16"/>
      <c r="V827" s="17"/>
      <c r="W827" s="18"/>
      <c r="X827" s="15"/>
      <c r="Y827" s="15"/>
      <c r="Z827" s="16"/>
      <c r="AA827" s="15"/>
      <c r="AB827" s="15"/>
      <c r="AC827" s="16"/>
    </row>
    <row r="828" spans="1:29" x14ac:dyDescent="0.45">
      <c r="A828" s="19"/>
      <c r="B828" s="14"/>
      <c r="C828" s="15"/>
      <c r="D828" s="15"/>
      <c r="E828" s="16"/>
      <c r="F828" s="15"/>
      <c r="G828" s="15"/>
      <c r="H828" s="15"/>
      <c r="I828" s="15"/>
      <c r="J828" s="16"/>
      <c r="K828" s="16"/>
      <c r="L828" s="17"/>
      <c r="M828" s="18"/>
      <c r="N828" s="15"/>
      <c r="O828" s="15"/>
      <c r="P828" s="16"/>
      <c r="Q828" s="17"/>
      <c r="R828" s="18"/>
      <c r="S828" s="15"/>
      <c r="T828" s="15"/>
      <c r="U828" s="16"/>
      <c r="V828" s="17"/>
      <c r="W828" s="18"/>
      <c r="X828" s="15"/>
      <c r="Y828" s="15"/>
      <c r="Z828" s="16"/>
      <c r="AA828" s="15"/>
      <c r="AB828" s="15"/>
      <c r="AC828" s="16"/>
    </row>
    <row r="829" spans="1:29" x14ac:dyDescent="0.45">
      <c r="A829" s="19"/>
      <c r="B829" s="14"/>
      <c r="C829" s="15"/>
      <c r="D829" s="15"/>
      <c r="E829" s="16"/>
      <c r="F829" s="15"/>
      <c r="G829" s="15"/>
      <c r="H829" s="15"/>
      <c r="I829" s="15"/>
      <c r="J829" s="16"/>
      <c r="K829" s="16"/>
      <c r="L829" s="17"/>
      <c r="M829" s="18"/>
      <c r="N829" s="15"/>
      <c r="O829" s="15"/>
      <c r="P829" s="16"/>
      <c r="Q829" s="17"/>
      <c r="R829" s="18"/>
      <c r="S829" s="15"/>
      <c r="T829" s="15"/>
      <c r="U829" s="16"/>
      <c r="V829" s="17"/>
      <c r="W829" s="18"/>
      <c r="X829" s="15"/>
      <c r="Y829" s="15"/>
      <c r="Z829" s="16"/>
      <c r="AA829" s="15"/>
      <c r="AB829" s="15"/>
      <c r="AC829" s="16"/>
    </row>
    <row r="830" spans="1:29" x14ac:dyDescent="0.45">
      <c r="A830" s="19"/>
      <c r="B830" s="14"/>
      <c r="C830" s="15"/>
      <c r="D830" s="15"/>
      <c r="E830" s="16"/>
      <c r="F830" s="15"/>
      <c r="G830" s="15"/>
      <c r="H830" s="15"/>
      <c r="I830" s="15"/>
      <c r="J830" s="16"/>
      <c r="K830" s="16"/>
      <c r="L830" s="17"/>
      <c r="M830" s="18"/>
      <c r="N830" s="15"/>
      <c r="O830" s="15"/>
      <c r="P830" s="16"/>
      <c r="Q830" s="17"/>
      <c r="R830" s="18"/>
      <c r="S830" s="15"/>
      <c r="T830" s="15"/>
      <c r="U830" s="16"/>
      <c r="V830" s="17"/>
      <c r="W830" s="18"/>
      <c r="X830" s="15"/>
      <c r="Y830" s="15"/>
      <c r="Z830" s="16"/>
      <c r="AA830" s="15"/>
      <c r="AB830" s="15"/>
      <c r="AC830" s="16"/>
    </row>
    <row r="831" spans="1:29" x14ac:dyDescent="0.45">
      <c r="A831" s="19"/>
      <c r="B831" s="14"/>
      <c r="C831" s="15"/>
      <c r="D831" s="15"/>
      <c r="E831" s="16"/>
      <c r="F831" s="15"/>
      <c r="G831" s="15"/>
      <c r="H831" s="15"/>
      <c r="I831" s="15"/>
      <c r="J831" s="16"/>
      <c r="K831" s="16"/>
      <c r="L831" s="17"/>
      <c r="M831" s="18"/>
      <c r="N831" s="15"/>
      <c r="O831" s="15"/>
      <c r="P831" s="16"/>
      <c r="Q831" s="17"/>
      <c r="R831" s="18"/>
      <c r="S831" s="15"/>
      <c r="T831" s="15"/>
      <c r="U831" s="16"/>
      <c r="V831" s="17"/>
      <c r="W831" s="18"/>
      <c r="X831" s="15"/>
      <c r="Y831" s="15"/>
      <c r="Z831" s="16"/>
      <c r="AA831" s="15"/>
      <c r="AB831" s="15"/>
      <c r="AC831" s="16"/>
    </row>
    <row r="832" spans="1:29" x14ac:dyDescent="0.45">
      <c r="A832" s="19"/>
      <c r="B832" s="14"/>
      <c r="C832" s="15"/>
      <c r="D832" s="15"/>
      <c r="E832" s="16"/>
      <c r="F832" s="15"/>
      <c r="G832" s="15"/>
      <c r="H832" s="15"/>
      <c r="I832" s="15"/>
      <c r="J832" s="16"/>
      <c r="K832" s="16"/>
      <c r="L832" s="17"/>
      <c r="M832" s="18"/>
      <c r="N832" s="15"/>
      <c r="O832" s="15"/>
      <c r="P832" s="16"/>
      <c r="Q832" s="17"/>
      <c r="R832" s="18"/>
      <c r="S832" s="15"/>
      <c r="T832" s="15"/>
      <c r="U832" s="16"/>
      <c r="V832" s="17"/>
      <c r="W832" s="18"/>
      <c r="X832" s="15"/>
      <c r="Y832" s="15"/>
      <c r="Z832" s="16"/>
      <c r="AA832" s="15"/>
      <c r="AB832" s="15"/>
      <c r="AC832" s="16"/>
    </row>
    <row r="833" spans="1:29" x14ac:dyDescent="0.45">
      <c r="A833" s="19"/>
      <c r="B833" s="14"/>
      <c r="C833" s="15"/>
      <c r="D833" s="15"/>
      <c r="E833" s="16"/>
      <c r="F833" s="15"/>
      <c r="G833" s="15"/>
      <c r="H833" s="15"/>
      <c r="I833" s="15"/>
      <c r="J833" s="16"/>
      <c r="K833" s="16"/>
      <c r="L833" s="17"/>
      <c r="M833" s="18"/>
      <c r="N833" s="15"/>
      <c r="O833" s="15"/>
      <c r="P833" s="16"/>
      <c r="Q833" s="17"/>
      <c r="R833" s="18"/>
      <c r="S833" s="15"/>
      <c r="T833" s="15"/>
      <c r="U833" s="16"/>
      <c r="V833" s="17"/>
      <c r="W833" s="18"/>
      <c r="X833" s="15"/>
      <c r="Y833" s="15"/>
      <c r="Z833" s="16"/>
      <c r="AA833" s="15"/>
      <c r="AB833" s="15"/>
      <c r="AC833" s="16"/>
    </row>
    <row r="834" spans="1:29" x14ac:dyDescent="0.45">
      <c r="A834" s="19"/>
      <c r="B834" s="14"/>
      <c r="C834" s="15"/>
      <c r="D834" s="15"/>
      <c r="E834" s="16"/>
      <c r="F834" s="15"/>
      <c r="G834" s="15"/>
      <c r="H834" s="15"/>
      <c r="I834" s="15"/>
      <c r="J834" s="16"/>
      <c r="K834" s="16"/>
      <c r="L834" s="17"/>
      <c r="M834" s="18"/>
      <c r="N834" s="15"/>
      <c r="O834" s="15"/>
      <c r="P834" s="16"/>
      <c r="Q834" s="17"/>
      <c r="R834" s="18"/>
      <c r="S834" s="15"/>
      <c r="T834" s="15"/>
      <c r="U834" s="16"/>
      <c r="V834" s="17"/>
      <c r="W834" s="18"/>
      <c r="X834" s="15"/>
      <c r="Y834" s="15"/>
      <c r="Z834" s="16"/>
      <c r="AA834" s="15"/>
      <c r="AB834" s="15"/>
      <c r="AC834" s="16"/>
    </row>
    <row r="835" spans="1:29" x14ac:dyDescent="0.45">
      <c r="A835" s="8"/>
      <c r="B835" s="14"/>
      <c r="C835" s="15"/>
      <c r="D835" s="15"/>
      <c r="E835" s="16"/>
      <c r="F835" s="15"/>
      <c r="G835" s="15"/>
      <c r="H835" s="15"/>
      <c r="I835" s="15"/>
      <c r="J835" s="16"/>
      <c r="K835" s="16"/>
      <c r="L835" s="17"/>
      <c r="M835" s="18"/>
      <c r="N835" s="15"/>
      <c r="O835" s="15"/>
      <c r="P835" s="16"/>
      <c r="Q835" s="17"/>
      <c r="R835" s="18"/>
      <c r="S835" s="15"/>
      <c r="T835" s="15"/>
      <c r="U835" s="16"/>
      <c r="V835" s="17"/>
      <c r="W835" s="18"/>
      <c r="X835" s="15"/>
      <c r="Y835" s="15"/>
      <c r="Z835" s="16"/>
      <c r="AA835" s="15"/>
      <c r="AB835" s="15"/>
      <c r="AC835" s="16"/>
    </row>
    <row r="836" spans="1:29" x14ac:dyDescent="0.45">
      <c r="A836" s="8"/>
      <c r="B836" s="14"/>
      <c r="C836" s="15"/>
      <c r="D836" s="15"/>
      <c r="E836" s="16"/>
      <c r="F836" s="15"/>
      <c r="G836" s="15"/>
      <c r="H836" s="15"/>
      <c r="I836" s="15"/>
      <c r="J836" s="16"/>
      <c r="K836" s="16"/>
      <c r="L836" s="17"/>
      <c r="M836" s="18"/>
      <c r="N836" s="15"/>
      <c r="O836" s="15"/>
      <c r="P836" s="16"/>
      <c r="Q836" s="17"/>
      <c r="R836" s="18"/>
      <c r="S836" s="15"/>
      <c r="T836" s="15"/>
      <c r="U836" s="16"/>
      <c r="V836" s="17"/>
      <c r="W836" s="18"/>
      <c r="X836" s="15"/>
      <c r="Y836" s="15"/>
      <c r="Z836" s="16"/>
      <c r="AA836" s="15"/>
      <c r="AB836" s="15"/>
      <c r="AC836" s="16"/>
    </row>
    <row r="837" spans="1:29" x14ac:dyDescent="0.45">
      <c r="A837" s="8"/>
      <c r="B837" s="14"/>
      <c r="C837" s="15"/>
      <c r="D837" s="15"/>
      <c r="E837" s="16"/>
      <c r="F837" s="15"/>
      <c r="G837" s="15"/>
      <c r="H837" s="15"/>
      <c r="I837" s="15"/>
      <c r="J837" s="16"/>
      <c r="K837" s="16"/>
      <c r="L837" s="17"/>
      <c r="M837" s="18"/>
      <c r="N837" s="15"/>
      <c r="O837" s="15"/>
      <c r="P837" s="16"/>
      <c r="Q837" s="17"/>
      <c r="R837" s="18"/>
      <c r="S837" s="15"/>
      <c r="T837" s="15"/>
      <c r="U837" s="16"/>
      <c r="V837" s="17"/>
      <c r="W837" s="18"/>
      <c r="X837" s="15"/>
      <c r="Y837" s="15"/>
      <c r="Z837" s="16"/>
      <c r="AA837" s="15"/>
      <c r="AB837" s="15"/>
      <c r="AC837" s="16"/>
    </row>
    <row r="838" spans="1:29" x14ac:dyDescent="0.45">
      <c r="A838" s="8"/>
      <c r="B838" s="14"/>
      <c r="C838" s="15"/>
      <c r="D838" s="15"/>
      <c r="E838" s="16"/>
      <c r="F838" s="15"/>
      <c r="G838" s="15"/>
      <c r="H838" s="15"/>
      <c r="I838" s="15"/>
      <c r="J838" s="16"/>
      <c r="K838" s="16"/>
      <c r="L838" s="17"/>
      <c r="M838" s="18"/>
      <c r="N838" s="15"/>
      <c r="O838" s="15"/>
      <c r="P838" s="16"/>
      <c r="Q838" s="17"/>
      <c r="R838" s="18"/>
      <c r="S838" s="15"/>
      <c r="T838" s="15"/>
      <c r="U838" s="16"/>
      <c r="V838" s="17"/>
      <c r="W838" s="18"/>
      <c r="X838" s="15"/>
      <c r="Y838" s="15"/>
      <c r="Z838" s="16"/>
      <c r="AA838" s="15"/>
      <c r="AB838" s="15"/>
      <c r="AC838" s="16"/>
    </row>
    <row r="839" spans="1:29" x14ac:dyDescent="0.45">
      <c r="A839" s="8"/>
      <c r="B839" s="14"/>
      <c r="C839" s="15"/>
      <c r="D839" s="15"/>
      <c r="E839" s="16"/>
      <c r="F839" s="15"/>
      <c r="G839" s="15"/>
      <c r="H839" s="15"/>
      <c r="I839" s="15"/>
      <c r="J839" s="16"/>
      <c r="K839" s="16"/>
      <c r="L839" s="17"/>
      <c r="M839" s="18"/>
      <c r="N839" s="15"/>
      <c r="O839" s="15"/>
      <c r="P839" s="16"/>
      <c r="Q839" s="17"/>
      <c r="R839" s="18"/>
      <c r="S839" s="15"/>
      <c r="T839" s="15"/>
      <c r="U839" s="16"/>
      <c r="V839" s="17"/>
      <c r="W839" s="18"/>
      <c r="X839" s="15"/>
      <c r="Y839" s="15"/>
      <c r="Z839" s="16"/>
      <c r="AA839" s="15"/>
      <c r="AB839" s="15"/>
      <c r="AC839" s="16"/>
    </row>
    <row r="840" spans="1:29" x14ac:dyDescent="0.45">
      <c r="A840" s="8"/>
      <c r="B840" s="14"/>
      <c r="C840" s="15"/>
      <c r="D840" s="15"/>
      <c r="E840" s="16"/>
      <c r="F840" s="15"/>
      <c r="G840" s="15"/>
      <c r="H840" s="15"/>
      <c r="I840" s="15"/>
      <c r="J840" s="16"/>
      <c r="K840" s="16"/>
      <c r="L840" s="17"/>
      <c r="M840" s="18"/>
      <c r="N840" s="15"/>
      <c r="O840" s="15"/>
      <c r="P840" s="16"/>
      <c r="Q840" s="17"/>
      <c r="R840" s="18"/>
      <c r="S840" s="15"/>
      <c r="T840" s="15"/>
      <c r="U840" s="16"/>
      <c r="V840" s="17"/>
      <c r="W840" s="18"/>
      <c r="X840" s="15"/>
      <c r="Y840" s="15"/>
      <c r="Z840" s="16"/>
      <c r="AA840" s="15"/>
      <c r="AB840" s="15"/>
      <c r="AC840" s="16"/>
    </row>
    <row r="841" spans="1:29" x14ac:dyDescent="0.45">
      <c r="A841" s="8"/>
      <c r="B841" s="14"/>
      <c r="C841" s="15"/>
      <c r="D841" s="15"/>
      <c r="E841" s="16"/>
      <c r="F841" s="15"/>
      <c r="G841" s="15"/>
      <c r="H841" s="15"/>
      <c r="I841" s="15"/>
      <c r="J841" s="16"/>
      <c r="K841" s="16"/>
      <c r="L841" s="17"/>
      <c r="M841" s="18"/>
      <c r="N841" s="15"/>
      <c r="O841" s="15"/>
      <c r="P841" s="16"/>
      <c r="Q841" s="17"/>
      <c r="R841" s="18"/>
      <c r="S841" s="15"/>
      <c r="T841" s="15"/>
      <c r="U841" s="16"/>
      <c r="V841" s="17"/>
      <c r="W841" s="18"/>
      <c r="X841" s="15"/>
      <c r="Y841" s="15"/>
      <c r="Z841" s="16"/>
      <c r="AA841" s="15"/>
      <c r="AB841" s="15"/>
      <c r="AC841" s="16"/>
    </row>
    <row r="842" spans="1:29" x14ac:dyDescent="0.45">
      <c r="A842" s="8"/>
      <c r="B842" s="14"/>
      <c r="C842" s="15"/>
      <c r="D842" s="15"/>
      <c r="E842" s="16"/>
      <c r="F842" s="15"/>
      <c r="G842" s="15"/>
      <c r="H842" s="15"/>
      <c r="I842" s="15"/>
      <c r="J842" s="16"/>
      <c r="K842" s="16"/>
      <c r="L842" s="17"/>
      <c r="M842" s="18"/>
      <c r="N842" s="15"/>
      <c r="O842" s="15"/>
      <c r="P842" s="16"/>
      <c r="Q842" s="17"/>
      <c r="R842" s="18"/>
      <c r="S842" s="15"/>
      <c r="T842" s="15"/>
      <c r="U842" s="16"/>
      <c r="V842" s="17"/>
      <c r="W842" s="18"/>
      <c r="X842" s="15"/>
      <c r="Y842" s="15"/>
      <c r="Z842" s="16"/>
      <c r="AA842" s="15"/>
      <c r="AB842" s="15"/>
      <c r="AC842" s="16"/>
    </row>
    <row r="843" spans="1:29" x14ac:dyDescent="0.45">
      <c r="A843" s="8"/>
      <c r="B843" s="14"/>
      <c r="C843" s="15"/>
      <c r="D843" s="15"/>
      <c r="E843" s="16"/>
      <c r="F843" s="15"/>
      <c r="G843" s="15"/>
      <c r="H843" s="15"/>
      <c r="I843" s="15"/>
      <c r="J843" s="16"/>
      <c r="K843" s="16"/>
      <c r="L843" s="17"/>
      <c r="M843" s="18"/>
      <c r="N843" s="15"/>
      <c r="O843" s="15"/>
      <c r="P843" s="16"/>
      <c r="Q843" s="17"/>
      <c r="R843" s="18"/>
      <c r="S843" s="15"/>
      <c r="T843" s="15"/>
      <c r="U843" s="16"/>
      <c r="V843" s="17"/>
      <c r="W843" s="18"/>
      <c r="X843" s="15"/>
      <c r="Y843" s="15"/>
      <c r="Z843" s="16"/>
      <c r="AA843" s="15"/>
      <c r="AB843" s="15"/>
      <c r="AC843" s="16"/>
    </row>
    <row r="844" spans="1:29" x14ac:dyDescent="0.45">
      <c r="A844" s="8"/>
      <c r="B844" s="14"/>
      <c r="C844" s="15"/>
      <c r="D844" s="15"/>
      <c r="E844" s="16"/>
      <c r="F844" s="15"/>
      <c r="G844" s="15"/>
      <c r="H844" s="15"/>
      <c r="I844" s="15"/>
      <c r="J844" s="16"/>
      <c r="K844" s="16"/>
      <c r="L844" s="17"/>
      <c r="M844" s="18"/>
      <c r="N844" s="15"/>
      <c r="O844" s="15"/>
      <c r="P844" s="16"/>
      <c r="Q844" s="17"/>
      <c r="R844" s="18"/>
      <c r="S844" s="15"/>
      <c r="T844" s="15"/>
      <c r="U844" s="16"/>
      <c r="V844" s="17"/>
      <c r="W844" s="18"/>
      <c r="X844" s="15"/>
      <c r="Y844" s="15"/>
      <c r="Z844" s="16"/>
      <c r="AA844" s="15"/>
      <c r="AB844" s="15"/>
      <c r="AC844" s="16"/>
    </row>
    <row r="845" spans="1:29" x14ac:dyDescent="0.45">
      <c r="A845" s="8"/>
      <c r="B845" s="14"/>
      <c r="C845" s="15"/>
      <c r="D845" s="15"/>
      <c r="E845" s="16"/>
      <c r="F845" s="15"/>
      <c r="G845" s="15"/>
      <c r="H845" s="15"/>
      <c r="I845" s="15"/>
      <c r="J845" s="16"/>
      <c r="K845" s="16"/>
      <c r="L845" s="17"/>
      <c r="M845" s="18"/>
      <c r="N845" s="15"/>
      <c r="O845" s="15"/>
      <c r="P845" s="16"/>
      <c r="Q845" s="17"/>
      <c r="R845" s="18"/>
      <c r="S845" s="15"/>
      <c r="T845" s="15"/>
      <c r="U845" s="16"/>
      <c r="V845" s="17"/>
      <c r="W845" s="18"/>
      <c r="X845" s="15"/>
      <c r="Y845" s="15"/>
      <c r="Z845" s="16"/>
      <c r="AA845" s="15"/>
      <c r="AB845" s="15"/>
      <c r="AC845" s="16"/>
    </row>
    <row r="846" spans="1:29" x14ac:dyDescent="0.45">
      <c r="A846" s="8"/>
      <c r="B846" s="14"/>
      <c r="C846" s="15"/>
      <c r="D846" s="15"/>
      <c r="E846" s="16"/>
      <c r="F846" s="15"/>
      <c r="G846" s="15"/>
      <c r="H846" s="15"/>
      <c r="I846" s="15"/>
      <c r="J846" s="16"/>
      <c r="K846" s="16"/>
      <c r="L846" s="17"/>
      <c r="M846" s="18"/>
      <c r="N846" s="15"/>
      <c r="O846" s="15"/>
      <c r="P846" s="16"/>
      <c r="Q846" s="17"/>
      <c r="R846" s="18"/>
      <c r="S846" s="15"/>
      <c r="T846" s="15"/>
      <c r="U846" s="16"/>
      <c r="V846" s="17"/>
      <c r="W846" s="18"/>
      <c r="X846" s="15"/>
      <c r="Y846" s="15"/>
      <c r="Z846" s="16"/>
      <c r="AA846" s="15"/>
      <c r="AB846" s="15"/>
      <c r="AC846" s="16"/>
    </row>
    <row r="847" spans="1:29" x14ac:dyDescent="0.45">
      <c r="A847" s="8"/>
      <c r="B847" s="14"/>
      <c r="C847" s="15"/>
      <c r="D847" s="15"/>
      <c r="E847" s="16"/>
      <c r="F847" s="15"/>
      <c r="G847" s="15"/>
      <c r="H847" s="15"/>
      <c r="I847" s="15"/>
      <c r="J847" s="16"/>
      <c r="K847" s="16"/>
      <c r="L847" s="17"/>
      <c r="M847" s="18"/>
      <c r="N847" s="15"/>
      <c r="O847" s="15"/>
      <c r="P847" s="16"/>
      <c r="Q847" s="17"/>
      <c r="R847" s="18"/>
      <c r="S847" s="15"/>
      <c r="T847" s="15"/>
      <c r="U847" s="16"/>
      <c r="V847" s="17"/>
      <c r="W847" s="18"/>
      <c r="X847" s="15"/>
      <c r="Y847" s="15"/>
      <c r="Z847" s="16"/>
      <c r="AA847" s="15"/>
      <c r="AB847" s="15"/>
      <c r="AC847" s="16"/>
    </row>
    <row r="848" spans="1:29" x14ac:dyDescent="0.45">
      <c r="A848" s="8"/>
      <c r="B848" s="14"/>
      <c r="C848" s="15"/>
      <c r="D848" s="15"/>
      <c r="E848" s="16"/>
      <c r="F848" s="15"/>
      <c r="G848" s="15"/>
      <c r="H848" s="15"/>
      <c r="I848" s="15"/>
      <c r="J848" s="16"/>
      <c r="K848" s="16"/>
      <c r="L848" s="17"/>
      <c r="M848" s="18"/>
      <c r="N848" s="15"/>
      <c r="O848" s="15"/>
      <c r="P848" s="16"/>
      <c r="Q848" s="17"/>
      <c r="R848" s="18"/>
      <c r="S848" s="15"/>
      <c r="T848" s="15"/>
      <c r="U848" s="16"/>
      <c r="V848" s="17"/>
      <c r="W848" s="18"/>
      <c r="X848" s="15"/>
      <c r="Y848" s="15"/>
      <c r="Z848" s="16"/>
      <c r="AA848" s="15"/>
      <c r="AB848" s="15"/>
      <c r="AC848" s="16"/>
    </row>
    <row r="849" spans="1:29" x14ac:dyDescent="0.45">
      <c r="A849" s="8"/>
      <c r="B849" s="14"/>
      <c r="C849" s="15"/>
      <c r="D849" s="15"/>
      <c r="E849" s="16"/>
      <c r="F849" s="15"/>
      <c r="G849" s="15"/>
      <c r="H849" s="15"/>
      <c r="I849" s="15"/>
      <c r="J849" s="16"/>
      <c r="K849" s="16"/>
      <c r="L849" s="17"/>
      <c r="M849" s="18"/>
      <c r="N849" s="15"/>
      <c r="O849" s="15"/>
      <c r="P849" s="16"/>
      <c r="Q849" s="17"/>
      <c r="R849" s="18"/>
      <c r="S849" s="15"/>
      <c r="T849" s="15"/>
      <c r="U849" s="16"/>
      <c r="V849" s="17"/>
      <c r="W849" s="18"/>
      <c r="X849" s="15"/>
      <c r="Y849" s="15"/>
      <c r="Z849" s="16"/>
      <c r="AA849" s="15"/>
      <c r="AB849" s="15"/>
      <c r="AC849" s="16"/>
    </row>
    <row r="850" spans="1:29" x14ac:dyDescent="0.45">
      <c r="A850" s="8"/>
      <c r="B850" s="14"/>
      <c r="C850" s="15"/>
      <c r="D850" s="15"/>
      <c r="E850" s="16"/>
      <c r="F850" s="15"/>
      <c r="G850" s="15"/>
      <c r="H850" s="15"/>
      <c r="I850" s="15"/>
      <c r="J850" s="16"/>
      <c r="K850" s="16"/>
      <c r="L850" s="17"/>
      <c r="M850" s="18"/>
      <c r="N850" s="15"/>
      <c r="O850" s="15"/>
      <c r="P850" s="16"/>
      <c r="Q850" s="17"/>
      <c r="R850" s="18"/>
      <c r="S850" s="15"/>
      <c r="T850" s="15"/>
      <c r="U850" s="16"/>
      <c r="V850" s="17"/>
      <c r="W850" s="18"/>
      <c r="X850" s="15"/>
      <c r="Y850" s="15"/>
      <c r="Z850" s="16"/>
      <c r="AA850" s="15"/>
      <c r="AB850" s="15"/>
      <c r="AC850" s="16"/>
    </row>
    <row r="851" spans="1:29" x14ac:dyDescent="0.45">
      <c r="A851" s="8"/>
      <c r="B851" s="14"/>
      <c r="C851" s="15"/>
      <c r="D851" s="15"/>
      <c r="E851" s="16"/>
      <c r="F851" s="15"/>
      <c r="G851" s="15"/>
      <c r="H851" s="15"/>
      <c r="I851" s="15"/>
      <c r="J851" s="16"/>
      <c r="K851" s="16"/>
      <c r="L851" s="17"/>
      <c r="M851" s="18"/>
      <c r="N851" s="15"/>
      <c r="O851" s="15"/>
      <c r="P851" s="16"/>
      <c r="Q851" s="17"/>
      <c r="R851" s="18"/>
      <c r="S851" s="15"/>
      <c r="T851" s="15"/>
      <c r="U851" s="16"/>
      <c r="V851" s="17"/>
      <c r="W851" s="18"/>
      <c r="X851" s="15"/>
      <c r="Y851" s="15"/>
      <c r="Z851" s="16"/>
      <c r="AA851" s="15"/>
      <c r="AB851" s="15"/>
      <c r="AC851" s="16"/>
    </row>
    <row r="852" spans="1:29" x14ac:dyDescent="0.45">
      <c r="A852" s="8"/>
      <c r="B852" s="14"/>
      <c r="C852" s="15"/>
      <c r="D852" s="15"/>
      <c r="E852" s="16"/>
      <c r="F852" s="15"/>
      <c r="G852" s="15"/>
      <c r="H852" s="15"/>
      <c r="I852" s="15"/>
      <c r="J852" s="16"/>
      <c r="K852" s="16"/>
      <c r="L852" s="17"/>
      <c r="M852" s="18"/>
      <c r="N852" s="15"/>
      <c r="O852" s="15"/>
      <c r="P852" s="16"/>
      <c r="Q852" s="17"/>
      <c r="R852" s="18"/>
      <c r="S852" s="15"/>
      <c r="T852" s="15"/>
      <c r="U852" s="16"/>
      <c r="V852" s="17"/>
      <c r="W852" s="18"/>
      <c r="X852" s="15"/>
      <c r="Y852" s="15"/>
      <c r="Z852" s="16"/>
      <c r="AA852" s="15"/>
      <c r="AB852" s="15"/>
      <c r="AC852" s="16"/>
    </row>
    <row r="853" spans="1:29" x14ac:dyDescent="0.45">
      <c r="A853" s="8"/>
      <c r="B853" s="14"/>
      <c r="C853" s="15"/>
      <c r="D853" s="15"/>
      <c r="E853" s="16"/>
      <c r="F853" s="15"/>
      <c r="G853" s="15"/>
      <c r="H853" s="15"/>
      <c r="I853" s="15"/>
      <c r="J853" s="16"/>
      <c r="K853" s="16"/>
      <c r="L853" s="17"/>
      <c r="M853" s="18"/>
      <c r="N853" s="15"/>
      <c r="O853" s="15"/>
      <c r="P853" s="16"/>
      <c r="Q853" s="17"/>
      <c r="R853" s="18"/>
      <c r="S853" s="15"/>
      <c r="T853" s="15"/>
      <c r="U853" s="16"/>
      <c r="V853" s="17"/>
      <c r="W853" s="18"/>
      <c r="X853" s="15"/>
      <c r="Y853" s="15"/>
      <c r="Z853" s="16"/>
      <c r="AA853" s="15"/>
      <c r="AB853" s="15"/>
      <c r="AC853" s="16"/>
    </row>
    <row r="854" spans="1:29" x14ac:dyDescent="0.45">
      <c r="A854" s="8"/>
      <c r="B854" s="14"/>
      <c r="C854" s="15"/>
      <c r="D854" s="15"/>
      <c r="E854" s="16"/>
      <c r="F854" s="15"/>
      <c r="G854" s="15"/>
      <c r="H854" s="15"/>
      <c r="I854" s="15"/>
      <c r="J854" s="16"/>
      <c r="K854" s="16"/>
      <c r="L854" s="17"/>
      <c r="M854" s="18"/>
      <c r="N854" s="15"/>
      <c r="O854" s="15"/>
      <c r="P854" s="16"/>
      <c r="Q854" s="17"/>
      <c r="R854" s="18"/>
      <c r="S854" s="15"/>
      <c r="T854" s="15"/>
      <c r="U854" s="16"/>
      <c r="V854" s="17"/>
      <c r="W854" s="18"/>
      <c r="X854" s="15"/>
      <c r="Y854" s="15"/>
      <c r="Z854" s="16"/>
      <c r="AA854" s="15"/>
      <c r="AB854" s="15"/>
      <c r="AC854" s="16"/>
    </row>
    <row r="855" spans="1:29" x14ac:dyDescent="0.45">
      <c r="A855" s="8"/>
      <c r="B855" s="14"/>
      <c r="C855" s="15"/>
      <c r="D855" s="15"/>
      <c r="E855" s="16"/>
      <c r="F855" s="15"/>
      <c r="G855" s="15"/>
      <c r="H855" s="15"/>
      <c r="I855" s="15"/>
      <c r="J855" s="16"/>
      <c r=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16"/>
      <c r="V855" s="17"/>
      <c r="W855" s="18"/>
      <c r="X855" s="15"/>
      <c r="Y855" s="15"/>
      <c r="Z855" s="16"/>
      <c r="AA855" s="15"/>
      <c r="AB855" s="15"/>
      <c r="AC855" s="16"/>
    </row>
    <row r="856" spans="1:29" x14ac:dyDescent="0.45">
      <c r="A856" s="8"/>
      <c r="B856" s="14"/>
      <c r="C856" s="15"/>
      <c r="D856" s="15"/>
      <c r="E856" s="16"/>
      <c r="F856" s="15"/>
      <c r="G856" s="15"/>
      <c r="H856" s="15"/>
      <c r="I856" s="15"/>
      <c r="J856" s="16"/>
      <c r="K856" s="16"/>
      <c r="L856" s="17"/>
      <c r="M856" s="18"/>
      <c r="N856" s="15"/>
      <c r="O856" s="15"/>
      <c r="P856" s="16"/>
      <c r="Q856" s="17"/>
      <c r="R856" s="18"/>
      <c r="S856" s="15"/>
      <c r="T856" s="15"/>
      <c r="U856" s="16"/>
      <c r="V856" s="17"/>
      <c r="W856" s="18"/>
      <c r="X856" s="15"/>
      <c r="Y856" s="15"/>
      <c r="Z856" s="16"/>
      <c r="AA856" s="15"/>
      <c r="AB856" s="15"/>
      <c r="AC856" s="16"/>
    </row>
    <row r="857" spans="1:29" x14ac:dyDescent="0.45">
      <c r="A857" s="8"/>
      <c r="B857" s="14"/>
      <c r="C857" s="15"/>
      <c r="D857" s="15"/>
      <c r="E857" s="16"/>
      <c r="F857" s="15"/>
      <c r="G857" s="15"/>
      <c r="H857" s="15"/>
      <c r="I857" s="15"/>
      <c r="J857" s="16"/>
      <c r="K857" s="16"/>
      <c r="L857" s="17"/>
      <c r="M857" s="18"/>
      <c r="N857" s="15"/>
      <c r="O857" s="15"/>
      <c r="P857" s="16"/>
      <c r="Q857" s="17"/>
      <c r="R857" s="18"/>
      <c r="S857" s="15"/>
      <c r="T857" s="15"/>
      <c r="U857" s="16"/>
      <c r="V857" s="17"/>
      <c r="W857" s="18"/>
      <c r="X857" s="15"/>
      <c r="Y857" s="15"/>
      <c r="Z857" s="16"/>
      <c r="AA857" s="15"/>
      <c r="AB857" s="15"/>
      <c r="AC857" s="16"/>
    </row>
    <row r="858" spans="1:29" x14ac:dyDescent="0.45">
      <c r="A858" s="8"/>
      <c r="B858" s="14"/>
      <c r="C858" s="15"/>
      <c r="D858" s="15"/>
      <c r="E858" s="16"/>
      <c r="F858" s="15"/>
      <c r="G858" s="15"/>
      <c r="H858" s="15"/>
      <c r="I858" s="15"/>
      <c r="J858" s="16"/>
      <c r="K858" s="16"/>
      <c r="L858" s="17"/>
      <c r="M858" s="18"/>
      <c r="N858" s="15"/>
      <c r="O858" s="15"/>
      <c r="P858" s="16"/>
      <c r="Q858" s="17"/>
      <c r="R858" s="18"/>
      <c r="S858" s="15"/>
      <c r="T858" s="15"/>
      <c r="U858" s="16"/>
      <c r="V858" s="17"/>
      <c r="W858" s="18"/>
      <c r="X858" s="15"/>
      <c r="Y858" s="15"/>
      <c r="Z858" s="16"/>
      <c r="AA858" s="15"/>
      <c r="AB858" s="15"/>
      <c r="AC858" s="16"/>
    </row>
    <row r="859" spans="1:29" x14ac:dyDescent="0.45">
      <c r="A859" s="8"/>
      <c r="B859" s="14"/>
      <c r="C859" s="15"/>
      <c r="D859" s="15"/>
      <c r="E859" s="16"/>
      <c r="F859" s="15"/>
      <c r="G859" s="15"/>
      <c r="H859" s="15"/>
      <c r="I859" s="15"/>
      <c r="J859" s="16"/>
      <c r="K859" s="16"/>
      <c r="L859" s="17"/>
      <c r="M859" s="18"/>
      <c r="N859" s="15"/>
      <c r="O859" s="15"/>
      <c r="P859" s="16"/>
      <c r="Q859" s="17"/>
      <c r="R859" s="18"/>
      <c r="S859" s="15"/>
      <c r="T859" s="15"/>
      <c r="U859" s="16"/>
      <c r="V859" s="17"/>
      <c r="W859" s="18"/>
      <c r="X859" s="15"/>
      <c r="Y859" s="15"/>
      <c r="Z859" s="16"/>
      <c r="AA859" s="15"/>
      <c r="AB859" s="15"/>
      <c r="AC859" s="16"/>
    </row>
    <row r="860" spans="1:29" x14ac:dyDescent="0.45">
      <c r="A860" s="8"/>
      <c r="B860" s="14"/>
      <c r="C860" s="15"/>
      <c r="D860" s="15"/>
      <c r="E860" s="16"/>
      <c r="F860" s="15"/>
      <c r="G860" s="15"/>
      <c r="H860" s="15"/>
      <c r="I860" s="15"/>
      <c r="J860" s="16"/>
      <c r="K860" s="16"/>
      <c r="L860" s="17"/>
      <c r="M860" s="18"/>
      <c r="N860" s="15"/>
      <c r="O860" s="15"/>
      <c r="P860" s="16"/>
      <c r="Q860" s="17"/>
      <c r="R860" s="18"/>
      <c r="S860" s="15"/>
      <c r="T860" s="15"/>
      <c r="U860" s="16"/>
      <c r="V860" s="17"/>
      <c r="W860" s="18"/>
      <c r="X860" s="15"/>
      <c r="Y860" s="15"/>
      <c r="Z860" s="16"/>
      <c r="AA860" s="15"/>
      <c r="AB860" s="15"/>
      <c r="AC860" s="16"/>
    </row>
    <row r="861" spans="1:29" x14ac:dyDescent="0.45">
      <c r="A861" s="8"/>
      <c r="B861" s="14"/>
      <c r="C861" s="15"/>
      <c r="D861" s="15"/>
      <c r="E861" s="16"/>
      <c r="F861" s="15"/>
      <c r="G861" s="15"/>
      <c r="H861" s="15"/>
      <c r="I861" s="15"/>
      <c r="J861" s="16"/>
      <c r="K861" s="16"/>
      <c r="L861" s="17"/>
      <c r="M861" s="18"/>
      <c r="N861" s="15"/>
      <c r="O861" s="15"/>
      <c r="P861" s="16"/>
      <c r="Q861" s="17"/>
      <c r="R861" s="18"/>
      <c r="S861" s="15"/>
      <c r="T861" s="15"/>
      <c r="U861" s="16"/>
      <c r="V861" s="17"/>
      <c r="W861" s="18"/>
      <c r="X861" s="15"/>
      <c r="Y861" s="15"/>
      <c r="Z861" s="16"/>
      <c r="AA861" s="15"/>
      <c r="AB861" s="15"/>
      <c r="AC861" s="16"/>
    </row>
    <row r="862" spans="1:29" x14ac:dyDescent="0.45">
      <c r="A862" s="8"/>
      <c r="B862" s="14"/>
      <c r="C862" s="15"/>
      <c r="D862" s="15"/>
      <c r="E862" s="16"/>
      <c r="F862" s="15"/>
      <c r="G862" s="15"/>
      <c r="H862" s="15"/>
      <c r="I862" s="15"/>
      <c r="J862" s="16"/>
      <c r="K862" s="16"/>
      <c r="L862" s="17"/>
      <c r="M862" s="18"/>
      <c r="N862" s="15"/>
      <c r="O862" s="15"/>
      <c r="P862" s="16"/>
      <c r="Q862" s="17"/>
      <c r="R862" s="18"/>
      <c r="S862" s="15"/>
      <c r="T862" s="15"/>
      <c r="U862" s="16"/>
      <c r="V862" s="17"/>
      <c r="W862" s="18"/>
      <c r="X862" s="15"/>
      <c r="Y862" s="15"/>
      <c r="Z862" s="16"/>
      <c r="AA862" s="15"/>
      <c r="AB862" s="15"/>
      <c r="AC862" s="16"/>
    </row>
    <row r="863" spans="1:29" x14ac:dyDescent="0.45">
      <c r="A863" s="8"/>
      <c r="B863" s="14"/>
      <c r="C863" s="15"/>
      <c r="D863" s="15"/>
      <c r="E863" s="16"/>
      <c r="F863" s="15"/>
      <c r="G863" s="15"/>
      <c r="H863" s="15"/>
      <c r="I863" s="15"/>
      <c r="J863" s="16"/>
      <c r="K863" s="16"/>
      <c r="L863" s="17"/>
      <c r="M863" s="18"/>
      <c r="N863" s="15"/>
      <c r="O863" s="15"/>
      <c r="P863" s="16"/>
      <c r="Q863" s="17"/>
      <c r="R863" s="18"/>
      <c r="S863" s="15"/>
      <c r="T863" s="15"/>
      <c r="U863" s="16"/>
      <c r="V863" s="17"/>
      <c r="W863" s="18"/>
      <c r="X863" s="15"/>
      <c r="Y863" s="15"/>
      <c r="Z863" s="16"/>
      <c r="AA863" s="15"/>
      <c r="AB863" s="15"/>
      <c r="AC863" s="16"/>
    </row>
    <row r="864" spans="1:29" x14ac:dyDescent="0.45">
      <c r="A864" s="8"/>
      <c r="B864" s="14"/>
      <c r="C864" s="15"/>
      <c r="D864" s="15"/>
      <c r="E864" s="16"/>
      <c r="F864" s="15"/>
      <c r="G864" s="15"/>
      <c r="H864" s="15"/>
      <c r="I864" s="15"/>
      <c r="J864" s="16"/>
      <c r="K864" s="16"/>
      <c r="L864" s="17"/>
      <c r="M864" s="18"/>
      <c r="N864" s="15"/>
      <c r="O864" s="15"/>
      <c r="P864" s="16"/>
      <c r="Q864" s="17"/>
      <c r="R864" s="18"/>
      <c r="S864" s="15"/>
      <c r="T864" s="15"/>
      <c r="U864" s="16"/>
      <c r="V864" s="17"/>
      <c r="W864" s="18"/>
      <c r="X864" s="15"/>
      <c r="Y864" s="15"/>
      <c r="Z864" s="16"/>
      <c r="AA864" s="15"/>
      <c r="AB864" s="15"/>
      <c r="AC864" s="16"/>
    </row>
    <row r="865" spans="1:29" x14ac:dyDescent="0.45">
      <c r="A865" s="8"/>
      <c r="B865" s="14"/>
      <c r="C865" s="15"/>
      <c r="D865" s="15"/>
      <c r="E865" s="16"/>
      <c r="F865" s="15"/>
      <c r="G865" s="15"/>
      <c r="H865" s="15"/>
      <c r="I865" s="15"/>
      <c r="J865" s="16"/>
      <c r="K865" s="16"/>
      <c r="L865" s="17"/>
      <c r="M865" s="18"/>
      <c r="N865" s="15"/>
      <c r="O865" s="15"/>
      <c r="P865" s="16"/>
      <c r="Q865" s="17"/>
      <c r="R865" s="18"/>
      <c r="S865" s="15"/>
      <c r="T865" s="15"/>
      <c r="U865" s="16"/>
      <c r="V865" s="17"/>
      <c r="W865" s="18"/>
      <c r="X865" s="15"/>
      <c r="Y865" s="15"/>
      <c r="Z865" s="16"/>
      <c r="AA865" s="15"/>
      <c r="AB865" s="15"/>
      <c r="AC865" s="16"/>
    </row>
    <row r="866" spans="1:29" x14ac:dyDescent="0.45">
      <c r="A866" s="8"/>
      <c r="B866" s="14"/>
      <c r="C866" s="15"/>
      <c r="D866" s="15"/>
      <c r="E866" s="16"/>
      <c r="F866" s="15"/>
      <c r="G866" s="15"/>
      <c r="H866" s="15"/>
      <c r="I866" s="15"/>
      <c r="J866" s="16"/>
      <c r="K866" s="16"/>
      <c r="L866" s="17"/>
      <c r="M866" s="18"/>
      <c r="N866" s="15"/>
      <c r="O866" s="15"/>
      <c r="P866" s="16"/>
      <c r="Q866" s="17"/>
      <c r="R866" s="18"/>
      <c r="S866" s="15"/>
      <c r="T866" s="15"/>
      <c r="U866" s="16"/>
      <c r="V866" s="17"/>
      <c r="W866" s="18"/>
      <c r="X866" s="15"/>
      <c r="Y866" s="15"/>
      <c r="Z866" s="16"/>
      <c r="AA866" s="15"/>
      <c r="AB866" s="15"/>
      <c r="AC866" s="16"/>
    </row>
    <row r="867" spans="1:29" x14ac:dyDescent="0.45">
      <c r="A867" s="8"/>
      <c r="B867" s="14"/>
      <c r="C867" s="15"/>
      <c r="D867" s="15"/>
      <c r="E867" s="16"/>
      <c r="F867" s="15"/>
      <c r="G867" s="15"/>
      <c r="H867" s="15"/>
      <c r="I867" s="15"/>
      <c r="J867" s="16"/>
      <c r="K867" s="16"/>
      <c r="L867" s="17"/>
      <c r="M867" s="18"/>
      <c r="N867" s="15"/>
      <c r="O867" s="15"/>
      <c r="P867" s="16"/>
      <c r="Q867" s="17"/>
      <c r="R867" s="18"/>
      <c r="S867" s="15"/>
      <c r="T867" s="15"/>
      <c r="U867" s="16"/>
      <c r="V867" s="17"/>
      <c r="W867" s="18"/>
      <c r="X867" s="15"/>
      <c r="Y867" s="15"/>
      <c r="Z867" s="16"/>
      <c r="AA867" s="15"/>
      <c r="AB867" s="15"/>
      <c r="AC867" s="16"/>
    </row>
    <row r="868" spans="1:29" x14ac:dyDescent="0.45">
      <c r="A868" s="8"/>
      <c r="B868" s="14"/>
      <c r="C868" s="15"/>
      <c r="D868" s="15"/>
      <c r="E868" s="16"/>
      <c r="F868" s="15"/>
      <c r="G868" s="15"/>
      <c r="H868" s="15"/>
      <c r="I868" s="15"/>
      <c r="J868" s="16"/>
      <c r="K868" s="16"/>
      <c r="L868" s="17"/>
      <c r="M868" s="18"/>
      <c r="N868" s="15"/>
      <c r="O868" s="15"/>
      <c r="P868" s="16"/>
      <c r="Q868" s="17"/>
      <c r="R868" s="18"/>
      <c r="S868" s="15"/>
      <c r="T868" s="15"/>
      <c r="U868" s="16"/>
      <c r="V868" s="17"/>
      <c r="W868" s="18"/>
      <c r="X868" s="15"/>
      <c r="Y868" s="15"/>
      <c r="Z868" s="16"/>
      <c r="AA868" s="15"/>
      <c r="AB868" s="15"/>
      <c r="AC868" s="16"/>
    </row>
    <row r="869" spans="1:29" x14ac:dyDescent="0.45">
      <c r="A869" s="8"/>
      <c r="B869" s="14"/>
      <c r="C869" s="15"/>
      <c r="D869" s="15"/>
      <c r="E869" s="16"/>
      <c r="F869" s="15"/>
      <c r="G869" s="15"/>
      <c r="H869" s="15"/>
      <c r="I869" s="15"/>
      <c r="J869" s="16"/>
      <c r="K869" s="16"/>
      <c r="L869" s="17"/>
      <c r="M869" s="18"/>
      <c r="N869" s="15"/>
      <c r="O869" s="15"/>
      <c r="P869" s="16"/>
      <c r="Q869" s="17"/>
      <c r="R869" s="18"/>
      <c r="S869" s="15"/>
      <c r="T869" s="15"/>
      <c r="U869" s="16"/>
      <c r="V869" s="17"/>
      <c r="W869" s="18"/>
      <c r="X869" s="15"/>
      <c r="Y869" s="15"/>
      <c r="Z869" s="16"/>
      <c r="AA869" s="15"/>
      <c r="AB869" s="15"/>
      <c r="AC869" s="16"/>
    </row>
    <row r="870" spans="1:29" x14ac:dyDescent="0.45">
      <c r="A870" s="8"/>
      <c r="B870" s="14"/>
      <c r="C870" s="15"/>
      <c r="D870" s="15"/>
      <c r="E870" s="16"/>
      <c r="F870" s="15"/>
      <c r="G870" s="15"/>
      <c r="H870" s="15"/>
      <c r="I870" s="15"/>
      <c r="J870" s="16"/>
      <c r="K870" s="16"/>
      <c r="L870" s="17"/>
      <c r="M870" s="18"/>
      <c r="N870" s="15"/>
      <c r="O870" s="15"/>
      <c r="P870" s="16"/>
      <c r="Q870" s="17"/>
      <c r="R870" s="18"/>
      <c r="S870" s="15"/>
      <c r="T870" s="15"/>
      <c r="U870" s="16"/>
      <c r="V870" s="17"/>
      <c r="W870" s="18"/>
      <c r="X870" s="15"/>
      <c r="Y870" s="15"/>
      <c r="Z870" s="16"/>
      <c r="AA870" s="15"/>
      <c r="AB870" s="15"/>
      <c r="AC870" s="16"/>
    </row>
    <row r="871" spans="1:29" x14ac:dyDescent="0.45">
      <c r="A871" s="8"/>
      <c r="B871" s="14"/>
      <c r="C871" s="15"/>
      <c r="D871" s="15"/>
      <c r="E871" s="16"/>
      <c r="F871" s="15"/>
      <c r="G871" s="15"/>
      <c r="H871" s="15"/>
      <c r="I871" s="15"/>
      <c r="J871" s="16"/>
      <c r="K871" s="16"/>
      <c r="L871" s="17"/>
      <c r="M871" s="18"/>
      <c r="N871" s="15"/>
      <c r="O871" s="15"/>
      <c r="P871" s="16"/>
      <c r="Q871" s="17"/>
      <c r="R871" s="18"/>
      <c r="S871" s="15"/>
      <c r="T871" s="15"/>
      <c r="U871" s="16"/>
      <c r="V871" s="17"/>
      <c r="W871" s="18"/>
      <c r="X871" s="15"/>
      <c r="Y871" s="15"/>
      <c r="Z871" s="16"/>
      <c r="AA871" s="15"/>
      <c r="AB871" s="15"/>
      <c r="AC871" s="16"/>
    </row>
    <row r="872" spans="1:29" x14ac:dyDescent="0.45">
      <c r="A872" s="8"/>
      <c r="B872" s="14"/>
      <c r="C872" s="15"/>
      <c r="D872" s="15"/>
      <c r="E872" s="16"/>
      <c r="F872" s="15"/>
      <c r="G872" s="15"/>
      <c r="H872" s="15"/>
      <c r="I872" s="15"/>
      <c r="J872" s="16"/>
      <c r="K872" s="16"/>
      <c r="L872" s="17"/>
      <c r="M872" s="18"/>
      <c r="N872" s="15"/>
      <c r="O872" s="15"/>
      <c r="P872" s="16"/>
      <c r="Q872" s="17"/>
      <c r="R872" s="18"/>
      <c r="S872" s="15"/>
      <c r="T872" s="15"/>
      <c r="U872" s="16"/>
      <c r="V872" s="17"/>
      <c r="W872" s="18"/>
      <c r="X872" s="15"/>
      <c r="Y872" s="15"/>
      <c r="Z872" s="16"/>
      <c r="AA872" s="15"/>
      <c r="AB872" s="15"/>
      <c r="AC872" s="16"/>
    </row>
    <row r="873" spans="1:29" x14ac:dyDescent="0.45">
      <c r="A873" s="8"/>
      <c r="B873" s="14"/>
      <c r="C873" s="15"/>
      <c r="D873" s="15"/>
      <c r="E873" s="16"/>
      <c r="F873" s="15"/>
      <c r="G873" s="15"/>
      <c r="H873" s="15"/>
      <c r="I873" s="15"/>
      <c r="J873" s="16"/>
      <c r="K873" s="16"/>
      <c r="L873" s="17"/>
      <c r="M873" s="18"/>
      <c r="N873" s="15"/>
      <c r="O873" s="15"/>
      <c r="P873" s="16"/>
      <c r="Q873" s="17"/>
      <c r="R873" s="18"/>
      <c r="S873" s="15"/>
      <c r="T873" s="15"/>
      <c r="U873" s="16"/>
      <c r="V873" s="17"/>
      <c r="W873" s="18"/>
      <c r="X873" s="15"/>
      <c r="Y873" s="15"/>
      <c r="Z873" s="16"/>
      <c r="AA873" s="15"/>
      <c r="AB873" s="15"/>
      <c r="AC873" s="16"/>
    </row>
    <row r="874" spans="1:29" x14ac:dyDescent="0.45">
      <c r="A874" s="8"/>
      <c r="B874" s="14"/>
      <c r="C874" s="15"/>
      <c r="D874" s="15"/>
      <c r="E874" s="16"/>
      <c r="F874" s="15"/>
      <c r="G874" s="15"/>
      <c r="H874" s="15"/>
      <c r="I874" s="15"/>
      <c r="J874" s="16"/>
      <c r="K874" s="16"/>
      <c r="L874" s="17"/>
      <c r="M874" s="18"/>
      <c r="N874" s="15"/>
      <c r="O874" s="15"/>
      <c r="P874" s="16"/>
      <c r="Q874" s="17"/>
      <c r="R874" s="18"/>
      <c r="S874" s="15"/>
      <c r="T874" s="15"/>
      <c r="U874" s="16"/>
      <c r="V874" s="17"/>
      <c r="W874" s="18"/>
      <c r="X874" s="15"/>
      <c r="Y874" s="15"/>
      <c r="Z874" s="16"/>
      <c r="AA874" s="15"/>
      <c r="AB874" s="15"/>
      <c r="AC874" s="16"/>
    </row>
    <row r="875" spans="1:29" x14ac:dyDescent="0.45">
      <c r="A875" s="8"/>
      <c r="B875" s="14"/>
      <c r="C875" s="15"/>
      <c r="D875" s="15"/>
      <c r="E875" s="16"/>
      <c r="F875" s="15"/>
      <c r="G875" s="15"/>
      <c r="H875" s="15"/>
      <c r="I875" s="15"/>
      <c r="J875" s="16"/>
      <c r="K875" s="16"/>
      <c r="L875" s="17"/>
      <c r="M875" s="18"/>
      <c r="N875" s="15"/>
      <c r="O875" s="15"/>
      <c r="P875" s="16"/>
      <c r="Q875" s="17"/>
      <c r="R875" s="18"/>
      <c r="S875" s="15"/>
      <c r="T875" s="15"/>
      <c r="U875" s="16"/>
      <c r="V875" s="17"/>
      <c r="W875" s="18"/>
      <c r="X875" s="15"/>
      <c r="Y875" s="15"/>
      <c r="Z875" s="16"/>
      <c r="AA875" s="15"/>
      <c r="AB875" s="15"/>
      <c r="AC875" s="16"/>
    </row>
    <row r="876" spans="1:29" x14ac:dyDescent="0.45">
      <c r="A876" s="8"/>
      <c r="B876" s="14"/>
      <c r="C876" s="15"/>
      <c r="D876" s="15"/>
      <c r="E876" s="16"/>
      <c r="F876" s="15"/>
      <c r="G876" s="15"/>
      <c r="H876" s="15"/>
      <c r="I876" s="15"/>
      <c r="J876" s="16"/>
      <c r="K876" s="16"/>
      <c r="L876" s="17"/>
      <c r="M876" s="18"/>
      <c r="N876" s="15"/>
      <c r="O876" s="15"/>
      <c r="P876" s="16"/>
      <c r="Q876" s="17"/>
      <c r="R876" s="18"/>
      <c r="S876" s="15"/>
      <c r="T876" s="15"/>
      <c r="U876" s="16"/>
      <c r="V876" s="17"/>
      <c r="W876" s="18"/>
      <c r="X876" s="15"/>
      <c r="Y876" s="15"/>
      <c r="Z876" s="16"/>
      <c r="AA876" s="15"/>
      <c r="AB876" s="15"/>
      <c r="AC876" s="16"/>
    </row>
    <row r="877" spans="1:29" x14ac:dyDescent="0.45">
      <c r="A877" s="8"/>
      <c r="B877" s="14"/>
      <c r="C877" s="15"/>
      <c r="D877" s="15"/>
      <c r="E877" s="16"/>
      <c r="F877" s="15"/>
      <c r="G877" s="15"/>
      <c r="H877" s="15"/>
      <c r="I877" s="15"/>
      <c r="J877" s="16"/>
      <c r="K877" s="16"/>
      <c r="L877" s="17"/>
      <c r="M877" s="18"/>
      <c r="N877" s="15"/>
      <c r="O877" s="15"/>
      <c r="P877" s="16"/>
      <c r="Q877" s="17"/>
      <c r="R877" s="18"/>
      <c r="S877" s="15"/>
      <c r="T877" s="15"/>
      <c r="U877" s="16"/>
      <c r="V877" s="17"/>
      <c r="W877" s="18"/>
      <c r="X877" s="15"/>
      <c r="Y877" s="15"/>
      <c r="Z877" s="16"/>
      <c r="AA877" s="15"/>
      <c r="AB877" s="15"/>
      <c r="AC877" s="16"/>
    </row>
    <row r="878" spans="1:29" x14ac:dyDescent="0.45">
      <c r="A878" s="8"/>
      <c r="B878" s="14"/>
      <c r="C878" s="15"/>
      <c r="D878" s="15"/>
      <c r="E878" s="16"/>
      <c r="F878" s="15"/>
      <c r="G878" s="15"/>
      <c r="H878" s="15"/>
      <c r="I878" s="15"/>
      <c r="J878" s="16"/>
      <c r="K878" s="16"/>
      <c r="L878" s="17"/>
      <c r="M878" s="18"/>
      <c r="N878" s="15"/>
      <c r="O878" s="15"/>
      <c r="P878" s="16"/>
      <c r="Q878" s="17"/>
      <c r="R878" s="18"/>
      <c r="S878" s="15"/>
      <c r="T878" s="15"/>
      <c r="U878" s="16"/>
      <c r="V878" s="17"/>
      <c r="W878" s="18"/>
      <c r="X878" s="15"/>
      <c r="Y878" s="15"/>
      <c r="Z878" s="16"/>
      <c r="AA878" s="15"/>
      <c r="AB878" s="15"/>
      <c r="AC878" s="16"/>
    </row>
    <row r="879" spans="1:29" x14ac:dyDescent="0.45">
      <c r="A879" s="8"/>
      <c r="B879" s="14"/>
      <c r="C879" s="15"/>
      <c r="D879" s="15"/>
      <c r="E879" s="16"/>
      <c r="F879" s="15"/>
      <c r="G879" s="15"/>
      <c r="H879" s="15"/>
      <c r="I879" s="15"/>
      <c r="J879" s="16"/>
      <c r="K879" s="16"/>
      <c r="L879" s="17"/>
      <c r="M879" s="18"/>
      <c r="N879" s="15"/>
      <c r="O879" s="15"/>
      <c r="P879" s="16"/>
      <c r="Q879" s="17"/>
      <c r="R879" s="18"/>
      <c r="S879" s="15"/>
      <c r="T879" s="15"/>
      <c r="U879" s="16"/>
      <c r="V879" s="17"/>
      <c r="W879" s="18"/>
      <c r="X879" s="15"/>
      <c r="Y879" s="15"/>
      <c r="Z879" s="16"/>
      <c r="AA879" s="15"/>
      <c r="AB879" s="15"/>
      <c r="AC879" s="16"/>
    </row>
    <row r="880" spans="1:29" x14ac:dyDescent="0.45">
      <c r="A880" s="8"/>
      <c r="B880" s="14"/>
      <c r="C880" s="15"/>
      <c r="D880" s="15"/>
      <c r="E880" s="16"/>
      <c r="F880" s="15"/>
      <c r="G880" s="15"/>
      <c r="H880" s="15"/>
      <c r="I880" s="15"/>
      <c r="J880" s="16"/>
      <c r="K880" s="16"/>
      <c r="L880" s="17"/>
      <c r="M880" s="18"/>
      <c r="N880" s="15"/>
      <c r="O880" s="15"/>
      <c r="P880" s="16"/>
      <c r="Q880" s="17"/>
      <c r="R880" s="18"/>
      <c r="S880" s="15"/>
      <c r="T880" s="15"/>
      <c r="U880" s="16"/>
      <c r="V880" s="17"/>
      <c r="W880" s="18"/>
      <c r="X880" s="15"/>
      <c r="Y880" s="15"/>
      <c r="Z880" s="16"/>
      <c r="AA880" s="15"/>
      <c r="AB880" s="15"/>
      <c r="AC880" s="16"/>
    </row>
    <row r="881" spans="1:29" x14ac:dyDescent="0.45">
      <c r="A881" s="8"/>
      <c r="B881" s="14"/>
      <c r="C881" s="15"/>
      <c r="D881" s="15"/>
      <c r="E881" s="16"/>
      <c r="F881" s="15"/>
      <c r="G881" s="15"/>
      <c r="H881" s="15"/>
      <c r="I881" s="15"/>
      <c r="J881" s="16"/>
      <c r="K881" s="16"/>
      <c r="L881" s="17"/>
      <c r="M881" s="18"/>
      <c r="N881" s="15"/>
      <c r="O881" s="15"/>
      <c r="P881" s="16"/>
      <c r="Q881" s="17"/>
      <c r="R881" s="18"/>
      <c r="S881" s="15"/>
      <c r="T881" s="15"/>
      <c r="U881" s="16"/>
      <c r="V881" s="17"/>
      <c r="W881" s="18"/>
      <c r="X881" s="15"/>
      <c r="Y881" s="15"/>
      <c r="Z881" s="16"/>
      <c r="AA881" s="15"/>
      <c r="AB881" s="15"/>
      <c r="AC881" s="16"/>
    </row>
    <row r="882" spans="1:29" x14ac:dyDescent="0.45">
      <c r="A882" s="8"/>
      <c r="B882" s="14"/>
      <c r="C882" s="15"/>
      <c r="D882" s="15"/>
      <c r="E882" s="16"/>
      <c r="F882" s="15"/>
      <c r="G882" s="15"/>
      <c r="H882" s="15"/>
      <c r="I882" s="15"/>
      <c r="J882" s="16"/>
      <c r="K882" s="16"/>
      <c r="L882" s="17"/>
      <c r="M882" s="18"/>
      <c r="N882" s="15"/>
      <c r="O882" s="15"/>
      <c r="P882" s="16"/>
      <c r="Q882" s="17"/>
      <c r="R882" s="18"/>
      <c r="S882" s="15"/>
      <c r="T882" s="15"/>
      <c r="U882" s="16"/>
      <c r="V882" s="17"/>
      <c r="W882" s="18"/>
      <c r="X882" s="15"/>
      <c r="Y882" s="15"/>
      <c r="Z882" s="16"/>
      <c r="AA882" s="15"/>
      <c r="AB882" s="15"/>
      <c r="AC882" s="16"/>
    </row>
    <row r="883" spans="1:29" x14ac:dyDescent="0.45">
      <c r="A883" s="8"/>
      <c r="B883" s="14"/>
      <c r="C883" s="15"/>
      <c r="D883" s="15"/>
      <c r="E883" s="16"/>
      <c r="F883" s="15"/>
      <c r="G883" s="15"/>
      <c r="H883" s="15"/>
      <c r="I883" s="15"/>
      <c r="J883" s="16"/>
      <c r="K883" s="16"/>
      <c r="L883" s="17"/>
      <c r="M883" s="18"/>
      <c r="N883" s="15"/>
      <c r="O883" s="15"/>
      <c r="P883" s="16"/>
      <c r="Q883" s="17"/>
      <c r="R883" s="18"/>
      <c r="S883" s="15"/>
      <c r="T883" s="15"/>
      <c r="U883" s="16"/>
      <c r="V883" s="17"/>
      <c r="W883" s="18"/>
      <c r="X883" s="15"/>
      <c r="Y883" s="15"/>
      <c r="Z883" s="16"/>
      <c r="AA883" s="15"/>
      <c r="AB883" s="15"/>
      <c r="AC883" s="16"/>
    </row>
    <row r="884" spans="1:29" x14ac:dyDescent="0.45">
      <c r="A884" s="8"/>
      <c r="B884" s="14"/>
      <c r="C884" s="15"/>
      <c r="D884" s="15"/>
      <c r="E884" s="16"/>
      <c r="F884" s="15"/>
      <c r="G884" s="15"/>
      <c r="H884" s="15"/>
      <c r="I884" s="15"/>
      <c r="J884" s="16"/>
      <c r="K884" s="16"/>
      <c r="L884" s="17"/>
      <c r="M884" s="18"/>
      <c r="N884" s="15"/>
      <c r="O884" s="15"/>
      <c r="P884" s="16"/>
      <c r="Q884" s="17"/>
      <c r="R884" s="18"/>
      <c r="S884" s="15"/>
      <c r="T884" s="15"/>
      <c r="U884" s="16"/>
      <c r="V884" s="17"/>
      <c r="W884" s="18"/>
      <c r="X884" s="15"/>
      <c r="Y884" s="15"/>
      <c r="Z884" s="16"/>
      <c r="AA884" s="15"/>
      <c r="AB884" s="15"/>
      <c r="AC884" s="16"/>
    </row>
    <row r="885" spans="1:29" x14ac:dyDescent="0.45">
      <c r="A885" s="8"/>
      <c r="B885" s="14"/>
      <c r="C885" s="15"/>
      <c r="D885" s="15"/>
      <c r="E885" s="16"/>
      <c r="F885" s="15"/>
      <c r="G885" s="15"/>
      <c r="H885" s="15"/>
      <c r="I885" s="15"/>
      <c r="J885" s="16"/>
      <c r="K885" s="16"/>
      <c r="L885" s="17"/>
      <c r="M885" s="18"/>
      <c r="N885" s="15"/>
      <c r="O885" s="15"/>
      <c r="P885" s="16"/>
      <c r="Q885" s="17"/>
      <c r="R885" s="18"/>
      <c r="S885" s="15"/>
      <c r="T885" s="15"/>
      <c r="U885" s="16"/>
      <c r="V885" s="17"/>
      <c r="W885" s="18"/>
      <c r="X885" s="15"/>
      <c r="Y885" s="15"/>
      <c r="Z885" s="16"/>
      <c r="AA885" s="15"/>
      <c r="AB885" s="15"/>
      <c r="AC885" s="16"/>
    </row>
    <row r="886" spans="1:29" x14ac:dyDescent="0.45">
      <c r="A886" s="8"/>
      <c r="B886" s="14"/>
      <c r="C886" s="15"/>
      <c r="D886" s="15"/>
      <c r="E886" s="16"/>
      <c r="F886" s="15"/>
      <c r="G886" s="15"/>
      <c r="H886" s="15"/>
      <c r="I886" s="15"/>
      <c r="J886" s="16"/>
      <c r="K886" s="16"/>
      <c r="L886" s="17"/>
      <c r="M886" s="18"/>
      <c r="N886" s="15"/>
      <c r="O886" s="15"/>
      <c r="P886" s="16"/>
      <c r="Q886" s="17"/>
      <c r="R886" s="18"/>
      <c r="S886" s="15"/>
      <c r="T886" s="15"/>
      <c r="U886" s="16"/>
      <c r="V886" s="17"/>
      <c r="W886" s="18"/>
      <c r="X886" s="15"/>
      <c r="Y886" s="15"/>
      <c r="Z886" s="16"/>
      <c r="AA886" s="15"/>
      <c r="AB886" s="15"/>
      <c r="AC886" s="16"/>
    </row>
    <row r="887" spans="1:29" x14ac:dyDescent="0.45">
      <c r="A887" s="8"/>
      <c r="B887" s="14"/>
      <c r="C887" s="15"/>
      <c r="D887" s="15"/>
      <c r="E887" s="16"/>
      <c r="F887" s="15"/>
      <c r="G887" s="15"/>
      <c r="H887" s="15"/>
      <c r="I887" s="15"/>
      <c r="J887" s="16"/>
      <c r="K887" s="16"/>
      <c r="L887" s="17"/>
      <c r="M887" s="18"/>
      <c r="N887" s="15"/>
      <c r="O887" s="15"/>
      <c r="P887" s="16"/>
      <c r="Q887" s="17"/>
      <c r="R887" s="18"/>
      <c r="S887" s="15"/>
      <c r="T887" s="15"/>
      <c r="U887" s="16"/>
      <c r="V887" s="17"/>
      <c r="W887" s="18"/>
      <c r="X887" s="15"/>
      <c r="Y887" s="15"/>
      <c r="Z887" s="16"/>
      <c r="AA887" s="15"/>
      <c r="AB887" s="15"/>
      <c r="AC887" s="16"/>
    </row>
    <row r="888" spans="1:29" x14ac:dyDescent="0.45">
      <c r="A888" s="8"/>
      <c r="B888" s="14"/>
      <c r="C888" s="15"/>
      <c r="D888" s="15"/>
      <c r="E888" s="16"/>
      <c r="F888" s="15"/>
      <c r="G888" s="15"/>
      <c r="H888" s="15"/>
      <c r="I888" s="15"/>
      <c r="J888" s="16"/>
      <c r="K888" s="16"/>
      <c r="L888" s="17"/>
      <c r="M888" s="18"/>
      <c r="N888" s="15"/>
      <c r="O888" s="15"/>
      <c r="P888" s="16"/>
      <c r="Q888" s="17"/>
      <c r="R888" s="18"/>
      <c r="S888" s="15"/>
      <c r="T888" s="15"/>
      <c r="U888" s="16"/>
      <c r="V888" s="17"/>
      <c r="W888" s="18"/>
      <c r="X888" s="15"/>
      <c r="Y888" s="15"/>
      <c r="Z888" s="16"/>
      <c r="AA888" s="15"/>
      <c r="AB888" s="15"/>
      <c r="AC888" s="16"/>
    </row>
    <row r="889" spans="1:29" x14ac:dyDescent="0.45">
      <c r="A889" s="8"/>
      <c r="B889" s="14"/>
      <c r="C889" s="15"/>
      <c r="D889" s="15"/>
      <c r="E889" s="16"/>
      <c r="F889" s="15"/>
      <c r="G889" s="15"/>
      <c r="H889" s="15"/>
      <c r="I889" s="15"/>
      <c r="J889" s="16"/>
      <c r="K889" s="16"/>
      <c r="L889" s="17"/>
      <c r="M889" s="18"/>
      <c r="N889" s="15"/>
      <c r="O889" s="15"/>
      <c r="P889" s="16"/>
      <c r="Q889" s="17"/>
      <c r="R889" s="18"/>
      <c r="S889" s="15"/>
      <c r="T889" s="15"/>
      <c r="U889" s="16"/>
      <c r="V889" s="17"/>
      <c r="W889" s="18"/>
      <c r="X889" s="15"/>
      <c r="Y889" s="15"/>
      <c r="Z889" s="16"/>
      <c r="AA889" s="15"/>
      <c r="AB889" s="15"/>
      <c r="AC889" s="16"/>
    </row>
    <row r="890" spans="1:29" x14ac:dyDescent="0.45">
      <c r="A890" s="8"/>
      <c r="B890" s="14"/>
      <c r="C890" s="15"/>
      <c r="D890" s="15"/>
      <c r="E890" s="16"/>
      <c r="F890" s="15"/>
      <c r="G890" s="15"/>
      <c r="H890" s="15"/>
      <c r="I890" s="15"/>
      <c r="J890" s="16"/>
      <c r="K890" s="16"/>
      <c r="L890" s="17"/>
      <c r="M890" s="18"/>
      <c r="N890" s="15"/>
      <c r="O890" s="15"/>
      <c r="P890" s="16"/>
      <c r="Q890" s="17"/>
      <c r="R890" s="18"/>
      <c r="S890" s="15"/>
      <c r="T890" s="15"/>
      <c r="U890" s="16"/>
      <c r="V890" s="17"/>
      <c r="W890" s="18"/>
      <c r="X890" s="15"/>
      <c r="Y890" s="15"/>
      <c r="Z890" s="16"/>
      <c r="AA890" s="15"/>
      <c r="AB890" s="15"/>
      <c r="AC890" s="16"/>
    </row>
    <row r="891" spans="1:29" x14ac:dyDescent="0.45">
      <c r="A891" s="8"/>
      <c r="B891" s="14"/>
      <c r="C891" s="15"/>
      <c r="D891" s="15"/>
      <c r="E891" s="16"/>
      <c r="F891" s="15"/>
      <c r="G891" s="15"/>
      <c r="H891" s="15"/>
      <c r="I891" s="15"/>
      <c r="J891" s="16"/>
      <c r="K891" s="16"/>
      <c r="L891" s="17"/>
      <c r="M891" s="18"/>
      <c r="N891" s="15"/>
      <c r="O891" s="15"/>
      <c r="P891" s="16"/>
      <c r="Q891" s="17"/>
      <c r="R891" s="18"/>
      <c r="S891" s="15"/>
      <c r="T891" s="15"/>
      <c r="U891" s="16"/>
      <c r="V891" s="17"/>
      <c r="W891" s="18"/>
      <c r="X891" s="15"/>
      <c r="Y891" s="15"/>
      <c r="Z891" s="16"/>
      <c r="AA891" s="15"/>
      <c r="AB891" s="15"/>
      <c r="AC891" s="16"/>
    </row>
    <row r="892" spans="1:29" x14ac:dyDescent="0.45">
      <c r="A892" s="8"/>
      <c r="B892" s="14"/>
      <c r="C892" s="15"/>
      <c r="D892" s="15"/>
      <c r="E892" s="16"/>
      <c r="F892" s="15"/>
      <c r="G892" s="15"/>
      <c r="H892" s="15"/>
      <c r="I892" s="15"/>
      <c r="J892" s="16"/>
      <c r="K892" s="16"/>
      <c r="L892" s="17"/>
      <c r="M892" s="18"/>
      <c r="N892" s="15"/>
      <c r="O892" s="15"/>
      <c r="P892" s="16"/>
      <c r="Q892" s="17"/>
      <c r="R892" s="18"/>
      <c r="S892" s="15"/>
      <c r="T892" s="15"/>
      <c r="U892" s="16"/>
      <c r="V892" s="17"/>
      <c r="W892" s="18"/>
      <c r="X892" s="15"/>
      <c r="Y892" s="15"/>
      <c r="Z892" s="16"/>
      <c r="AA892" s="15"/>
      <c r="AB892" s="15"/>
      <c r="AC892" s="16"/>
    </row>
    <row r="893" spans="1:29" x14ac:dyDescent="0.45">
      <c r="A893" s="8"/>
      <c r="B893" s="14"/>
      <c r="C893" s="15"/>
      <c r="D893" s="15"/>
      <c r="E893" s="16"/>
      <c r="F893" s="15"/>
      <c r="G893" s="15"/>
      <c r="H893" s="15"/>
      <c r="I893" s="15"/>
      <c r="J893" s="16"/>
      <c r="K893" s="16"/>
      <c r="L893" s="17"/>
      <c r="M893" s="18"/>
      <c r="N893" s="15"/>
      <c r="O893" s="15"/>
      <c r="P893" s="16"/>
      <c r="Q893" s="17"/>
      <c r="R893" s="18"/>
      <c r="S893" s="15"/>
      <c r="T893" s="15"/>
      <c r="U893" s="16"/>
      <c r="V893" s="17"/>
      <c r="W893" s="18"/>
      <c r="X893" s="15"/>
      <c r="Y893" s="15"/>
      <c r="Z893" s="16"/>
      <c r="AA893" s="15"/>
      <c r="AB893" s="15"/>
      <c r="AC893" s="16"/>
    </row>
    <row r="894" spans="1:29" x14ac:dyDescent="0.45">
      <c r="A894" s="8"/>
      <c r="B894" s="14"/>
      <c r="C894" s="15"/>
      <c r="D894" s="15"/>
      <c r="E894" s="16"/>
      <c r="F894" s="15"/>
      <c r="G894" s="15"/>
      <c r="H894" s="15"/>
      <c r="I894" s="15"/>
      <c r="J894" s="16"/>
      <c r="K894" s="16"/>
      <c r="L894" s="17"/>
      <c r="M894" s="18"/>
      <c r="N894" s="15"/>
      <c r="O894" s="15"/>
      <c r="P894" s="16"/>
      <c r="Q894" s="17"/>
      <c r="R894" s="18"/>
      <c r="S894" s="15"/>
      <c r="T894" s="15"/>
      <c r="U894" s="16"/>
      <c r="V894" s="17"/>
      <c r="W894" s="18"/>
      <c r="X894" s="15"/>
      <c r="Y894" s="15"/>
      <c r="Z894" s="16"/>
      <c r="AA894" s="15"/>
      <c r="AB894" s="15"/>
      <c r="AC894" s="16"/>
    </row>
    <row r="895" spans="1:29" x14ac:dyDescent="0.45">
      <c r="A895" s="8"/>
      <c r="B895" s="14"/>
      <c r="C895" s="15"/>
      <c r="D895" s="15"/>
      <c r="E895" s="16"/>
      <c r="F895" s="15"/>
      <c r="G895" s="15"/>
      <c r="H895" s="15"/>
      <c r="I895" s="15"/>
      <c r="J895" s="16"/>
      <c r="K895" s="16"/>
      <c r="L895" s="17"/>
      <c r="M895" s="18"/>
      <c r="N895" s="15"/>
      <c r="O895" s="15"/>
      <c r="P895" s="16"/>
      <c r="Q895" s="17"/>
      <c r="R895" s="18"/>
      <c r="S895" s="15"/>
      <c r="T895" s="15"/>
      <c r="U895" s="16"/>
      <c r="V895" s="17"/>
      <c r="W895" s="18"/>
      <c r="X895" s="15"/>
      <c r="Y895" s="15"/>
      <c r="Z895" s="16"/>
      <c r="AA895" s="15"/>
      <c r="AB895" s="15"/>
      <c r="AC895" s="16"/>
    </row>
    <row r="896" spans="1:29" x14ac:dyDescent="0.45">
      <c r="A896" s="8"/>
      <c r="B896" s="14"/>
      <c r="C896" s="15"/>
      <c r="D896" s="15"/>
      <c r="E896" s="16"/>
      <c r="F896" s="15"/>
      <c r="G896" s="15"/>
      <c r="H896" s="15"/>
      <c r="I896" s="15"/>
      <c r="J896" s="16"/>
      <c r="K896" s="16"/>
      <c r="L896" s="17"/>
      <c r="M896" s="18"/>
      <c r="N896" s="15"/>
      <c r="O896" s="15"/>
      <c r="P896" s="16"/>
      <c r="Q896" s="17"/>
      <c r="R896" s="18"/>
      <c r="S896" s="15"/>
      <c r="T896" s="15"/>
      <c r="U896" s="16"/>
      <c r="V896" s="17"/>
      <c r="W896" s="18"/>
      <c r="X896" s="15"/>
      <c r="Y896" s="15"/>
      <c r="Z896" s="16"/>
      <c r="AA896" s="15"/>
      <c r="AB896" s="15"/>
      <c r="AC896" s="16"/>
    </row>
    <row r="897" spans="1:29" x14ac:dyDescent="0.45">
      <c r="A897" s="8"/>
      <c r="B897" s="14"/>
      <c r="C897" s="15"/>
      <c r="D897" s="15"/>
      <c r="E897" s="16"/>
      <c r="F897" s="15"/>
      <c r="G897" s="15"/>
      <c r="H897" s="15"/>
      <c r="I897" s="15"/>
      <c r="J897" s="16"/>
      <c r="K897" s="16"/>
      <c r="L897" s="17"/>
      <c r="M897" s="18"/>
      <c r="N897" s="15"/>
      <c r="O897" s="15"/>
      <c r="P897" s="16"/>
      <c r="Q897" s="17"/>
      <c r="R897" s="18"/>
      <c r="S897" s="15"/>
      <c r="T897" s="15"/>
      <c r="U897" s="16"/>
      <c r="V897" s="17"/>
      <c r="W897" s="18"/>
      <c r="X897" s="15"/>
      <c r="Y897" s="15"/>
      <c r="Z897" s="16"/>
      <c r="AA897" s="15"/>
      <c r="AB897" s="15"/>
      <c r="AC897" s="16"/>
    </row>
    <row r="898" spans="1:29" x14ac:dyDescent="0.45">
      <c r="A898" s="8"/>
      <c r="B898" s="14"/>
      <c r="C898" s="15"/>
      <c r="D898" s="15"/>
      <c r="E898" s="16"/>
      <c r="F898" s="15"/>
      <c r="G898" s="15"/>
      <c r="H898" s="15"/>
      <c r="I898" s="15"/>
      <c r="J898" s="16"/>
      <c r="K898" s="16"/>
      <c r="L898" s="17"/>
      <c r="M898" s="18"/>
      <c r="N898" s="15"/>
      <c r="O898" s="15"/>
      <c r="P898" s="16"/>
      <c r="Q898" s="17"/>
      <c r="R898" s="18"/>
      <c r="S898" s="15"/>
      <c r="T898" s="15"/>
      <c r="U898" s="16"/>
      <c r="V898" s="17"/>
      <c r="W898" s="18"/>
      <c r="X898" s="15"/>
      <c r="Y898" s="15"/>
      <c r="Z898" s="16"/>
      <c r="AA898" s="15"/>
      <c r="AB898" s="15"/>
      <c r="AC898" s="16"/>
    </row>
    <row r="899" spans="1:29" x14ac:dyDescent="0.45">
      <c r="A899" s="8"/>
      <c r="B899" s="14"/>
      <c r="C899" s="15"/>
      <c r="D899" s="15"/>
      <c r="E899" s="16"/>
      <c r="F899" s="15"/>
      <c r="G899" s="15"/>
      <c r="H899" s="15"/>
      <c r="I899" s="15"/>
      <c r="J899" s="16"/>
      <c r="K899" s="16"/>
      <c r="L899" s="17"/>
      <c r="M899" s="18"/>
      <c r="N899" s="15"/>
      <c r="O899" s="15"/>
      <c r="P899" s="16"/>
      <c r="Q899" s="17"/>
      <c r="R899" s="18"/>
      <c r="S899" s="15"/>
      <c r="T899" s="15"/>
      <c r="U899" s="16"/>
      <c r="V899" s="17"/>
      <c r="W899" s="18"/>
      <c r="X899" s="15"/>
      <c r="Y899" s="15"/>
      <c r="Z899" s="16"/>
      <c r="AA899" s="15"/>
      <c r="AB899" s="15"/>
      <c r="AC899" s="16"/>
    </row>
    <row r="900" spans="1:29" x14ac:dyDescent="0.45">
      <c r="A900" s="8"/>
      <c r="B900" s="14"/>
      <c r="C900" s="15"/>
      <c r="D900" s="15"/>
      <c r="E900" s="16"/>
      <c r="F900" s="15"/>
      <c r="G900" s="15"/>
      <c r="H900" s="15"/>
      <c r="I900" s="15"/>
      <c r="J900" s="16"/>
      <c r="K900" s="16"/>
      <c r="L900" s="17"/>
      <c r="M900" s="18"/>
      <c r="N900" s="15"/>
      <c r="O900" s="15"/>
      <c r="P900" s="16"/>
      <c r="Q900" s="17"/>
      <c r="R900" s="18"/>
      <c r="S900" s="15"/>
      <c r="T900" s="15"/>
      <c r="U900" s="16"/>
      <c r="V900" s="17"/>
      <c r="W900" s="18"/>
      <c r="X900" s="15"/>
      <c r="Y900" s="15"/>
      <c r="Z900" s="16"/>
      <c r="AA900" s="15"/>
      <c r="AB900" s="15"/>
      <c r="AC900" s="16"/>
    </row>
    <row r="901" spans="1:29" x14ac:dyDescent="0.45">
      <c r="A901" s="8"/>
      <c r="B901" s="14"/>
      <c r="C901" s="15"/>
      <c r="D901" s="15"/>
      <c r="E901" s="16"/>
      <c r="F901" s="15"/>
      <c r="G901" s="15"/>
      <c r="H901" s="15"/>
      <c r="I901" s="15"/>
      <c r="J901" s="16"/>
      <c r="K901" s="16"/>
      <c r="L901" s="17"/>
      <c r="M901" s="18"/>
      <c r="N901" s="15"/>
      <c r="O901" s="15"/>
      <c r="P901" s="16"/>
      <c r="Q901" s="17"/>
      <c r="R901" s="18"/>
      <c r="S901" s="15"/>
      <c r="T901" s="15"/>
      <c r="U901" s="16"/>
      <c r="V901" s="17"/>
      <c r="W901" s="18"/>
      <c r="X901" s="15"/>
      <c r="Y901" s="15"/>
      <c r="Z901" s="16"/>
      <c r="AA901" s="15"/>
      <c r="AB901" s="15"/>
      <c r="AC901" s="16"/>
    </row>
    <row r="902" spans="1:29" x14ac:dyDescent="0.45">
      <c r="A902" s="8"/>
      <c r="B902" s="14"/>
      <c r="C902" s="15"/>
      <c r="D902" s="15"/>
      <c r="E902" s="16"/>
      <c r="F902" s="15"/>
      <c r="G902" s="15"/>
      <c r="H902" s="15"/>
      <c r="I902" s="15"/>
      <c r="J902" s="16"/>
      <c r="K902" s="16"/>
      <c r="L902" s="17"/>
      <c r="M902" s="18"/>
      <c r="N902" s="15"/>
      <c r="O902" s="15"/>
      <c r="P902" s="16"/>
      <c r="Q902" s="17"/>
      <c r="R902" s="18"/>
      <c r="S902" s="15"/>
      <c r="T902" s="15"/>
      <c r="U902" s="16"/>
      <c r="V902" s="17"/>
      <c r="W902" s="18"/>
      <c r="X902" s="15"/>
      <c r="Y902" s="15"/>
      <c r="Z902" s="16"/>
      <c r="AA902" s="15"/>
      <c r="AB902" s="15"/>
      <c r="AC902" s="16"/>
    </row>
    <row r="903" spans="1:29" x14ac:dyDescent="0.45">
      <c r="A903" s="8"/>
      <c r="B903" s="14"/>
      <c r="C903" s="15"/>
      <c r="D903" s="15"/>
      <c r="E903" s="16"/>
      <c r="F903" s="15"/>
      <c r="G903" s="15"/>
      <c r="H903" s="15"/>
      <c r="I903" s="15"/>
      <c r="J903" s="16"/>
      <c r="K903" s="16"/>
      <c r="L903" s="17"/>
      <c r="M903" s="18"/>
      <c r="N903" s="15"/>
      <c r="O903" s="15"/>
      <c r="P903" s="16"/>
      <c r="Q903" s="17"/>
      <c r="R903" s="18"/>
      <c r="S903" s="15"/>
      <c r="T903" s="15"/>
      <c r="U903" s="16"/>
      <c r="V903" s="17"/>
      <c r="W903" s="18"/>
      <c r="X903" s="15"/>
      <c r="Y903" s="15"/>
      <c r="Z903" s="16"/>
      <c r="AA903" s="15"/>
      <c r="AB903" s="15"/>
      <c r="AC903" s="16"/>
    </row>
    <row r="904" spans="1:29" x14ac:dyDescent="0.45">
      <c r="A904" s="8"/>
      <c r="B904" s="14"/>
      <c r="C904" s="15"/>
      <c r="D904" s="15"/>
      <c r="E904" s="16"/>
      <c r="F904" s="15"/>
      <c r="G904" s="15"/>
      <c r="H904" s="15"/>
      <c r="I904" s="15"/>
      <c r="J904" s="16"/>
      <c r="K904" s="16"/>
      <c r="L904" s="17"/>
      <c r="M904" s="18"/>
      <c r="N904" s="15"/>
      <c r="O904" s="15"/>
      <c r="P904" s="16"/>
      <c r="Q904" s="17"/>
      <c r="R904" s="18"/>
      <c r="S904" s="15"/>
      <c r="T904" s="15"/>
      <c r="U904" s="16"/>
      <c r="V904" s="17"/>
      <c r="W904" s="18"/>
      <c r="X904" s="15"/>
      <c r="Y904" s="15"/>
      <c r="Z904" s="16"/>
      <c r="AA904" s="15"/>
      <c r="AB904" s="15"/>
      <c r="AC904" s="16"/>
    </row>
    <row r="905" spans="1:29" x14ac:dyDescent="0.45">
      <c r="A905" s="8"/>
      <c r="B905" s="14"/>
      <c r="C905" s="15"/>
      <c r="D905" s="15"/>
      <c r="E905" s="16"/>
      <c r="F905" s="15"/>
      <c r="G905" s="15"/>
      <c r="H905" s="15"/>
      <c r="I905" s="15"/>
      <c r="J905" s="16"/>
      <c r="K905" s="16"/>
      <c r="L905" s="17"/>
      <c r="M905" s="18"/>
      <c r="N905" s="15"/>
      <c r="O905" s="15"/>
      <c r="P905" s="16"/>
      <c r="Q905" s="17"/>
      <c r="R905" s="18"/>
      <c r="S905" s="15"/>
      <c r="T905" s="15"/>
      <c r="U905" s="16"/>
      <c r="V905" s="17"/>
      <c r="W905" s="18"/>
      <c r="X905" s="15"/>
      <c r="Y905" s="15"/>
      <c r="Z905" s="16"/>
      <c r="AA905" s="15"/>
      <c r="AB905" s="15"/>
      <c r="AC905" s="16"/>
    </row>
    <row r="906" spans="1:29" x14ac:dyDescent="0.45">
      <c r="A906" s="8"/>
      <c r="B906" s="14"/>
      <c r="C906" s="15"/>
      <c r="D906" s="15"/>
      <c r="E906" s="16"/>
      <c r="F906" s="15"/>
      <c r="G906" s="15"/>
      <c r="H906" s="15"/>
      <c r="I906" s="15"/>
      <c r="J906" s="16"/>
      <c r="K906" s="16"/>
      <c r="L906" s="17"/>
      <c r="M906" s="18"/>
      <c r="N906" s="15"/>
      <c r="O906" s="15"/>
      <c r="P906" s="16"/>
      <c r="Q906" s="17"/>
      <c r="R906" s="18"/>
      <c r="S906" s="15"/>
      <c r="T906" s="15"/>
      <c r="U906" s="16"/>
      <c r="V906" s="17"/>
      <c r="W906" s="18"/>
      <c r="X906" s="15"/>
      <c r="Y906" s="15"/>
      <c r="Z906" s="16"/>
      <c r="AA906" s="15"/>
      <c r="AB906" s="15"/>
      <c r="AC906" s="16"/>
    </row>
    <row r="907" spans="1:29" x14ac:dyDescent="0.45">
      <c r="A907" s="8"/>
      <c r="B907" s="14"/>
      <c r="C907" s="15"/>
      <c r="D907" s="15"/>
      <c r="E907" s="16"/>
      <c r="F907" s="15"/>
      <c r="G907" s="15"/>
      <c r="H907" s="15"/>
      <c r="I907" s="15"/>
      <c r="J907" s="16"/>
      <c r="K907" s="16"/>
      <c r="L907" s="17"/>
      <c r="M907" s="18"/>
      <c r="N907" s="15"/>
      <c r="O907" s="15"/>
      <c r="P907" s="16"/>
      <c r="Q907" s="17"/>
      <c r="R907" s="18"/>
      <c r="S907" s="15"/>
      <c r="T907" s="15"/>
      <c r="U907" s="16"/>
      <c r="V907" s="17"/>
      <c r="W907" s="18"/>
      <c r="X907" s="15"/>
      <c r="Y907" s="15"/>
      <c r="Z907" s="16"/>
      <c r="AA907" s="15"/>
      <c r="AB907" s="15"/>
      <c r="AC907" s="16"/>
    </row>
    <row r="908" spans="1:29" x14ac:dyDescent="0.45">
      <c r="A908" s="8"/>
      <c r="B908" s="14"/>
      <c r="C908" s="15"/>
      <c r="D908" s="15"/>
      <c r="E908" s="16"/>
      <c r="F908" s="15"/>
      <c r="G908" s="15"/>
      <c r="H908" s="15"/>
      <c r="I908" s="15"/>
      <c r="J908" s="16"/>
      <c r="K908" s="16"/>
      <c r="L908" s="17"/>
      <c r="M908" s="18"/>
      <c r="N908" s="15"/>
      <c r="O908" s="15"/>
      <c r="P908" s="16"/>
      <c r="Q908" s="17"/>
      <c r="R908" s="18"/>
      <c r="S908" s="15"/>
      <c r="T908" s="15"/>
      <c r="U908" s="16"/>
      <c r="V908" s="17"/>
      <c r="W908" s="18"/>
      <c r="X908" s="15"/>
      <c r="Y908" s="15"/>
      <c r="Z908" s="16"/>
      <c r="AA908" s="15"/>
      <c r="AB908" s="15"/>
      <c r="AC908" s="16"/>
    </row>
    <row r="909" spans="1:29" x14ac:dyDescent="0.45">
      <c r="A909" s="8"/>
      <c r="B909" s="14"/>
      <c r="C909" s="15"/>
      <c r="D909" s="15"/>
      <c r="E909" s="16"/>
      <c r="F909" s="15"/>
      <c r="G909" s="15"/>
      <c r="H909" s="15"/>
      <c r="I909" s="15"/>
      <c r="J909" s="16"/>
      <c r="K909" s="16"/>
      <c r="L909" s="17"/>
      <c r="M909" s="18"/>
      <c r="N909" s="15"/>
      <c r="O909" s="15"/>
      <c r="P909" s="16"/>
      <c r="Q909" s="17"/>
      <c r="R909" s="18"/>
      <c r="S909" s="15"/>
      <c r="T909" s="15"/>
      <c r="U909" s="16"/>
      <c r="V909" s="17"/>
      <c r="W909" s="18"/>
      <c r="X909" s="15"/>
      <c r="Y909" s="15"/>
      <c r="Z909" s="16"/>
      <c r="AA909" s="15"/>
      <c r="AB909" s="15"/>
      <c r="AC909" s="16"/>
    </row>
    <row r="910" spans="1:29" x14ac:dyDescent="0.45">
      <c r="A910" s="8"/>
      <c r="B910" s="14"/>
      <c r="C910" s="15"/>
      <c r="D910" s="15"/>
      <c r="E910" s="16"/>
      <c r="F910" s="15"/>
      <c r="G910" s="15"/>
      <c r="H910" s="15"/>
      <c r="I910" s="15"/>
      <c r="J910" s="16"/>
      <c r="K910" s="16"/>
      <c r="L910" s="17"/>
      <c r="M910" s="18"/>
      <c r="N910" s="15"/>
      <c r="O910" s="15"/>
      <c r="P910" s="16"/>
      <c r="Q910" s="17"/>
      <c r="R910" s="18"/>
      <c r="S910" s="15"/>
      <c r="T910" s="15"/>
      <c r="U910" s="16"/>
      <c r="V910" s="17"/>
      <c r="W910" s="18"/>
      <c r="X910" s="15"/>
      <c r="Y910" s="15"/>
      <c r="Z910" s="16"/>
      <c r="AA910" s="15"/>
      <c r="AB910" s="15"/>
      <c r="AC910" s="16"/>
    </row>
    <row r="911" spans="1:29" x14ac:dyDescent="0.45">
      <c r="A911" s="8"/>
      <c r="B911" s="14"/>
      <c r="C911" s="15"/>
      <c r="D911" s="15"/>
      <c r="E911" s="16"/>
      <c r="F911" s="15"/>
      <c r="G911" s="15"/>
      <c r="H911" s="15"/>
      <c r="I911" s="15"/>
      <c r="J911" s="16"/>
      <c r="K911" s="16"/>
      <c r="L911" s="17"/>
      <c r="M911" s="18"/>
      <c r="N911" s="15"/>
      <c r="O911" s="15"/>
      <c r="P911" s="16"/>
      <c r="Q911" s="17"/>
      <c r="R911" s="18"/>
      <c r="S911" s="15"/>
      <c r="T911" s="15"/>
      <c r="U911" s="16"/>
      <c r="V911" s="17"/>
      <c r="W911" s="18"/>
      <c r="X911" s="15"/>
      <c r="Y911" s="15"/>
      <c r="Z911" s="16"/>
      <c r="AA911" s="15"/>
      <c r="AB911" s="15"/>
      <c r="AC911" s="16"/>
    </row>
    <row r="912" spans="1:29" x14ac:dyDescent="0.45">
      <c r="A912" s="8"/>
      <c r="B912" s="14"/>
      <c r="C912" s="15"/>
      <c r="D912" s="15"/>
      <c r="E912" s="16"/>
      <c r="F912" s="15"/>
      <c r="G912" s="15"/>
      <c r="H912" s="15"/>
      <c r="I912" s="15"/>
      <c r="J912" s="16"/>
      <c r="K912" s="16"/>
      <c r="L912" s="17"/>
      <c r="M912" s="18"/>
      <c r="N912" s="15"/>
      <c r="O912" s="15"/>
      <c r="P912" s="16"/>
      <c r="Q912" s="17"/>
      <c r="R912" s="18"/>
      <c r="S912" s="15"/>
      <c r="T912" s="15"/>
      <c r="U912" s="16"/>
      <c r="V912" s="17"/>
      <c r="W912" s="18"/>
      <c r="X912" s="15"/>
      <c r="Y912" s="15"/>
      <c r="Z912" s="16"/>
      <c r="AA912" s="15"/>
      <c r="AB912" s="15"/>
      <c r="AC912" s="16"/>
    </row>
    <row r="913" spans="1:29" x14ac:dyDescent="0.45">
      <c r="A913" s="8"/>
      <c r="B913" s="14"/>
      <c r="C913" s="15"/>
      <c r="D913" s="15"/>
      <c r="E913" s="16"/>
      <c r="F913" s="15"/>
      <c r="G913" s="15"/>
      <c r="H913" s="15"/>
      <c r="I913" s="15"/>
      <c r="J913" s="16"/>
      <c r="K913" s="16"/>
      <c r="L913" s="17"/>
      <c r="M913" s="18"/>
      <c r="N913" s="15"/>
      <c r="O913" s="15"/>
      <c r="P913" s="16"/>
      <c r="Q913" s="17"/>
      <c r="R913" s="18"/>
      <c r="S913" s="15"/>
      <c r="T913" s="15"/>
      <c r="U913" s="16"/>
      <c r="V913" s="17"/>
      <c r="W913" s="18"/>
      <c r="X913" s="15"/>
      <c r="Y913" s="15"/>
      <c r="Z913" s="16"/>
      <c r="AA913" s="15"/>
      <c r="AB913" s="15"/>
      <c r="AC913" s="16"/>
    </row>
    <row r="914" spans="1:29" x14ac:dyDescent="0.45">
      <c r="A914" s="8"/>
      <c r="B914" s="14"/>
      <c r="C914" s="15"/>
      <c r="D914" s="15"/>
      <c r="E914" s="16"/>
      <c r="F914" s="15"/>
      <c r="G914" s="15"/>
      <c r="H914" s="15"/>
      <c r="I914" s="15"/>
      <c r="J914" s="16"/>
      <c r="K914" s="16"/>
      <c r="L914" s="17"/>
      <c r="M914" s="18"/>
      <c r="N914" s="15"/>
      <c r="O914" s="15"/>
      <c r="P914" s="16"/>
      <c r="Q914" s="17"/>
      <c r="R914" s="18"/>
      <c r="S914" s="15"/>
      <c r="T914" s="15"/>
      <c r="U914" s="16"/>
      <c r="V914" s="17"/>
      <c r="W914" s="18"/>
      <c r="X914" s="15"/>
      <c r="Y914" s="15"/>
      <c r="Z914" s="16"/>
      <c r="AA914" s="15"/>
      <c r="AB914" s="15"/>
      <c r="AC914" s="16"/>
    </row>
    <row r="915" spans="1:29" x14ac:dyDescent="0.45">
      <c r="A915" s="8"/>
      <c r="B915" s="14"/>
      <c r="C915" s="15"/>
      <c r="D915" s="15"/>
      <c r="E915" s="16"/>
      <c r="F915" s="15"/>
      <c r="G915" s="15"/>
      <c r="H915" s="15"/>
      <c r="I915" s="15"/>
      <c r="J915" s="16"/>
      <c r="K915" s="16"/>
      <c r="L915" s="17"/>
      <c r="M915" s="18"/>
      <c r="N915" s="15"/>
      <c r="O915" s="15"/>
      <c r="P915" s="16"/>
      <c r="Q915" s="17"/>
      <c r="R915" s="18"/>
      <c r="S915" s="15"/>
      <c r="T915" s="15"/>
      <c r="U915" s="16"/>
      <c r="V915" s="17"/>
      <c r="W915" s="18"/>
      <c r="X915" s="15"/>
      <c r="Y915" s="15"/>
      <c r="Z915" s="16"/>
      <c r="AA915" s="15"/>
      <c r="AB915" s="15"/>
      <c r="AC915" s="16"/>
    </row>
    <row r="916" spans="1:29" x14ac:dyDescent="0.45">
      <c r="A916" s="8"/>
      <c r="B916" s="14"/>
      <c r="C916" s="15"/>
      <c r="D916" s="15"/>
      <c r="E916" s="16"/>
      <c r="F916" s="15"/>
      <c r="G916" s="15"/>
      <c r="H916" s="15"/>
      <c r="I916" s="15"/>
      <c r="J916" s="16"/>
      <c r="K916" s="16"/>
      <c r="L916" s="17"/>
      <c r="M916" s="18"/>
      <c r="N916" s="15"/>
      <c r="O916" s="15"/>
      <c r="P916" s="16"/>
      <c r="Q916" s="17"/>
      <c r="R916" s="18"/>
      <c r="S916" s="15"/>
      <c r="T916" s="15"/>
      <c r="U916" s="16"/>
      <c r="V916" s="17"/>
      <c r="W916" s="18"/>
      <c r="X916" s="15"/>
      <c r="Y916" s="15"/>
      <c r="Z916" s="16"/>
      <c r="AA916" s="15"/>
      <c r="AB916" s="15"/>
      <c r="AC916" s="16"/>
    </row>
    <row r="917" spans="1:29" x14ac:dyDescent="0.45">
      <c r="A917" s="8"/>
      <c r="B917" s="14"/>
      <c r="C917" s="15"/>
      <c r="D917" s="15"/>
      <c r="E917" s="16"/>
      <c r="F917" s="15"/>
      <c r="G917" s="15"/>
      <c r="H917" s="15"/>
      <c r="I917" s="15"/>
      <c r="J917" s="16"/>
      <c r="K917" s="16"/>
      <c r="L917" s="17"/>
      <c r="M917" s="18"/>
      <c r="N917" s="15"/>
      <c r="O917" s="15"/>
      <c r="P917" s="16"/>
      <c r="Q917" s="17"/>
      <c r="R917" s="18"/>
      <c r="S917" s="15"/>
      <c r="T917" s="15"/>
      <c r="U917" s="16"/>
      <c r="V917" s="17"/>
      <c r="W917" s="18"/>
      <c r="X917" s="15"/>
      <c r="Y917" s="15"/>
      <c r="Z917" s="16"/>
      <c r="AA917" s="15"/>
      <c r="AB917" s="15"/>
      <c r="AC917" s="16"/>
    </row>
    <row r="918" spans="1:29" x14ac:dyDescent="0.45">
      <c r="A918" s="8"/>
      <c r="B918" s="14"/>
      <c r="C918" s="15"/>
      <c r="D918" s="15"/>
      <c r="E918" s="16"/>
      <c r="F918" s="15"/>
      <c r="G918" s="15"/>
      <c r="H918" s="15"/>
      <c r="I918" s="15"/>
      <c r="J918" s="16"/>
      <c r="K918" s="16"/>
      <c r="L918" s="17"/>
      <c r="M918" s="18"/>
      <c r="N918" s="15"/>
      <c r="O918" s="15"/>
      <c r="P918" s="16"/>
      <c r="Q918" s="17"/>
      <c r="R918" s="18"/>
      <c r="S918" s="15"/>
      <c r="T918" s="15"/>
      <c r="U918" s="16"/>
      <c r="V918" s="17"/>
      <c r="W918" s="18"/>
      <c r="X918" s="15"/>
      <c r="Y918" s="15"/>
      <c r="Z918" s="16"/>
      <c r="AA918" s="15"/>
      <c r="AB918" s="15"/>
      <c r="AC918" s="16"/>
    </row>
    <row r="919" spans="1:29" x14ac:dyDescent="0.45">
      <c r="A919" s="8"/>
      <c r="B919" s="14"/>
      <c r="C919" s="15"/>
      <c r="D919" s="15"/>
      <c r="E919" s="16"/>
      <c r="F919" s="15"/>
      <c r="G919" s="15"/>
      <c r="H919" s="15"/>
      <c r="I919" s="15"/>
      <c r="J919" s="16"/>
      <c r="K919" s="16"/>
      <c r="L919" s="17"/>
      <c r="M919" s="18"/>
      <c r="N919" s="15"/>
      <c r="O919" s="15"/>
      <c r="P919" s="16"/>
      <c r="Q919" s="17"/>
      <c r="R919" s="18"/>
      <c r="S919" s="15"/>
      <c r="T919" s="15"/>
      <c r="U919" s="16"/>
      <c r="V919" s="17"/>
      <c r="W919" s="18"/>
      <c r="X919" s="15"/>
      <c r="Y919" s="15"/>
      <c r="Z919" s="16"/>
      <c r="AA919" s="15"/>
      <c r="AB919" s="15"/>
      <c r="AC919" s="16"/>
    </row>
    <row r="920" spans="1:29" x14ac:dyDescent="0.45">
      <c r="A920" s="8"/>
      <c r="B920" s="14"/>
      <c r="C920" s="15"/>
      <c r="D920" s="15"/>
      <c r="E920" s="16"/>
      <c r="F920" s="15"/>
      <c r="G920" s="15"/>
      <c r="H920" s="15"/>
      <c r="I920" s="15"/>
      <c r="J920" s="16"/>
      <c r="K920" s="16"/>
      <c r="L920" s="17"/>
      <c r="M920" s="18"/>
      <c r="N920" s="15"/>
      <c r="O920" s="15"/>
      <c r="P920" s="16"/>
      <c r="Q920" s="17"/>
      <c r="R920" s="18"/>
      <c r="S920" s="15"/>
      <c r="T920" s="15"/>
      <c r="U920" s="16"/>
      <c r="V920" s="17"/>
      <c r="W920" s="18"/>
      <c r="X920" s="15"/>
      <c r="Y920" s="15"/>
      <c r="Z920" s="16"/>
      <c r="AA920" s="15"/>
      <c r="AB920" s="15"/>
      <c r="AC920" s="16"/>
    </row>
    <row r="921" spans="1:29" x14ac:dyDescent="0.45">
      <c r="A921" s="8"/>
      <c r="B921" s="14"/>
      <c r="C921" s="15"/>
      <c r="D921" s="15"/>
      <c r="E921" s="16"/>
      <c r="F921" s="15"/>
      <c r="G921" s="15"/>
      <c r="H921" s="15"/>
      <c r="I921" s="15"/>
      <c r="J921" s="16"/>
      <c r="K921" s="16"/>
      <c r="L921" s="17"/>
      <c r="M921" s="18"/>
      <c r="N921" s="15"/>
      <c r="O921" s="15"/>
      <c r="P921" s="16"/>
      <c r="Q921" s="17"/>
      <c r="R921" s="18"/>
      <c r="S921" s="15"/>
      <c r="T921" s="15"/>
      <c r="U921" s="16"/>
      <c r="V921" s="17"/>
      <c r="W921" s="18"/>
      <c r="X921" s="15"/>
      <c r="Y921" s="15"/>
      <c r="Z921" s="16"/>
      <c r="AA921" s="15"/>
      <c r="AB921" s="15"/>
      <c r="AC921" s="16"/>
    </row>
    <row r="922" spans="1:29" x14ac:dyDescent="0.45">
      <c r="A922" s="8"/>
      <c r="B922" s="14"/>
      <c r="C922" s="15"/>
      <c r="D922" s="15"/>
      <c r="E922" s="16"/>
      <c r="F922" s="15"/>
      <c r="G922" s="15"/>
      <c r="H922" s="15"/>
      <c r="I922" s="15"/>
      <c r="J922" s="16"/>
      <c r="K922" s="16"/>
      <c r="L922" s="17"/>
      <c r="M922" s="18"/>
      <c r="N922" s="15"/>
      <c r="O922" s="15"/>
      <c r="P922" s="16"/>
      <c r="Q922" s="17"/>
      <c r="R922" s="18"/>
      <c r="S922" s="15"/>
      <c r="T922" s="15"/>
      <c r="U922" s="16"/>
      <c r="V922" s="17"/>
      <c r="W922" s="18"/>
      <c r="X922" s="15"/>
      <c r="Y922" s="15"/>
      <c r="Z922" s="16"/>
      <c r="AA922" s="15"/>
      <c r="AB922" s="15"/>
      <c r="AC922" s="16"/>
    </row>
    <row r="923" spans="1:29" x14ac:dyDescent="0.45">
      <c r="A923" s="8"/>
      <c r="B923" s="14"/>
      <c r="C923" s="15"/>
      <c r="D923" s="15"/>
      <c r="E923" s="16"/>
      <c r="F923" s="15"/>
      <c r="G923" s="15"/>
      <c r="H923" s="15"/>
      <c r="I923" s="15"/>
      <c r="J923" s="16"/>
      <c r="K923" s="16"/>
      <c r="L923" s="17"/>
      <c r="M923" s="18"/>
      <c r="N923" s="15"/>
      <c r="O923" s="15"/>
      <c r="P923" s="16"/>
      <c r="Q923" s="17"/>
      <c r="R923" s="18"/>
      <c r="S923" s="15"/>
      <c r="T923" s="15"/>
      <c r="U923" s="16"/>
      <c r="V923" s="17"/>
      <c r="W923" s="18"/>
      <c r="X923" s="15"/>
      <c r="Y923" s="15"/>
      <c r="Z923" s="16"/>
      <c r="AA923" s="15"/>
      <c r="AB923" s="15"/>
      <c r="AC923" s="16"/>
    </row>
    <row r="924" spans="1:29" x14ac:dyDescent="0.45">
      <c r="A924" s="8"/>
      <c r="B924" s="14"/>
      <c r="C924" s="15"/>
      <c r="D924" s="15"/>
      <c r="E924" s="16"/>
      <c r="F924" s="15"/>
      <c r="G924" s="15"/>
      <c r="H924" s="15"/>
      <c r="I924" s="15"/>
      <c r="J924" s="16"/>
      <c r="K924" s="16"/>
      <c r="L924" s="17"/>
      <c r="M924" s="18"/>
      <c r="N924" s="15"/>
      <c r="O924" s="15"/>
      <c r="P924" s="16"/>
      <c r="Q924" s="17"/>
      <c r="R924" s="18"/>
      <c r="S924" s="15"/>
      <c r="T924" s="15"/>
      <c r="U924" s="16"/>
      <c r="V924" s="17"/>
      <c r="W924" s="18"/>
      <c r="X924" s="15"/>
      <c r="Y924" s="15"/>
      <c r="Z924" s="16"/>
      <c r="AA924" s="15"/>
      <c r="AB924" s="15"/>
      <c r="AC924" s="16"/>
    </row>
    <row r="925" spans="1:29" x14ac:dyDescent="0.45">
      <c r="A925" s="8"/>
      <c r="B925" s="14"/>
      <c r="C925" s="15"/>
      <c r="D925" s="15"/>
      <c r="E925" s="16"/>
      <c r="F925" s="15"/>
      <c r="G925" s="15"/>
      <c r="H925" s="15"/>
      <c r="I925" s="15"/>
      <c r="J925" s="16"/>
      <c r="K925" s="16"/>
      <c r="L925" s="17"/>
      <c r="M925" s="18"/>
      <c r="N925" s="15"/>
      <c r="O925" s="15"/>
      <c r="P925" s="16"/>
      <c r="Q925" s="17"/>
      <c r="R925" s="18"/>
      <c r="S925" s="15"/>
      <c r="T925" s="15"/>
      <c r="U925" s="16"/>
      <c r="V925" s="17"/>
      <c r="W925" s="18"/>
      <c r="X925" s="15"/>
      <c r="Y925" s="15"/>
      <c r="Z925" s="16"/>
      <c r="AA925" s="15"/>
      <c r="AB925" s="15"/>
      <c r="AC925" s="16"/>
    </row>
    <row r="926" spans="1:29" x14ac:dyDescent="0.45">
      <c r="A926" s="8"/>
      <c r="B926" s="14"/>
      <c r="C926" s="15"/>
      <c r="D926" s="15"/>
      <c r="E926" s="16"/>
      <c r="F926" s="15"/>
      <c r="G926" s="15"/>
      <c r="H926" s="15"/>
      <c r="I926" s="15"/>
      <c r="J926" s="16"/>
      <c r="K926" s="16"/>
      <c r="L926" s="17"/>
      <c r="M926" s="18"/>
      <c r="N926" s="15"/>
      <c r="O926" s="15"/>
      <c r="P926" s="16"/>
      <c r="Q926" s="17"/>
      <c r="R926" s="18"/>
      <c r="S926" s="15"/>
      <c r="T926" s="15"/>
      <c r="U926" s="16"/>
      <c r="V926" s="17"/>
      <c r="W926" s="18"/>
      <c r="X926" s="15"/>
      <c r="Y926" s="15"/>
      <c r="Z926" s="16"/>
      <c r="AA926" s="15"/>
      <c r="AB926" s="15"/>
      <c r="AC926" s="16"/>
    </row>
    <row r="927" spans="1:29" x14ac:dyDescent="0.45">
      <c r="A927" s="8"/>
      <c r="B927" s="14"/>
      <c r="C927" s="15"/>
      <c r="D927" s="15"/>
      <c r="E927" s="16"/>
      <c r="F927" s="15"/>
      <c r="G927" s="15"/>
      <c r="H927" s="15"/>
      <c r="I927" s="15"/>
      <c r="J927" s="16"/>
      <c r="K927" s="16"/>
      <c r="L927" s="17"/>
      <c r="M927" s="18"/>
      <c r="N927" s="15"/>
      <c r="O927" s="15"/>
      <c r="P927" s="16"/>
      <c r="Q927" s="17"/>
      <c r="R927" s="18"/>
      <c r="S927" s="15"/>
      <c r="T927" s="15"/>
      <c r="U927" s="16"/>
      <c r="V927" s="17"/>
      <c r="W927" s="18"/>
      <c r="X927" s="15"/>
      <c r="Y927" s="15"/>
      <c r="Z927" s="16"/>
      <c r="AA927" s="15"/>
      <c r="AB927" s="15"/>
      <c r="AC927" s="16"/>
    </row>
    <row r="928" spans="1:29" x14ac:dyDescent="0.45">
      <c r="A928" s="8"/>
      <c r="B928" s="14"/>
      <c r="C928" s="15"/>
      <c r="D928" s="15"/>
      <c r="E928" s="16"/>
      <c r="F928" s="15"/>
      <c r="G928" s="15"/>
      <c r="H928" s="15"/>
      <c r="I928" s="15"/>
      <c r="J928" s="16"/>
      <c r="K928" s="16"/>
      <c r="L928" s="17"/>
      <c r="M928" s="18"/>
      <c r="N928" s="15"/>
      <c r="O928" s="15"/>
      <c r="P928" s="16"/>
      <c r="Q928" s="17"/>
      <c r="R928" s="18"/>
      <c r="S928" s="15"/>
      <c r="T928" s="15"/>
      <c r="U928" s="16"/>
      <c r="V928" s="17"/>
      <c r="W928" s="18"/>
      <c r="X928" s="15"/>
      <c r="Y928" s="15"/>
      <c r="Z928" s="16"/>
      <c r="AA928" s="15"/>
      <c r="AB928" s="15"/>
      <c r="AC928" s="16"/>
    </row>
    <row r="929" spans="1:29" x14ac:dyDescent="0.45">
      <c r="A929" s="8"/>
      <c r="B929" s="14"/>
      <c r="C929" s="15"/>
      <c r="D929" s="15"/>
      <c r="E929" s="16"/>
      <c r="F929" s="15"/>
      <c r="G929" s="15"/>
      <c r="H929" s="15"/>
      <c r="I929" s="15"/>
      <c r="J929" s="16"/>
      <c r="K929" s="16"/>
      <c r="L929" s="17"/>
      <c r="M929" s="18"/>
      <c r="N929" s="15"/>
      <c r="O929" s="15"/>
      <c r="P929" s="16"/>
      <c r="Q929" s="17"/>
      <c r="R929" s="18"/>
      <c r="S929" s="15"/>
      <c r="T929" s="15"/>
      <c r="U929" s="16"/>
      <c r="V929" s="17"/>
      <c r="W929" s="18"/>
      <c r="X929" s="15"/>
      <c r="Y929" s="15"/>
      <c r="Z929" s="16"/>
      <c r="AA929" s="15"/>
      <c r="AB929" s="15"/>
      <c r="AC929" s="16"/>
    </row>
    <row r="930" spans="1:29" x14ac:dyDescent="0.45">
      <c r="A930" s="8"/>
      <c r="B930" s="14"/>
      <c r="C930" s="15"/>
      <c r="D930" s="15"/>
      <c r="E930" s="16"/>
      <c r="F930" s="15"/>
      <c r="G930" s="15"/>
      <c r="H930" s="15"/>
      <c r="I930" s="15"/>
      <c r="J930" s="16"/>
      <c r="K930" s="16"/>
      <c r="L930" s="17"/>
      <c r="M930" s="18"/>
      <c r="N930" s="15"/>
      <c r="O930" s="15"/>
      <c r="P930" s="16"/>
      <c r="Q930" s="17"/>
      <c r="R930" s="18"/>
      <c r="S930" s="15"/>
      <c r="T930" s="15"/>
      <c r="U930" s="16"/>
      <c r="V930" s="17"/>
      <c r="W930" s="18"/>
      <c r="X930" s="15"/>
      <c r="Y930" s="15"/>
      <c r="Z930" s="16"/>
      <c r="AA930" s="15"/>
      <c r="AB930" s="15"/>
      <c r="AC930" s="16"/>
    </row>
    <row r="931" spans="1:29" x14ac:dyDescent="0.45">
      <c r="A931" s="8"/>
      <c r="B931" s="14"/>
      <c r="C931" s="15"/>
      <c r="D931" s="15"/>
      <c r="E931" s="16"/>
      <c r="F931" s="15"/>
      <c r="G931" s="15"/>
      <c r="H931" s="15"/>
      <c r="I931" s="15"/>
      <c r="J931" s="16"/>
      <c r="K931" s="16"/>
      <c r="L931" s="17"/>
      <c r="M931" s="18"/>
      <c r="N931" s="15"/>
      <c r="O931" s="15"/>
      <c r="P931" s="16"/>
      <c r="Q931" s="17"/>
      <c r="R931" s="18"/>
      <c r="S931" s="15"/>
      <c r="T931" s="15"/>
      <c r="U931" s="16"/>
      <c r="V931" s="17"/>
      <c r="W931" s="18"/>
      <c r="X931" s="15"/>
      <c r="Y931" s="15"/>
      <c r="Z931" s="16"/>
      <c r="AA931" s="15"/>
      <c r="AB931" s="15"/>
      <c r="AC931" s="16"/>
    </row>
    <row r="932" spans="1:29" x14ac:dyDescent="0.45">
      <c r="A932" s="8"/>
      <c r="B932" s="14"/>
      <c r="C932" s="15"/>
      <c r="D932" s="15"/>
      <c r="E932" s="16"/>
      <c r="F932" s="15"/>
      <c r="G932" s="15"/>
      <c r="H932" s="15"/>
      <c r="I932" s="15"/>
      <c r="J932" s="16"/>
      <c r="K932" s="16"/>
      <c r="L932" s="17"/>
      <c r="M932" s="18"/>
      <c r="N932" s="15"/>
      <c r="O932" s="15"/>
      <c r="P932" s="16"/>
      <c r="Q932" s="17"/>
      <c r="R932" s="18"/>
      <c r="S932" s="15"/>
      <c r="T932" s="15"/>
      <c r="U932" s="16"/>
      <c r="V932" s="17"/>
      <c r="W932" s="18"/>
      <c r="X932" s="15"/>
      <c r="Y932" s="15"/>
      <c r="Z932" s="16"/>
      <c r="AA932" s="15"/>
      <c r="AB932" s="15"/>
      <c r="AC932" s="16"/>
    </row>
    <row r="933" spans="1:29" x14ac:dyDescent="0.45">
      <c r="A933" s="8"/>
      <c r="B933" s="14"/>
      <c r="C933" s="15"/>
      <c r="D933" s="15"/>
      <c r="E933" s="16"/>
      <c r="F933" s="15"/>
      <c r="G933" s="15"/>
      <c r="H933" s="15"/>
      <c r="I933" s="15"/>
      <c r="J933" s="16"/>
      <c r="K933" s="16"/>
      <c r="L933" s="17"/>
      <c r="M933" s="18"/>
      <c r="N933" s="15"/>
      <c r="O933" s="15"/>
      <c r="P933" s="16"/>
      <c r="Q933" s="17"/>
      <c r="R933" s="18"/>
      <c r="S933" s="15"/>
      <c r="T933" s="15"/>
      <c r="U933" s="16"/>
      <c r="V933" s="17"/>
      <c r="W933" s="18"/>
      <c r="X933" s="15"/>
      <c r="Y933" s="15"/>
      <c r="Z933" s="16"/>
      <c r="AA933" s="15"/>
      <c r="AB933" s="15"/>
      <c r="AC933" s="16"/>
    </row>
    <row r="934" spans="1:29" x14ac:dyDescent="0.45">
      <c r="A934" s="8"/>
      <c r="B934" s="14"/>
      <c r="C934" s="15"/>
      <c r="D934" s="15"/>
      <c r="E934" s="16"/>
      <c r="F934" s="15"/>
      <c r="G934" s="15"/>
      <c r="H934" s="15"/>
      <c r="I934" s="15"/>
      <c r="J934" s="16"/>
      <c r="K934" s="16"/>
      <c r="L934" s="17"/>
      <c r="M934" s="18"/>
      <c r="N934" s="15"/>
      <c r="O934" s="15"/>
      <c r="P934" s="16"/>
      <c r="Q934" s="17"/>
      <c r="R934" s="18"/>
      <c r="S934" s="15"/>
      <c r="T934" s="15"/>
      <c r="U934" s="16"/>
      <c r="V934" s="17"/>
      <c r="W934" s="18"/>
      <c r="X934" s="15"/>
      <c r="Y934" s="15"/>
      <c r="Z934" s="16"/>
      <c r="AA934" s="15"/>
      <c r="AB934" s="15"/>
      <c r="AC934" s="16"/>
    </row>
    <row r="935" spans="1:29" x14ac:dyDescent="0.45">
      <c r="A935" s="8"/>
    </row>
    <row r="936" spans="1:29" x14ac:dyDescent="0.45">
      <c r="A936" s="8"/>
    </row>
    <row r="937" spans="1:29" x14ac:dyDescent="0.45">
      <c r="A937" s="8"/>
    </row>
    <row r="938" spans="1:29" x14ac:dyDescent="0.45">
      <c r="A938" s="8"/>
    </row>
    <row r="939" spans="1:29" x14ac:dyDescent="0.45">
      <c r="A939" s="8"/>
    </row>
    <row r="940" spans="1:29" x14ac:dyDescent="0.45">
      <c r="A940" s="8"/>
    </row>
    <row r="941" spans="1:29" x14ac:dyDescent="0.45">
      <c r="A941" s="8"/>
    </row>
    <row r="942" spans="1:29" x14ac:dyDescent="0.45">
      <c r="A942" s="8"/>
    </row>
    <row r="943" spans="1:29" x14ac:dyDescent="0.45">
      <c r="A943" s="8"/>
    </row>
    <row r="944" spans="1:29" x14ac:dyDescent="0.45">
      <c r="A944" s="8"/>
    </row>
    <row r="945" spans="1:1" x14ac:dyDescent="0.45">
      <c r="A945" s="8"/>
    </row>
    <row r="946" spans="1:1" x14ac:dyDescent="0.45">
      <c r="A946" s="8"/>
    </row>
    <row r="947" spans="1:1" x14ac:dyDescent="0.45">
      <c r="A947" s="8"/>
    </row>
    <row r="948" spans="1:1" x14ac:dyDescent="0.45">
      <c r="A948" s="8"/>
    </row>
    <row r="949" spans="1:1" x14ac:dyDescent="0.45">
      <c r="A949" s="8"/>
    </row>
    <row r="950" spans="1:1" x14ac:dyDescent="0.45">
      <c r="A950" s="8"/>
    </row>
    <row r="951" spans="1:1" x14ac:dyDescent="0.45">
      <c r="A951" s="8"/>
    </row>
    <row r="952" spans="1:1" x14ac:dyDescent="0.45">
      <c r="A952" s="8"/>
    </row>
    <row r="953" spans="1:1" x14ac:dyDescent="0.45">
      <c r="A953" s="8"/>
    </row>
    <row r="954" spans="1:1" x14ac:dyDescent="0.45">
      <c r="A954" s="8"/>
    </row>
    <row r="955" spans="1:1" x14ac:dyDescent="0.45">
      <c r="A955" s="8"/>
    </row>
    <row r="956" spans="1:1" x14ac:dyDescent="0.45">
      <c r="A956" s="8"/>
    </row>
    <row r="957" spans="1:1" x14ac:dyDescent="0.45">
      <c r="A957" s="8"/>
    </row>
    <row r="958" spans="1:1" x14ac:dyDescent="0.45">
      <c r="A958" s="8"/>
    </row>
    <row r="959" spans="1:1" x14ac:dyDescent="0.45">
      <c r="A959" s="8"/>
    </row>
    <row r="960" spans="1:1" x14ac:dyDescent="0.45">
      <c r="A960" s="8"/>
    </row>
    <row r="961" spans="1:1" x14ac:dyDescent="0.45">
      <c r="A961" s="8"/>
    </row>
    <row r="962" spans="1:1" x14ac:dyDescent="0.45">
      <c r="A962" s="8"/>
    </row>
    <row r="963" spans="1:1" x14ac:dyDescent="0.45">
      <c r="A963" s="8"/>
    </row>
    <row r="964" spans="1:1" x14ac:dyDescent="0.45">
      <c r="A964" s="8"/>
    </row>
    <row r="965" spans="1:1" x14ac:dyDescent="0.45">
      <c r="A965" s="8"/>
    </row>
    <row r="966" spans="1:1" x14ac:dyDescent="0.45">
      <c r="A966" s="8"/>
    </row>
    <row r="967" spans="1:1" x14ac:dyDescent="0.45">
      <c r="A967" s="8"/>
    </row>
    <row r="968" spans="1:1" x14ac:dyDescent="0.45">
      <c r="A968" s="8"/>
    </row>
    <row r="969" spans="1:1" x14ac:dyDescent="0.45">
      <c r="A969" s="8"/>
    </row>
    <row r="970" spans="1:1" x14ac:dyDescent="0.45">
      <c r="A970" s="8"/>
    </row>
    <row r="971" spans="1:1" x14ac:dyDescent="0.45">
      <c r="A971" s="8"/>
    </row>
    <row r="972" spans="1:1" x14ac:dyDescent="0.45">
      <c r="A972" s="8"/>
    </row>
    <row r="973" spans="1:1" x14ac:dyDescent="0.45">
      <c r="A973" s="8"/>
    </row>
    <row r="974" spans="1:1" x14ac:dyDescent="0.45">
      <c r="A974" s="8"/>
    </row>
    <row r="975" spans="1:1" x14ac:dyDescent="0.45">
      <c r="A975" s="8"/>
    </row>
    <row r="976" spans="1:1" x14ac:dyDescent="0.45">
      <c r="A976" s="8"/>
    </row>
    <row r="977" spans="1:1" x14ac:dyDescent="0.45">
      <c r="A977" s="8"/>
    </row>
    <row r="978" spans="1:1" x14ac:dyDescent="0.45">
      <c r="A978" s="8"/>
    </row>
    <row r="979" spans="1:1" x14ac:dyDescent="0.45">
      <c r="A979" s="8"/>
    </row>
    <row r="980" spans="1:1" x14ac:dyDescent="0.45">
      <c r="A980" s="8"/>
    </row>
    <row r="981" spans="1:1" x14ac:dyDescent="0.45">
      <c r="A981" s="8"/>
    </row>
    <row r="982" spans="1:1" x14ac:dyDescent="0.45">
      <c r="A982" s="8"/>
    </row>
    <row r="983" spans="1:1" x14ac:dyDescent="0.45">
      <c r="A983" s="8"/>
    </row>
    <row r="984" spans="1:1" x14ac:dyDescent="0.45">
      <c r="A984" s="8"/>
    </row>
    <row r="985" spans="1:1" x14ac:dyDescent="0.45">
      <c r="A985" s="8"/>
    </row>
    <row r="986" spans="1:1" x14ac:dyDescent="0.45">
      <c r="A986" s="8"/>
    </row>
    <row r="987" spans="1:1" x14ac:dyDescent="0.45">
      <c r="A987" s="8"/>
    </row>
    <row r="988" spans="1:1" x14ac:dyDescent="0.45">
      <c r="A988" s="8"/>
    </row>
    <row r="989" spans="1:1" x14ac:dyDescent="0.45">
      <c r="A989" s="8"/>
    </row>
    <row r="990" spans="1:1" x14ac:dyDescent="0.45">
      <c r="A990" s="8"/>
    </row>
    <row r="991" spans="1:1" x14ac:dyDescent="0.45">
      <c r="A991" s="8"/>
    </row>
    <row r="992" spans="1:1" x14ac:dyDescent="0.45">
      <c r="A992" s="8"/>
    </row>
    <row r="993" spans="1:1" x14ac:dyDescent="0.45">
      <c r="A993" s="8"/>
    </row>
    <row r="994" spans="1:1" x14ac:dyDescent="0.45">
      <c r="A994" s="8"/>
    </row>
    <row r="995" spans="1:1" x14ac:dyDescent="0.45">
      <c r="A995" s="8"/>
    </row>
    <row r="996" spans="1:1" x14ac:dyDescent="0.45">
      <c r="A996" s="8"/>
    </row>
    <row r="997" spans="1:1" x14ac:dyDescent="0.45">
      <c r="A997" s="8"/>
    </row>
    <row r="998" spans="1:1" x14ac:dyDescent="0.45">
      <c r="A998" s="8"/>
    </row>
    <row r="999" spans="1:1" x14ac:dyDescent="0.45">
      <c r="A999" s="8"/>
    </row>
    <row r="1000" spans="1:1" x14ac:dyDescent="0.45">
      <c r="A1000" s="8"/>
    </row>
    <row r="1001" spans="1:1" x14ac:dyDescent="0.45">
      <c r="A1001" s="8"/>
    </row>
    <row r="1002" spans="1:1" x14ac:dyDescent="0.45">
      <c r="A1002" s="8"/>
    </row>
    <row r="1003" spans="1:1" x14ac:dyDescent="0.45">
      <c r="A1003" s="8"/>
    </row>
    <row r="1004" spans="1:1" x14ac:dyDescent="0.45">
      <c r="A1004" s="8"/>
    </row>
    <row r="1005" spans="1:1" x14ac:dyDescent="0.45">
      <c r="A1005" s="8"/>
    </row>
    <row r="1006" spans="1:1" x14ac:dyDescent="0.45">
      <c r="A1006" s="8"/>
    </row>
    <row r="1007" spans="1:1" x14ac:dyDescent="0.45">
      <c r="A1007" s="8"/>
    </row>
    <row r="1008" spans="1:1" x14ac:dyDescent="0.45">
      <c r="A1008" s="8"/>
    </row>
    <row r="1009" spans="1:1" x14ac:dyDescent="0.45">
      <c r="A1009" s="8"/>
    </row>
    <row r="1010" spans="1:1" x14ac:dyDescent="0.45">
      <c r="A1010" s="8"/>
    </row>
    <row r="1011" spans="1:1" x14ac:dyDescent="0.45">
      <c r="A1011" s="8"/>
    </row>
    <row r="1012" spans="1:1" x14ac:dyDescent="0.45">
      <c r="A1012" s="8"/>
    </row>
    <row r="1013" spans="1:1" x14ac:dyDescent="0.45">
      <c r="A1013" s="8"/>
    </row>
    <row r="1014" spans="1:1" x14ac:dyDescent="0.45">
      <c r="A1014" s="8"/>
    </row>
    <row r="1015" spans="1:1" x14ac:dyDescent="0.45">
      <c r="A1015" s="8"/>
    </row>
    <row r="1016" spans="1:1" x14ac:dyDescent="0.45">
      <c r="A1016" s="8"/>
    </row>
    <row r="1017" spans="1:1" x14ac:dyDescent="0.45">
      <c r="A1017" s="8"/>
    </row>
    <row r="1018" spans="1:1" x14ac:dyDescent="0.45">
      <c r="A1018" s="8"/>
    </row>
    <row r="1019" spans="1:1" x14ac:dyDescent="0.45">
      <c r="A1019" s="8"/>
    </row>
    <row r="1020" spans="1:1" x14ac:dyDescent="0.45">
      <c r="A1020" s="8"/>
    </row>
    <row r="1021" spans="1:1" x14ac:dyDescent="0.45">
      <c r="A1021" s="8"/>
    </row>
    <row r="1022" spans="1:1" x14ac:dyDescent="0.45">
      <c r="A1022" s="8"/>
    </row>
    <row r="1023" spans="1:1" x14ac:dyDescent="0.45">
      <c r="A1023" s="8"/>
    </row>
    <row r="1024" spans="1:1" x14ac:dyDescent="0.45">
      <c r="A1024" s="8"/>
    </row>
    <row r="1025" spans="1:1" x14ac:dyDescent="0.45">
      <c r="A1025" s="8"/>
    </row>
    <row r="1026" spans="1:1" x14ac:dyDescent="0.45">
      <c r="A1026" s="8"/>
    </row>
    <row r="1027" spans="1:1" x14ac:dyDescent="0.45">
      <c r="A1027" s="8"/>
    </row>
    <row r="1028" spans="1:1" x14ac:dyDescent="0.45">
      <c r="A1028" s="8"/>
    </row>
    <row r="1029" spans="1:1" x14ac:dyDescent="0.45">
      <c r="A1029" s="8"/>
    </row>
    <row r="1030" spans="1:1" x14ac:dyDescent="0.45">
      <c r="A1030" s="8"/>
    </row>
    <row r="1031" spans="1:1" x14ac:dyDescent="0.45">
      <c r="A1031" s="8"/>
    </row>
    <row r="1032" spans="1:1" x14ac:dyDescent="0.45">
      <c r="A1032" s="8"/>
    </row>
    <row r="1033" spans="1:1" x14ac:dyDescent="0.45">
      <c r="A1033" s="8"/>
    </row>
    <row r="1034" spans="1:1" x14ac:dyDescent="0.45">
      <c r="A1034" s="8"/>
    </row>
    <row r="1035" spans="1:1" x14ac:dyDescent="0.45">
      <c r="A1035" s="8"/>
    </row>
    <row r="1036" spans="1:1" x14ac:dyDescent="0.45">
      <c r="A1036" s="8"/>
    </row>
    <row r="1037" spans="1:1" x14ac:dyDescent="0.45">
      <c r="A1037" s="8"/>
    </row>
    <row r="1038" spans="1:1" x14ac:dyDescent="0.45">
      <c r="A1038" s="8"/>
    </row>
    <row r="1039" spans="1:1" x14ac:dyDescent="0.45">
      <c r="A1039" s="8"/>
    </row>
    <row r="1040" spans="1:1" x14ac:dyDescent="0.45">
      <c r="A1040" s="8"/>
    </row>
    <row r="1041" spans="1:1" x14ac:dyDescent="0.45">
      <c r="A1041" s="8"/>
    </row>
    <row r="1042" spans="1:1" x14ac:dyDescent="0.45">
      <c r="A1042" s="8"/>
    </row>
    <row r="1043" spans="1:1" x14ac:dyDescent="0.45">
      <c r="A1043" s="8"/>
    </row>
    <row r="1044" spans="1:1" x14ac:dyDescent="0.45">
      <c r="A1044" s="8"/>
    </row>
    <row r="1045" spans="1:1" x14ac:dyDescent="0.45">
      <c r="A1045" s="8"/>
    </row>
    <row r="1046" spans="1:1" x14ac:dyDescent="0.45">
      <c r="A1046" s="8"/>
    </row>
    <row r="1047" spans="1:1" x14ac:dyDescent="0.45">
      <c r="A1047" s="8"/>
    </row>
    <row r="1048" spans="1:1" x14ac:dyDescent="0.45">
      <c r="A1048" s="8"/>
    </row>
    <row r="1049" spans="1:1" x14ac:dyDescent="0.45">
      <c r="A1049" s="8"/>
    </row>
    <row r="1050" spans="1:1" x14ac:dyDescent="0.45">
      <c r="A1050" s="8"/>
    </row>
    <row r="1051" spans="1:1" x14ac:dyDescent="0.45">
      <c r="A1051" s="8"/>
    </row>
    <row r="1052" spans="1:1" x14ac:dyDescent="0.45">
      <c r="A1052" s="8"/>
    </row>
    <row r="1053" spans="1:1" x14ac:dyDescent="0.45">
      <c r="A1053" s="8"/>
    </row>
    <row r="1054" spans="1:1" x14ac:dyDescent="0.45">
      <c r="A1054" s="8"/>
    </row>
    <row r="1055" spans="1:1" x14ac:dyDescent="0.45">
      <c r="A1055" s="8"/>
    </row>
    <row r="1056" spans="1:1" x14ac:dyDescent="0.45">
      <c r="A1056" s="8"/>
    </row>
    <row r="1057" spans="1:1" x14ac:dyDescent="0.45">
      <c r="A1057" s="8"/>
    </row>
    <row r="1058" spans="1:1" x14ac:dyDescent="0.45">
      <c r="A1058" s="8"/>
    </row>
    <row r="1059" spans="1:1" x14ac:dyDescent="0.45">
      <c r="A1059" s="8"/>
    </row>
    <row r="1060" spans="1:1" x14ac:dyDescent="0.45">
      <c r="A1060" s="8"/>
    </row>
    <row r="1061" spans="1:1" x14ac:dyDescent="0.45">
      <c r="A1061" s="8"/>
    </row>
    <row r="1062" spans="1:1" x14ac:dyDescent="0.45">
      <c r="A1062" s="8"/>
    </row>
    <row r="1063" spans="1:1" x14ac:dyDescent="0.45">
      <c r="A1063" s="8"/>
    </row>
    <row r="1064" spans="1:1" x14ac:dyDescent="0.45">
      <c r="A1064" s="8"/>
    </row>
    <row r="1065" spans="1:1" x14ac:dyDescent="0.45">
      <c r="A1065" s="8"/>
    </row>
    <row r="1066" spans="1:1" x14ac:dyDescent="0.45">
      <c r="A1066" s="8"/>
    </row>
    <row r="1067" spans="1:1" x14ac:dyDescent="0.45">
      <c r="A1067" s="8"/>
    </row>
    <row r="1068" spans="1:1" x14ac:dyDescent="0.45">
      <c r="A1068" s="8"/>
    </row>
    <row r="1069" spans="1:1" x14ac:dyDescent="0.45">
      <c r="A1069" s="8"/>
    </row>
    <row r="1070" spans="1:1" x14ac:dyDescent="0.45">
      <c r="A1070" s="8"/>
    </row>
    <row r="1071" spans="1:1" x14ac:dyDescent="0.45">
      <c r="A1071" s="8"/>
    </row>
    <row r="1072" spans="1:1" x14ac:dyDescent="0.45">
      <c r="A1072" s="8"/>
    </row>
    <row r="1073" spans="1:1" x14ac:dyDescent="0.45">
      <c r="A1073" s="8"/>
    </row>
    <row r="1074" spans="1:1" x14ac:dyDescent="0.45">
      <c r="A1074" s="8"/>
    </row>
    <row r="1075" spans="1:1" x14ac:dyDescent="0.45">
      <c r="A1075" s="8"/>
    </row>
    <row r="1076" spans="1:1" x14ac:dyDescent="0.45">
      <c r="A1076" s="8"/>
    </row>
    <row r="1077" spans="1:1" x14ac:dyDescent="0.45">
      <c r="A1077" s="8"/>
    </row>
    <row r="1078" spans="1:1" x14ac:dyDescent="0.45">
      <c r="A1078" s="8"/>
    </row>
    <row r="1079" spans="1:1" x14ac:dyDescent="0.45">
      <c r="A1079" s="8"/>
    </row>
    <row r="1080" spans="1:1" x14ac:dyDescent="0.45">
      <c r="A1080" s="8"/>
    </row>
    <row r="1081" spans="1:1" x14ac:dyDescent="0.45">
      <c r="A1081" s="8"/>
    </row>
    <row r="1082" spans="1:1" x14ac:dyDescent="0.45">
      <c r="A1082" s="8"/>
    </row>
    <row r="1083" spans="1:1" x14ac:dyDescent="0.45">
      <c r="A1083" s="8"/>
    </row>
    <row r="1084" spans="1:1" x14ac:dyDescent="0.45">
      <c r="A1084" s="8"/>
    </row>
    <row r="1085" spans="1:1" x14ac:dyDescent="0.45">
      <c r="A1085" s="8"/>
    </row>
    <row r="1086" spans="1:1" x14ac:dyDescent="0.45">
      <c r="A1086" s="8"/>
    </row>
    <row r="1087" spans="1:1" x14ac:dyDescent="0.45">
      <c r="A1087" s="8"/>
    </row>
    <row r="1088" spans="1:1" x14ac:dyDescent="0.45">
      <c r="A1088" s="8"/>
    </row>
    <row r="1089" spans="1:1" x14ac:dyDescent="0.45">
      <c r="A1089" s="8"/>
    </row>
    <row r="1090" spans="1:1" x14ac:dyDescent="0.45">
      <c r="A1090" s="8"/>
    </row>
    <row r="1091" spans="1:1" x14ac:dyDescent="0.45">
      <c r="A1091" s="8"/>
    </row>
    <row r="1092" spans="1:1" x14ac:dyDescent="0.45">
      <c r="A1092" s="8"/>
    </row>
    <row r="1093" spans="1:1" x14ac:dyDescent="0.45">
      <c r="A1093" s="8"/>
    </row>
    <row r="1094" spans="1:1" x14ac:dyDescent="0.45">
      <c r="A1094" s="8"/>
    </row>
    <row r="1095" spans="1:1" x14ac:dyDescent="0.45">
      <c r="A1095" s="8"/>
    </row>
    <row r="1096" spans="1:1" x14ac:dyDescent="0.45">
      <c r="A1096" s="8"/>
    </row>
    <row r="1097" spans="1:1" x14ac:dyDescent="0.45">
      <c r="A1097" s="8"/>
    </row>
    <row r="1098" spans="1:1" x14ac:dyDescent="0.45">
      <c r="A1098" s="8"/>
    </row>
    <row r="1099" spans="1:1" x14ac:dyDescent="0.45">
      <c r="A1099" s="8"/>
    </row>
    <row r="1100" spans="1:1" x14ac:dyDescent="0.45">
      <c r="A1100" s="8"/>
    </row>
    <row r="1101" spans="1:1" x14ac:dyDescent="0.45">
      <c r="A1101" s="8"/>
    </row>
    <row r="1102" spans="1:1" x14ac:dyDescent="0.45">
      <c r="A1102" s="8"/>
    </row>
    <row r="1103" spans="1:1" x14ac:dyDescent="0.45">
      <c r="A1103" s="8"/>
    </row>
    <row r="1104" spans="1:1" x14ac:dyDescent="0.45">
      <c r="A1104" s="8"/>
    </row>
    <row r="1105" spans="1:1" x14ac:dyDescent="0.45">
      <c r="A1105" s="8"/>
    </row>
    <row r="1106" spans="1:1" x14ac:dyDescent="0.45">
      <c r="A1106" s="8"/>
    </row>
    <row r="1107" spans="1:1" x14ac:dyDescent="0.45">
      <c r="A1107" s="8"/>
    </row>
    <row r="1108" spans="1:1" x14ac:dyDescent="0.45">
      <c r="A1108" s="8"/>
    </row>
    <row r="1109" spans="1:1" x14ac:dyDescent="0.45">
      <c r="A1109" s="8"/>
    </row>
    <row r="1110" spans="1:1" x14ac:dyDescent="0.45">
      <c r="A1110" s="8"/>
    </row>
    <row r="1111" spans="1:1" x14ac:dyDescent="0.45">
      <c r="A1111" s="8"/>
    </row>
    <row r="1112" spans="1:1" x14ac:dyDescent="0.45">
      <c r="A1112" s="8"/>
    </row>
    <row r="1113" spans="1:1" x14ac:dyDescent="0.45">
      <c r="A1113" s="8"/>
    </row>
    <row r="1114" spans="1:1" x14ac:dyDescent="0.45">
      <c r="A1114" s="8"/>
    </row>
    <row r="1115" spans="1:1" x14ac:dyDescent="0.45">
      <c r="A1115" s="8"/>
    </row>
    <row r="1116" spans="1:1" x14ac:dyDescent="0.45">
      <c r="A1116" s="8"/>
    </row>
    <row r="1117" spans="1:1" x14ac:dyDescent="0.45">
      <c r="A1117" s="8"/>
    </row>
    <row r="1118" spans="1:1" x14ac:dyDescent="0.45">
      <c r="A1118" s="8"/>
    </row>
    <row r="1119" spans="1:1" x14ac:dyDescent="0.45">
      <c r="A1119" s="8"/>
    </row>
    <row r="1120" spans="1:1" x14ac:dyDescent="0.45">
      <c r="A1120" s="8"/>
    </row>
    <row r="1121" spans="1:1" x14ac:dyDescent="0.45">
      <c r="A1121" s="8"/>
    </row>
    <row r="1122" spans="1:1" x14ac:dyDescent="0.45">
      <c r="A1122" s="8"/>
    </row>
    <row r="1123" spans="1:1" x14ac:dyDescent="0.45">
      <c r="A1123" s="8"/>
    </row>
    <row r="1124" spans="1:1" x14ac:dyDescent="0.45">
      <c r="A1124" s="8"/>
    </row>
    <row r="1125" spans="1:1" x14ac:dyDescent="0.45">
      <c r="A1125" s="8"/>
    </row>
    <row r="1126" spans="1:1" x14ac:dyDescent="0.45">
      <c r="A1126" s="8"/>
    </row>
    <row r="1127" spans="1:1" x14ac:dyDescent="0.45">
      <c r="A1127" s="8"/>
    </row>
    <row r="1128" spans="1:1" x14ac:dyDescent="0.45">
      <c r="A1128" s="8"/>
    </row>
    <row r="1129" spans="1:1" x14ac:dyDescent="0.45">
      <c r="A1129" s="8"/>
    </row>
    <row r="1130" spans="1:1" x14ac:dyDescent="0.45">
      <c r="A1130" s="8"/>
    </row>
    <row r="1131" spans="1:1" x14ac:dyDescent="0.45">
      <c r="A1131" s="8"/>
    </row>
    <row r="1132" spans="1:1" x14ac:dyDescent="0.45">
      <c r="A1132" s="8"/>
    </row>
    <row r="1133" spans="1:1" x14ac:dyDescent="0.45">
      <c r="A1133" s="8"/>
    </row>
    <row r="1134" spans="1:1" x14ac:dyDescent="0.45">
      <c r="A1134" s="8"/>
    </row>
    <row r="1135" spans="1:1" x14ac:dyDescent="0.45">
      <c r="A1135" s="8"/>
    </row>
    <row r="1136" spans="1:1" x14ac:dyDescent="0.45">
      <c r="A1136" s="8"/>
    </row>
    <row r="1137" spans="1:1" x14ac:dyDescent="0.45">
      <c r="A1137" s="8"/>
    </row>
    <row r="1138" spans="1:1" x14ac:dyDescent="0.45">
      <c r="A1138" s="8"/>
    </row>
    <row r="1139" spans="1:1" x14ac:dyDescent="0.45">
      <c r="A1139" s="8"/>
    </row>
    <row r="1140" spans="1:1" x14ac:dyDescent="0.45">
      <c r="A1140" s="8"/>
    </row>
    <row r="1141" spans="1:1" x14ac:dyDescent="0.45">
      <c r="A1141" s="8"/>
    </row>
    <row r="1142" spans="1:1" x14ac:dyDescent="0.45">
      <c r="A1142" s="8"/>
    </row>
    <row r="1143" spans="1:1" x14ac:dyDescent="0.45">
      <c r="A1143" s="8"/>
    </row>
    <row r="1144" spans="1:1" x14ac:dyDescent="0.45">
      <c r="A1144" s="8"/>
    </row>
    <row r="1145" spans="1:1" x14ac:dyDescent="0.45">
      <c r="A1145" s="8"/>
    </row>
    <row r="1146" spans="1:1" x14ac:dyDescent="0.45">
      <c r="A1146" s="8"/>
    </row>
    <row r="1147" spans="1:1" x14ac:dyDescent="0.45">
      <c r="A1147" s="8"/>
    </row>
    <row r="1148" spans="1:1" x14ac:dyDescent="0.45">
      <c r="A1148" s="8"/>
    </row>
    <row r="1149" spans="1:1" x14ac:dyDescent="0.45">
      <c r="A1149" s="8"/>
    </row>
    <row r="1150" spans="1:1" x14ac:dyDescent="0.45">
      <c r="A1150" s="8"/>
    </row>
    <row r="1151" spans="1:1" x14ac:dyDescent="0.45">
      <c r="A1151" s="8"/>
    </row>
    <row r="1152" spans="1:1" x14ac:dyDescent="0.45">
      <c r="A1152" s="8"/>
    </row>
    <row r="1153" spans="1:1" x14ac:dyDescent="0.45">
      <c r="A1153" s="8"/>
    </row>
    <row r="1154" spans="1:1" x14ac:dyDescent="0.45">
      <c r="A1154" s="8"/>
    </row>
    <row r="1155" spans="1:1" x14ac:dyDescent="0.45">
      <c r="A1155" s="8"/>
    </row>
    <row r="1156" spans="1:1" x14ac:dyDescent="0.45">
      <c r="A1156" s="8"/>
    </row>
    <row r="1157" spans="1:1" x14ac:dyDescent="0.45">
      <c r="A1157" s="8"/>
    </row>
    <row r="1158" spans="1:1" x14ac:dyDescent="0.45">
      <c r="A1158" s="8"/>
    </row>
    <row r="1159" spans="1:1" x14ac:dyDescent="0.45">
      <c r="A1159" s="8"/>
    </row>
    <row r="1160" spans="1:1" x14ac:dyDescent="0.45">
      <c r="A1160" s="8"/>
    </row>
    <row r="1161" spans="1:1" x14ac:dyDescent="0.45">
      <c r="A1161" s="8"/>
    </row>
    <row r="1162" spans="1:1" x14ac:dyDescent="0.45">
      <c r="A1162" s="8"/>
    </row>
    <row r="1163" spans="1:1" x14ac:dyDescent="0.45">
      <c r="A1163" s="8"/>
    </row>
    <row r="1164" spans="1:1" x14ac:dyDescent="0.45">
      <c r="A1164" s="8"/>
    </row>
    <row r="1165" spans="1:1" x14ac:dyDescent="0.45">
      <c r="A1165" s="8"/>
    </row>
    <row r="1166" spans="1:1" x14ac:dyDescent="0.45">
      <c r="A1166" s="8"/>
    </row>
    <row r="1167" spans="1:1" x14ac:dyDescent="0.45">
      <c r="A1167" s="8"/>
    </row>
    <row r="1168" spans="1:1" x14ac:dyDescent="0.45">
      <c r="A1168" s="8"/>
    </row>
    <row r="1169" spans="1:1" x14ac:dyDescent="0.45">
      <c r="A1169" s="8"/>
    </row>
    <row r="1170" spans="1:1" x14ac:dyDescent="0.45">
      <c r="A1170" s="8"/>
    </row>
    <row r="1171" spans="1:1" x14ac:dyDescent="0.45">
      <c r="A1171" s="8"/>
    </row>
    <row r="1172" spans="1:1" x14ac:dyDescent="0.45">
      <c r="A1172" s="8"/>
    </row>
    <row r="1173" spans="1:1" x14ac:dyDescent="0.45">
      <c r="A1173" s="8"/>
    </row>
    <row r="1174" spans="1:1" x14ac:dyDescent="0.45">
      <c r="A1174" s="8"/>
    </row>
    <row r="1175" spans="1:1" x14ac:dyDescent="0.45">
      <c r="A1175" s="8"/>
    </row>
    <row r="1176" spans="1:1" x14ac:dyDescent="0.45">
      <c r="A1176" s="8"/>
    </row>
    <row r="1177" spans="1:1" x14ac:dyDescent="0.45">
      <c r="A1177" s="8"/>
    </row>
    <row r="1178" spans="1:1" x14ac:dyDescent="0.45">
      <c r="A1178" s="8"/>
    </row>
    <row r="1179" spans="1:1" x14ac:dyDescent="0.45">
      <c r="A1179" s="8"/>
    </row>
    <row r="1180" spans="1:1" x14ac:dyDescent="0.45">
      <c r="A1180" s="8"/>
    </row>
    <row r="1181" spans="1:1" x14ac:dyDescent="0.45">
      <c r="A1181" s="8"/>
    </row>
    <row r="1182" spans="1:1" x14ac:dyDescent="0.45">
      <c r="A1182" s="8"/>
    </row>
    <row r="1183" spans="1:1" x14ac:dyDescent="0.45">
      <c r="A1183" s="8"/>
    </row>
    <row r="1184" spans="1:1" x14ac:dyDescent="0.45">
      <c r="A1184" s="8"/>
    </row>
    <row r="1185" spans="1:1" x14ac:dyDescent="0.45">
      <c r="A1185" s="8"/>
    </row>
    <row r="1186" spans="1:1" x14ac:dyDescent="0.45">
      <c r="A1186" s="8"/>
    </row>
    <row r="1187" spans="1:1" x14ac:dyDescent="0.45">
      <c r="A1187" s="8"/>
    </row>
    <row r="1188" spans="1:1" x14ac:dyDescent="0.45">
      <c r="A1188" s="8"/>
    </row>
    <row r="1189" spans="1:1" x14ac:dyDescent="0.45">
      <c r="A1189" s="8"/>
    </row>
    <row r="1190" spans="1:1" x14ac:dyDescent="0.45">
      <c r="A1190" s="8"/>
    </row>
    <row r="1191" spans="1:1" x14ac:dyDescent="0.45">
      <c r="A1191" s="8"/>
    </row>
    <row r="1192" spans="1:1" x14ac:dyDescent="0.45">
      <c r="A1192" s="8"/>
    </row>
    <row r="1193" spans="1:1" x14ac:dyDescent="0.45">
      <c r="A1193" s="8"/>
    </row>
    <row r="1194" spans="1:1" x14ac:dyDescent="0.45">
      <c r="A1194" s="8"/>
    </row>
    <row r="1195" spans="1:1" x14ac:dyDescent="0.45">
      <c r="A1195" s="8"/>
    </row>
    <row r="1196" spans="1:1" x14ac:dyDescent="0.45">
      <c r="A1196" s="8"/>
    </row>
    <row r="1197" spans="1:1" x14ac:dyDescent="0.45">
      <c r="A1197" s="8"/>
    </row>
    <row r="1198" spans="1:1" x14ac:dyDescent="0.45">
      <c r="A1198" s="8"/>
    </row>
    <row r="1199" spans="1:1" x14ac:dyDescent="0.45">
      <c r="A1199" s="8"/>
    </row>
    <row r="1200" spans="1:1" x14ac:dyDescent="0.45">
      <c r="A1200" s="8"/>
    </row>
    <row r="1201" spans="1:1" x14ac:dyDescent="0.45">
      <c r="A1201" s="8"/>
    </row>
    <row r="1202" spans="1:1" x14ac:dyDescent="0.45">
      <c r="A1202" s="8"/>
    </row>
    <row r="1203" spans="1:1" x14ac:dyDescent="0.45">
      <c r="A1203" s="8"/>
    </row>
    <row r="1204" spans="1:1" x14ac:dyDescent="0.45">
      <c r="A1204" s="8"/>
    </row>
    <row r="1205" spans="1:1" x14ac:dyDescent="0.45">
      <c r="A1205" s="8"/>
    </row>
    <row r="1206" spans="1:1" x14ac:dyDescent="0.45">
      <c r="A1206" s="8"/>
    </row>
    <row r="1207" spans="1:1" x14ac:dyDescent="0.45">
      <c r="A1207" s="8"/>
    </row>
    <row r="1208" spans="1:1" x14ac:dyDescent="0.45">
      <c r="A1208" s="8"/>
    </row>
    <row r="1209" spans="1:1" x14ac:dyDescent="0.45">
      <c r="A1209" s="8"/>
    </row>
    <row r="1210" spans="1:1" x14ac:dyDescent="0.45">
      <c r="A1210" s="8"/>
    </row>
    <row r="1211" spans="1:1" x14ac:dyDescent="0.45">
      <c r="A1211" s="8"/>
    </row>
    <row r="1212" spans="1:1" x14ac:dyDescent="0.45">
      <c r="A1212" s="8"/>
    </row>
    <row r="1213" spans="1:1" x14ac:dyDescent="0.45">
      <c r="A1213" s="8"/>
    </row>
    <row r="1214" spans="1:1" x14ac:dyDescent="0.45">
      <c r="A1214" s="8"/>
    </row>
    <row r="1215" spans="1:1" x14ac:dyDescent="0.45">
      <c r="A1215" s="8"/>
    </row>
    <row r="1216" spans="1:1" x14ac:dyDescent="0.45">
      <c r="A1216" s="8"/>
    </row>
    <row r="1217" spans="1:1" x14ac:dyDescent="0.45">
      <c r="A1217" s="8"/>
    </row>
    <row r="1218" spans="1:1" x14ac:dyDescent="0.45">
      <c r="A1218" s="8"/>
    </row>
    <row r="1219" spans="1:1" x14ac:dyDescent="0.45">
      <c r="A1219" s="8"/>
    </row>
    <row r="1220" spans="1:1" x14ac:dyDescent="0.45">
      <c r="A1220" s="8"/>
    </row>
    <row r="1221" spans="1:1" x14ac:dyDescent="0.45">
      <c r="A1221" s="8"/>
    </row>
    <row r="1222" spans="1:1" x14ac:dyDescent="0.45">
      <c r="A1222" s="8"/>
    </row>
    <row r="1223" spans="1:1" x14ac:dyDescent="0.45">
      <c r="A1223" s="8"/>
    </row>
    <row r="1224" spans="1:1" x14ac:dyDescent="0.45">
      <c r="A1224" s="8"/>
    </row>
    <row r="1225" spans="1:1" x14ac:dyDescent="0.45">
      <c r="A1225" s="8"/>
    </row>
    <row r="1226" spans="1:1" x14ac:dyDescent="0.45">
      <c r="A1226" s="8"/>
    </row>
    <row r="1227" spans="1:1" x14ac:dyDescent="0.45">
      <c r="A1227" s="8"/>
    </row>
    <row r="1228" spans="1:1" x14ac:dyDescent="0.45">
      <c r="A1228" s="8"/>
    </row>
    <row r="1229" spans="1:1" x14ac:dyDescent="0.45">
      <c r="A1229" s="8"/>
    </row>
    <row r="1230" spans="1:1" x14ac:dyDescent="0.45">
      <c r="A1230" s="8"/>
    </row>
    <row r="1231" spans="1:1" x14ac:dyDescent="0.45">
      <c r="A1231" s="8"/>
    </row>
    <row r="1232" spans="1:1" x14ac:dyDescent="0.45">
      <c r="A1232" s="8"/>
    </row>
    <row r="1233" spans="1:1" x14ac:dyDescent="0.45">
      <c r="A1233" s="8"/>
    </row>
    <row r="1234" spans="1:1" x14ac:dyDescent="0.45">
      <c r="A1234" s="8"/>
    </row>
    <row r="1235" spans="1:1" x14ac:dyDescent="0.45">
      <c r="A1235" s="8"/>
    </row>
    <row r="1236" spans="1:1" x14ac:dyDescent="0.45">
      <c r="A1236" s="8"/>
    </row>
    <row r="1237" spans="1:1" x14ac:dyDescent="0.45">
      <c r="A1237" s="8"/>
    </row>
    <row r="1238" spans="1:1" x14ac:dyDescent="0.45">
      <c r="A1238" s="8"/>
    </row>
    <row r="1239" spans="1:1" x14ac:dyDescent="0.45">
      <c r="A1239" s="8"/>
    </row>
    <row r="1240" spans="1:1" x14ac:dyDescent="0.45">
      <c r="A1240" s="8"/>
    </row>
    <row r="1241" spans="1:1" x14ac:dyDescent="0.45">
      <c r="A1241" s="8"/>
    </row>
    <row r="1242" spans="1:1" x14ac:dyDescent="0.45">
      <c r="A1242" s="8"/>
    </row>
    <row r="1243" spans="1:1" x14ac:dyDescent="0.45">
      <c r="A1243" s="8"/>
    </row>
    <row r="1244" spans="1:1" x14ac:dyDescent="0.45">
      <c r="A1244" s="8"/>
    </row>
    <row r="1245" spans="1:1" x14ac:dyDescent="0.45">
      <c r="A1245" s="8"/>
    </row>
    <row r="1246" spans="1:1" x14ac:dyDescent="0.45">
      <c r="A1246" s="8"/>
    </row>
    <row r="1247" spans="1:1" x14ac:dyDescent="0.45">
      <c r="A1247" s="8"/>
    </row>
    <row r="1248" spans="1:1" x14ac:dyDescent="0.45">
      <c r="A1248" s="8"/>
    </row>
    <row r="1249" spans="1:1" x14ac:dyDescent="0.45">
      <c r="A1249" s="8"/>
    </row>
    <row r="1250" spans="1:1" x14ac:dyDescent="0.45">
      <c r="A1250" s="8"/>
    </row>
    <row r="1251" spans="1:1" x14ac:dyDescent="0.45">
      <c r="A1251" s="8"/>
    </row>
    <row r="1252" spans="1:1" x14ac:dyDescent="0.45">
      <c r="A1252" s="8"/>
    </row>
    <row r="1253" spans="1:1" x14ac:dyDescent="0.45">
      <c r="A1253" s="8"/>
    </row>
    <row r="1254" spans="1:1" x14ac:dyDescent="0.45">
      <c r="A1254" s="8"/>
    </row>
    <row r="1255" spans="1:1" x14ac:dyDescent="0.45">
      <c r="A1255" s="8"/>
    </row>
    <row r="1256" spans="1:1" x14ac:dyDescent="0.45">
      <c r="A1256" s="8"/>
    </row>
    <row r="1257" spans="1:1" x14ac:dyDescent="0.45">
      <c r="A1257" s="8"/>
    </row>
    <row r="1258" spans="1:1" x14ac:dyDescent="0.45">
      <c r="A1258" s="8"/>
    </row>
    <row r="1259" spans="1:1" x14ac:dyDescent="0.45">
      <c r="A1259" s="8"/>
    </row>
    <row r="1260" spans="1:1" x14ac:dyDescent="0.45">
      <c r="A1260" s="8"/>
    </row>
    <row r="1261" spans="1:1" x14ac:dyDescent="0.45">
      <c r="A1261" s="8"/>
    </row>
    <row r="1262" spans="1:1" x14ac:dyDescent="0.45">
      <c r="A1262" s="8"/>
    </row>
    <row r="1263" spans="1:1" x14ac:dyDescent="0.45">
      <c r="A1263" s="8"/>
    </row>
    <row r="1264" spans="1:1" x14ac:dyDescent="0.45">
      <c r="A1264" s="8"/>
    </row>
    <row r="1265" spans="1:1" x14ac:dyDescent="0.45">
      <c r="A1265" s="8"/>
    </row>
    <row r="1266" spans="1:1" x14ac:dyDescent="0.45">
      <c r="A1266" s="8"/>
    </row>
    <row r="1267" spans="1:1" x14ac:dyDescent="0.45">
      <c r="A1267" s="8"/>
    </row>
    <row r="1268" spans="1:1" x14ac:dyDescent="0.45">
      <c r="A1268" s="8"/>
    </row>
    <row r="1269" spans="1:1" x14ac:dyDescent="0.45">
      <c r="A1269" s="8"/>
    </row>
    <row r="1270" spans="1:1" x14ac:dyDescent="0.45">
      <c r="A1270" s="8"/>
    </row>
    <row r="1271" spans="1:1" x14ac:dyDescent="0.45">
      <c r="A1271" s="8"/>
    </row>
    <row r="1272" spans="1:1" x14ac:dyDescent="0.45">
      <c r="A1272" s="8"/>
    </row>
    <row r="1273" spans="1:1" x14ac:dyDescent="0.45">
      <c r="A1273" s="8"/>
    </row>
    <row r="1274" spans="1:1" x14ac:dyDescent="0.45">
      <c r="A1274" s="8"/>
    </row>
    <row r="1275" spans="1:1" x14ac:dyDescent="0.45">
      <c r="A1275" s="8"/>
    </row>
    <row r="1276" spans="1:1" x14ac:dyDescent="0.45">
      <c r="A1276" s="8"/>
    </row>
    <row r="1277" spans="1:1" x14ac:dyDescent="0.45">
      <c r="A1277" s="8"/>
    </row>
    <row r="1278" spans="1:1" x14ac:dyDescent="0.45">
      <c r="A1278" s="8"/>
    </row>
    <row r="1279" spans="1:1" x14ac:dyDescent="0.45">
      <c r="A1279" s="8"/>
    </row>
    <row r="1280" spans="1:1" x14ac:dyDescent="0.45">
      <c r="A1280" s="8"/>
    </row>
    <row r="1281" spans="1:1" x14ac:dyDescent="0.45">
      <c r="A1281" s="8"/>
    </row>
    <row r="1282" spans="1:1" x14ac:dyDescent="0.45">
      <c r="A1282" s="8"/>
    </row>
    <row r="1283" spans="1:1" x14ac:dyDescent="0.45">
      <c r="A1283" s="8"/>
    </row>
    <row r="1284" spans="1:1" x14ac:dyDescent="0.45">
      <c r="A1284" s="8"/>
    </row>
    <row r="1285" spans="1:1" x14ac:dyDescent="0.45">
      <c r="A1285" s="8"/>
    </row>
    <row r="1286" spans="1:1" x14ac:dyDescent="0.45">
      <c r="A1286" s="8"/>
    </row>
    <row r="1287" spans="1:1" x14ac:dyDescent="0.45">
      <c r="A1287" s="8"/>
    </row>
    <row r="1288" spans="1:1" x14ac:dyDescent="0.45">
      <c r="A1288" s="8"/>
    </row>
    <row r="1289" spans="1:1" x14ac:dyDescent="0.45">
      <c r="A1289" s="8"/>
    </row>
    <row r="1290" spans="1:1" x14ac:dyDescent="0.45">
      <c r="A1290" s="8"/>
    </row>
    <row r="1291" spans="1:1" x14ac:dyDescent="0.45">
      <c r="A1291" s="8"/>
    </row>
    <row r="1292" spans="1:1" x14ac:dyDescent="0.45">
      <c r="A1292" s="8"/>
    </row>
    <row r="1293" spans="1:1" x14ac:dyDescent="0.45">
      <c r="A1293" s="8"/>
    </row>
    <row r="1294" spans="1:1" x14ac:dyDescent="0.45">
      <c r="A1294" s="8"/>
    </row>
    <row r="1295" spans="1:1" x14ac:dyDescent="0.45">
      <c r="A1295" s="8"/>
    </row>
    <row r="1296" spans="1:1" x14ac:dyDescent="0.45">
      <c r="A1296" s="8"/>
    </row>
    <row r="1297" spans="1:1" x14ac:dyDescent="0.45">
      <c r="A1297" s="8"/>
    </row>
    <row r="1298" spans="1:1" x14ac:dyDescent="0.45">
      <c r="A1298" s="8"/>
    </row>
    <row r="1299" spans="1:1" x14ac:dyDescent="0.45">
      <c r="A1299" s="8"/>
    </row>
    <row r="1300" spans="1:1" x14ac:dyDescent="0.45">
      <c r="A1300" s="8"/>
    </row>
    <row r="1301" spans="1:1" x14ac:dyDescent="0.45">
      <c r="A1301" s="8"/>
    </row>
    <row r="1302" spans="1:1" x14ac:dyDescent="0.45">
      <c r="A1302" s="8"/>
    </row>
    <row r="1303" spans="1:1" x14ac:dyDescent="0.45">
      <c r="A1303" s="8"/>
    </row>
    <row r="1304" spans="1:1" x14ac:dyDescent="0.45">
      <c r="A1304" s="8"/>
    </row>
    <row r="1305" spans="1:1" x14ac:dyDescent="0.45">
      <c r="A1305" s="8"/>
    </row>
    <row r="1306" spans="1:1" x14ac:dyDescent="0.45">
      <c r="A1306" s="8"/>
    </row>
    <row r="1307" spans="1:1" x14ac:dyDescent="0.45">
      <c r="A1307" s="8"/>
    </row>
    <row r="1308" spans="1:1" x14ac:dyDescent="0.45">
      <c r="A1308" s="8"/>
    </row>
    <row r="1309" spans="1:1" x14ac:dyDescent="0.45">
      <c r="A1309" s="8"/>
    </row>
    <row r="1310" spans="1:1" x14ac:dyDescent="0.45">
      <c r="A1310" s="8"/>
    </row>
    <row r="1311" spans="1:1" x14ac:dyDescent="0.45">
      <c r="A1311" s="8"/>
    </row>
    <row r="1312" spans="1:1" x14ac:dyDescent="0.45">
      <c r="A1312" s="8"/>
    </row>
    <row r="1313" spans="1:1" x14ac:dyDescent="0.45">
      <c r="A1313" s="8"/>
    </row>
    <row r="1314" spans="1:1" x14ac:dyDescent="0.45">
      <c r="A1314" s="8"/>
    </row>
    <row r="1315" spans="1:1" x14ac:dyDescent="0.45">
      <c r="A1315" s="8"/>
    </row>
    <row r="1316" spans="1:1" x14ac:dyDescent="0.45">
      <c r="A1316" s="8"/>
    </row>
    <row r="1317" spans="1:1" x14ac:dyDescent="0.45">
      <c r="A1317" s="8"/>
    </row>
    <row r="1318" spans="1:1" x14ac:dyDescent="0.45">
      <c r="A1318" s="8"/>
    </row>
    <row r="1319" spans="1:1" x14ac:dyDescent="0.45">
      <c r="A1319" s="8"/>
    </row>
    <row r="1320" spans="1:1" x14ac:dyDescent="0.45">
      <c r="A1320" s="8"/>
    </row>
    <row r="1321" spans="1:1" x14ac:dyDescent="0.45">
      <c r="A1321" s="8"/>
    </row>
    <row r="1322" spans="1:1" x14ac:dyDescent="0.45">
      <c r="A1322" s="8"/>
    </row>
    <row r="1323" spans="1:1" x14ac:dyDescent="0.45">
      <c r="A1323" s="8"/>
    </row>
    <row r="1324" spans="1:1" x14ac:dyDescent="0.45">
      <c r="A1324" s="8"/>
    </row>
    <row r="1325" spans="1:1" x14ac:dyDescent="0.45">
      <c r="A1325" s="8"/>
    </row>
    <row r="1326" spans="1:1" x14ac:dyDescent="0.45">
      <c r="A1326" s="8"/>
    </row>
    <row r="1327" spans="1:1" x14ac:dyDescent="0.45">
      <c r="A1327" s="8"/>
    </row>
    <row r="1328" spans="1:1" x14ac:dyDescent="0.45">
      <c r="A1328" s="8"/>
    </row>
    <row r="1329" spans="1:1" x14ac:dyDescent="0.45">
      <c r="A1329" s="8"/>
    </row>
    <row r="1330" spans="1:1" x14ac:dyDescent="0.45">
      <c r="A1330" s="8"/>
    </row>
    <row r="1331" spans="1:1" x14ac:dyDescent="0.45">
      <c r="A1331" s="8"/>
    </row>
    <row r="1332" spans="1:1" x14ac:dyDescent="0.45">
      <c r="A1332" s="8"/>
    </row>
    <row r="1333" spans="1:1" x14ac:dyDescent="0.45">
      <c r="A1333" s="8"/>
    </row>
    <row r="1334" spans="1:1" x14ac:dyDescent="0.45">
      <c r="A1334" s="8"/>
    </row>
    <row r="1335" spans="1:1" x14ac:dyDescent="0.45">
      <c r="A1335" s="8"/>
    </row>
    <row r="1336" spans="1:1" x14ac:dyDescent="0.45">
      <c r="A1336" s="8"/>
    </row>
    <row r="1337" spans="1:1" x14ac:dyDescent="0.45">
      <c r="A1337" s="8"/>
    </row>
    <row r="1338" spans="1:1" x14ac:dyDescent="0.45">
      <c r="A1338" s="8"/>
    </row>
    <row r="1339" spans="1:1" x14ac:dyDescent="0.45">
      <c r="A1339" s="8"/>
    </row>
    <row r="1340" spans="1:1" x14ac:dyDescent="0.45">
      <c r="A1340" s="8"/>
    </row>
    <row r="1341" spans="1:1" x14ac:dyDescent="0.45">
      <c r="A1341" s="8"/>
    </row>
    <row r="1342" spans="1:1" x14ac:dyDescent="0.45">
      <c r="A1342" s="8"/>
    </row>
    <row r="1343" spans="1:1" x14ac:dyDescent="0.45">
      <c r="A1343" s="8"/>
    </row>
    <row r="1344" spans="1:1" x14ac:dyDescent="0.45">
      <c r="A1344" s="8"/>
    </row>
    <row r="1345" spans="1:1" x14ac:dyDescent="0.45">
      <c r="A1345" s="8"/>
    </row>
    <row r="1346" spans="1:1" x14ac:dyDescent="0.45">
      <c r="A1346" s="8"/>
    </row>
    <row r="1347" spans="1:1" x14ac:dyDescent="0.45">
      <c r="A1347" s="8"/>
    </row>
    <row r="1348" spans="1:1" x14ac:dyDescent="0.45">
      <c r="A1348" s="8"/>
    </row>
    <row r="1349" spans="1:1" x14ac:dyDescent="0.45">
      <c r="A1349" s="8"/>
    </row>
    <row r="1350" spans="1:1" x14ac:dyDescent="0.45">
      <c r="A1350" s="8"/>
    </row>
    <row r="1351" spans="1:1" x14ac:dyDescent="0.45">
      <c r="A1351" s="8"/>
    </row>
    <row r="1352" spans="1:1" x14ac:dyDescent="0.45">
      <c r="A1352" s="8"/>
    </row>
    <row r="1353" spans="1:1" x14ac:dyDescent="0.45">
      <c r="A1353" s="8"/>
    </row>
    <row r="1354" spans="1:1" x14ac:dyDescent="0.45">
      <c r="A1354" s="8"/>
    </row>
    <row r="1355" spans="1:1" x14ac:dyDescent="0.45">
      <c r="A1355" s="8"/>
    </row>
    <row r="1356" spans="1:1" x14ac:dyDescent="0.45">
      <c r="A1356" s="8"/>
    </row>
    <row r="1357" spans="1:1" x14ac:dyDescent="0.45">
      <c r="A1357" s="8"/>
    </row>
    <row r="1358" spans="1:1" x14ac:dyDescent="0.45">
      <c r="A1358" s="8"/>
    </row>
    <row r="1359" spans="1:1" x14ac:dyDescent="0.45">
      <c r="A1359" s="8"/>
    </row>
    <row r="1360" spans="1:1" x14ac:dyDescent="0.45">
      <c r="A1360" s="8"/>
    </row>
    <row r="1361" spans="1:1" x14ac:dyDescent="0.45">
      <c r="A1361" s="8"/>
    </row>
    <row r="1362" spans="1:1" x14ac:dyDescent="0.45">
      <c r="A1362" s="8"/>
    </row>
    <row r="1363" spans="1:1" x14ac:dyDescent="0.45">
      <c r="A1363" s="8"/>
    </row>
    <row r="1364" spans="1:1" x14ac:dyDescent="0.45">
      <c r="A1364" s="8"/>
    </row>
    <row r="1365" spans="1:1" x14ac:dyDescent="0.45">
      <c r="A1365" s="8"/>
    </row>
    <row r="1366" spans="1:1" x14ac:dyDescent="0.45">
      <c r="A1366" s="8"/>
    </row>
    <row r="1367" spans="1:1" x14ac:dyDescent="0.45">
      <c r="A1367" s="8"/>
    </row>
    <row r="1368" spans="1:1" x14ac:dyDescent="0.45">
      <c r="A1368" s="8"/>
    </row>
    <row r="1369" spans="1:1" x14ac:dyDescent="0.45">
      <c r="A1369" s="8"/>
    </row>
    <row r="1370" spans="1:1" x14ac:dyDescent="0.45">
      <c r="A1370" s="8"/>
    </row>
    <row r="1371" spans="1:1" x14ac:dyDescent="0.45">
      <c r="A1371" s="8"/>
    </row>
    <row r="1372" spans="1:1" x14ac:dyDescent="0.45">
      <c r="A1372" s="8"/>
    </row>
    <row r="1373" spans="1:1" x14ac:dyDescent="0.45">
      <c r="A1373" s="8"/>
    </row>
    <row r="1374" spans="1:1" x14ac:dyDescent="0.45">
      <c r="A1374" s="8"/>
    </row>
    <row r="1375" spans="1:1" x14ac:dyDescent="0.45">
      <c r="A1375" s="8"/>
    </row>
    <row r="1376" spans="1:1" x14ac:dyDescent="0.45">
      <c r="A1376" s="8"/>
    </row>
    <row r="1377" spans="1:1" x14ac:dyDescent="0.45">
      <c r="A1377" s="8"/>
    </row>
    <row r="1378" spans="1:1" x14ac:dyDescent="0.45">
      <c r="A1378" s="8"/>
    </row>
    <row r="1379" spans="1:1" x14ac:dyDescent="0.45">
      <c r="A1379" s="8"/>
    </row>
    <row r="1380" spans="1:1" x14ac:dyDescent="0.45">
      <c r="A1380" s="8"/>
    </row>
    <row r="1381" spans="1:1" x14ac:dyDescent="0.45">
      <c r="A1381" s="8"/>
    </row>
    <row r="1382" spans="1:1" x14ac:dyDescent="0.45">
      <c r="A1382" s="8"/>
    </row>
    <row r="1383" spans="1:1" x14ac:dyDescent="0.45">
      <c r="A1383" s="8"/>
    </row>
    <row r="1384" spans="1:1" x14ac:dyDescent="0.45">
      <c r="A1384" s="8"/>
    </row>
    <row r="1385" spans="1:1" x14ac:dyDescent="0.45">
      <c r="A1385" s="8"/>
    </row>
    <row r="1386" spans="1:1" x14ac:dyDescent="0.45">
      <c r="A1386" s="8"/>
    </row>
    <row r="1387" spans="1:1" x14ac:dyDescent="0.45">
      <c r="A1387" s="8"/>
    </row>
    <row r="1388" spans="1:1" x14ac:dyDescent="0.45">
      <c r="A1388" s="8"/>
    </row>
    <row r="1389" spans="1:1" x14ac:dyDescent="0.45">
      <c r="A1389" s="8"/>
    </row>
    <row r="1390" spans="1:1" x14ac:dyDescent="0.45">
      <c r="A1390" s="8"/>
    </row>
    <row r="1391" spans="1:1" x14ac:dyDescent="0.45">
      <c r="A1391" s="8"/>
    </row>
    <row r="1392" spans="1:1" x14ac:dyDescent="0.45">
      <c r="A1392" s="8"/>
    </row>
    <row r="1393" spans="1:1" x14ac:dyDescent="0.45">
      <c r="A1393" s="8"/>
    </row>
    <row r="1394" spans="1:1" x14ac:dyDescent="0.45">
      <c r="A1394" s="8"/>
    </row>
    <row r="1395" spans="1:1" x14ac:dyDescent="0.45">
      <c r="A1395" s="8"/>
    </row>
    <row r="1396" spans="1:1" x14ac:dyDescent="0.45">
      <c r="A1396" s="8"/>
    </row>
    <row r="1397" spans="1:1" x14ac:dyDescent="0.45">
      <c r="A1397" s="8"/>
    </row>
    <row r="1398" spans="1:1" x14ac:dyDescent="0.45">
      <c r="A1398" s="8"/>
    </row>
    <row r="1399" spans="1:1" x14ac:dyDescent="0.45">
      <c r="A1399" s="8"/>
    </row>
    <row r="1400" spans="1:1" x14ac:dyDescent="0.45">
      <c r="A1400" s="8"/>
    </row>
    <row r="1401" spans="1:1" x14ac:dyDescent="0.45">
      <c r="A1401" s="8"/>
    </row>
    <row r="1402" spans="1:1" x14ac:dyDescent="0.45">
      <c r="A1402" s="8"/>
    </row>
    <row r="1403" spans="1:1" x14ac:dyDescent="0.45">
      <c r="A1403" s="8"/>
    </row>
    <row r="1404" spans="1:1" x14ac:dyDescent="0.45">
      <c r="A1404" s="8"/>
    </row>
    <row r="1405" spans="1:1" x14ac:dyDescent="0.45">
      <c r="A1405" s="8"/>
    </row>
    <row r="1406" spans="1:1" x14ac:dyDescent="0.45">
      <c r="A1406" s="8"/>
    </row>
    <row r="1407" spans="1:1" x14ac:dyDescent="0.45">
      <c r="A1407" s="8"/>
    </row>
    <row r="1408" spans="1:1" x14ac:dyDescent="0.45">
      <c r="A1408" s="8"/>
    </row>
    <row r="1409" spans="1:1" x14ac:dyDescent="0.45">
      <c r="A1409" s="8"/>
    </row>
    <row r="1410" spans="1:1" x14ac:dyDescent="0.45">
      <c r="A1410" s="8"/>
    </row>
    <row r="1411" spans="1:1" x14ac:dyDescent="0.45">
      <c r="A1411" s="8"/>
    </row>
    <row r="1412" spans="1:1" x14ac:dyDescent="0.45">
      <c r="A1412" s="8"/>
    </row>
    <row r="1413" spans="1:1" x14ac:dyDescent="0.45">
      <c r="A1413" s="8"/>
    </row>
    <row r="1414" spans="1:1" x14ac:dyDescent="0.45">
      <c r="A1414" s="8"/>
    </row>
    <row r="1415" spans="1:1" x14ac:dyDescent="0.45">
      <c r="A1415" s="8"/>
    </row>
    <row r="1416" spans="1:1" x14ac:dyDescent="0.45">
      <c r="A1416" s="8"/>
    </row>
    <row r="1417" spans="1:1" x14ac:dyDescent="0.45">
      <c r="A1417" s="8"/>
    </row>
    <row r="1418" spans="1:1" x14ac:dyDescent="0.45">
      <c r="A1418" s="8"/>
    </row>
    <row r="1419" spans="1:1" x14ac:dyDescent="0.45">
      <c r="A1419" s="8"/>
    </row>
    <row r="1420" spans="1:1" x14ac:dyDescent="0.45">
      <c r="A1420" s="8"/>
    </row>
    <row r="1421" spans="1:1" x14ac:dyDescent="0.45">
      <c r="A1421" s="8"/>
    </row>
    <row r="1422" spans="1:1" x14ac:dyDescent="0.45">
      <c r="A1422" s="8"/>
    </row>
    <row r="1423" spans="1:1" x14ac:dyDescent="0.45">
      <c r="A1423" s="8"/>
    </row>
    <row r="1424" spans="1:1" x14ac:dyDescent="0.45">
      <c r="A1424" s="8"/>
    </row>
    <row r="1425" spans="1:1" x14ac:dyDescent="0.45">
      <c r="A1425" s="8"/>
    </row>
    <row r="1426" spans="1:1" x14ac:dyDescent="0.45">
      <c r="A1426" s="8"/>
    </row>
    <row r="1427" spans="1:1" x14ac:dyDescent="0.45">
      <c r="A1427" s="8"/>
    </row>
    <row r="1428" spans="1:1" x14ac:dyDescent="0.45">
      <c r="A1428" s="8"/>
    </row>
    <row r="1429" spans="1:1" x14ac:dyDescent="0.45">
      <c r="A1429" s="8"/>
    </row>
    <row r="1430" spans="1:1" x14ac:dyDescent="0.45">
      <c r="A1430" s="8"/>
    </row>
    <row r="1431" spans="1:1" x14ac:dyDescent="0.45">
      <c r="A1431" s="8"/>
    </row>
    <row r="1432" spans="1:1" x14ac:dyDescent="0.45">
      <c r="A1432" s="8"/>
    </row>
    <row r="1433" spans="1:1" x14ac:dyDescent="0.45">
      <c r="A1433" s="8"/>
    </row>
    <row r="1434" spans="1:1" x14ac:dyDescent="0.45">
      <c r="A1434" s="8"/>
    </row>
    <row r="1435" spans="1:1" x14ac:dyDescent="0.45">
      <c r="A1435" s="8"/>
    </row>
    <row r="1436" spans="1:1" x14ac:dyDescent="0.45">
      <c r="A1436" s="8"/>
    </row>
    <row r="1437" spans="1:1" x14ac:dyDescent="0.45">
      <c r="A1437" s="8"/>
    </row>
    <row r="1438" spans="1:1" x14ac:dyDescent="0.45">
      <c r="A1438" s="8"/>
    </row>
    <row r="1439" spans="1:1" x14ac:dyDescent="0.45">
      <c r="A1439" s="8"/>
    </row>
    <row r="1440" spans="1:1" x14ac:dyDescent="0.45">
      <c r="A1440" s="8"/>
    </row>
    <row r="1441" spans="1:1" x14ac:dyDescent="0.45">
      <c r="A1441" s="8"/>
    </row>
    <row r="1442" spans="1:1" x14ac:dyDescent="0.45">
      <c r="A1442" s="8"/>
    </row>
    <row r="1443" spans="1:1" x14ac:dyDescent="0.45">
      <c r="A1443" s="8"/>
    </row>
    <row r="1444" spans="1:1" x14ac:dyDescent="0.45">
      <c r="A1444" s="8"/>
    </row>
    <row r="1445" spans="1:1" x14ac:dyDescent="0.45">
      <c r="A1445" s="8"/>
    </row>
    <row r="1446" spans="1:1" x14ac:dyDescent="0.45">
      <c r="A1446" s="8"/>
    </row>
    <row r="1447" spans="1:1" x14ac:dyDescent="0.45">
      <c r="A1447" s="8"/>
    </row>
    <row r="1448" spans="1:1" x14ac:dyDescent="0.45">
      <c r="A1448" s="8"/>
    </row>
    <row r="1449" spans="1:1" x14ac:dyDescent="0.45">
      <c r="A1449" s="8"/>
    </row>
    <row r="1450" spans="1:1" x14ac:dyDescent="0.45">
      <c r="A1450" s="8"/>
    </row>
    <row r="1451" spans="1:1" x14ac:dyDescent="0.45">
      <c r="A1451" s="8"/>
    </row>
    <row r="1452" spans="1:1" x14ac:dyDescent="0.45">
      <c r="A1452" s="8"/>
    </row>
    <row r="1453" spans="1:1" x14ac:dyDescent="0.45">
      <c r="A1453" s="8"/>
    </row>
    <row r="1454" spans="1:1" x14ac:dyDescent="0.45">
      <c r="A1454" s="8"/>
    </row>
    <row r="1455" spans="1:1" x14ac:dyDescent="0.45">
      <c r="A1455" s="8"/>
    </row>
    <row r="1456" spans="1:1" x14ac:dyDescent="0.45">
      <c r="A1456" s="8"/>
    </row>
    <row r="1457" spans="1:1" x14ac:dyDescent="0.45">
      <c r="A1457" s="8"/>
    </row>
    <row r="1458" spans="1:1" x14ac:dyDescent="0.45">
      <c r="A1458" s="8"/>
    </row>
    <row r="1459" spans="1:1" x14ac:dyDescent="0.45">
      <c r="A1459" s="8"/>
    </row>
    <row r="1460" spans="1:1" x14ac:dyDescent="0.45">
      <c r="A1460" s="8"/>
    </row>
    <row r="1461" spans="1:1" x14ac:dyDescent="0.45">
      <c r="A1461" s="8"/>
    </row>
    <row r="1462" spans="1:1" x14ac:dyDescent="0.45">
      <c r="A1462" s="8"/>
    </row>
    <row r="1463" spans="1:1" x14ac:dyDescent="0.45">
      <c r="A1463" s="8"/>
    </row>
    <row r="1464" spans="1:1" x14ac:dyDescent="0.45">
      <c r="A1464" s="8"/>
    </row>
    <row r="1465" spans="1:1" x14ac:dyDescent="0.45">
      <c r="A1465" s="8"/>
    </row>
    <row r="1466" spans="1:1" x14ac:dyDescent="0.45">
      <c r="A1466" s="8"/>
    </row>
    <row r="1467" spans="1:1" x14ac:dyDescent="0.45">
      <c r="A1467" s="8"/>
    </row>
    <row r="1468" spans="1:1" x14ac:dyDescent="0.45">
      <c r="A1468" s="8"/>
    </row>
    <row r="1469" spans="1:1" x14ac:dyDescent="0.45">
      <c r="A1469" s="8"/>
    </row>
    <row r="1470" spans="1:1" x14ac:dyDescent="0.45">
      <c r="A1470" s="8"/>
    </row>
    <row r="1471" spans="1:1" x14ac:dyDescent="0.45">
      <c r="A1471" s="8"/>
    </row>
    <row r="1472" spans="1:1" x14ac:dyDescent="0.45">
      <c r="A1472" s="8"/>
    </row>
    <row r="1473" spans="1:1" x14ac:dyDescent="0.45">
      <c r="A1473" s="8"/>
    </row>
    <row r="1474" spans="1:1" x14ac:dyDescent="0.45">
      <c r="A1474" s="8"/>
    </row>
    <row r="1475" spans="1:1" x14ac:dyDescent="0.45">
      <c r="A1475" s="8"/>
    </row>
    <row r="1476" spans="1:1" x14ac:dyDescent="0.45">
      <c r="A1476" s="8"/>
    </row>
    <row r="1477" spans="1:1" x14ac:dyDescent="0.45">
      <c r="A1477" s="8"/>
    </row>
    <row r="1478" spans="1:1" x14ac:dyDescent="0.45">
      <c r="A1478" s="8"/>
    </row>
    <row r="1479" spans="1:1" x14ac:dyDescent="0.45">
      <c r="A1479" s="8"/>
    </row>
    <row r="1480" spans="1:1" x14ac:dyDescent="0.45">
      <c r="A1480" s="8"/>
    </row>
    <row r="1481" spans="1:1" x14ac:dyDescent="0.45">
      <c r="A1481" s="8"/>
    </row>
    <row r="1482" spans="1:1" x14ac:dyDescent="0.45">
      <c r="A1482" s="8"/>
    </row>
    <row r="1483" spans="1:1" x14ac:dyDescent="0.45">
      <c r="A1483" s="8"/>
    </row>
    <row r="1484" spans="1:1" x14ac:dyDescent="0.45">
      <c r="A1484" s="8"/>
    </row>
    <row r="1485" spans="1:1" x14ac:dyDescent="0.45">
      <c r="A1485" s="8"/>
    </row>
    <row r="1486" spans="1:1" x14ac:dyDescent="0.45">
      <c r="A1486" s="8"/>
    </row>
    <row r="1487" spans="1:1" x14ac:dyDescent="0.45">
      <c r="A1487" s="8"/>
    </row>
    <row r="1488" spans="1:1" x14ac:dyDescent="0.45">
      <c r="A1488" s="8"/>
    </row>
    <row r="1489" spans="1:1" x14ac:dyDescent="0.45">
      <c r="A1489" s="8"/>
    </row>
    <row r="1490" spans="1:1" x14ac:dyDescent="0.45">
      <c r="A1490" s="8"/>
    </row>
    <row r="1491" spans="1:1" x14ac:dyDescent="0.45">
      <c r="A1491" s="8"/>
    </row>
    <row r="1492" spans="1:1" x14ac:dyDescent="0.45">
      <c r="A1492" s="8"/>
    </row>
    <row r="1493" spans="1:1" x14ac:dyDescent="0.45">
      <c r="A1493" s="8"/>
    </row>
    <row r="1494" spans="1:1" x14ac:dyDescent="0.45">
      <c r="A1494" s="8"/>
    </row>
    <row r="1495" spans="1:1" x14ac:dyDescent="0.45">
      <c r="A1495" s="8"/>
    </row>
    <row r="1496" spans="1:1" x14ac:dyDescent="0.45">
      <c r="A1496" s="8"/>
    </row>
    <row r="1497" spans="1:1" x14ac:dyDescent="0.45">
      <c r="A1497" s="8"/>
    </row>
    <row r="1498" spans="1:1" x14ac:dyDescent="0.45">
      <c r="A1498" s="8"/>
    </row>
    <row r="1499" spans="1:1" x14ac:dyDescent="0.45">
      <c r="A1499" s="8"/>
    </row>
    <row r="1500" spans="1:1" x14ac:dyDescent="0.45">
      <c r="A1500" s="8"/>
    </row>
    <row r="1501" spans="1:1" x14ac:dyDescent="0.45">
      <c r="A1501" s="8"/>
    </row>
    <row r="1502" spans="1:1" x14ac:dyDescent="0.45">
      <c r="A1502" s="8"/>
    </row>
    <row r="1503" spans="1:1" x14ac:dyDescent="0.45">
      <c r="A1503" s="8"/>
    </row>
    <row r="1504" spans="1:1" x14ac:dyDescent="0.45">
      <c r="A1504" s="8"/>
    </row>
    <row r="1505" spans="1:1" x14ac:dyDescent="0.45">
      <c r="A1505" s="8"/>
    </row>
    <row r="1506" spans="1:1" x14ac:dyDescent="0.45">
      <c r="A1506" s="8"/>
    </row>
    <row r="1507" spans="1:1" x14ac:dyDescent="0.45">
      <c r="A1507" s="8"/>
    </row>
    <row r="1508" spans="1:1" x14ac:dyDescent="0.45">
      <c r="A1508" s="8"/>
    </row>
    <row r="1509" spans="1:1" x14ac:dyDescent="0.45">
      <c r="A1509" s="8"/>
    </row>
    <row r="1510" spans="1:1" x14ac:dyDescent="0.45">
      <c r="A1510" s="8"/>
    </row>
    <row r="1511" spans="1:1" x14ac:dyDescent="0.45">
      <c r="A1511" s="8"/>
    </row>
    <row r="1512" spans="1:1" x14ac:dyDescent="0.45">
      <c r="A1512" s="8"/>
    </row>
    <row r="1513" spans="1:1" x14ac:dyDescent="0.45">
      <c r="A1513" s="8"/>
    </row>
    <row r="1514" spans="1:1" x14ac:dyDescent="0.45">
      <c r="A1514" s="8"/>
    </row>
    <row r="1515" spans="1:1" x14ac:dyDescent="0.45">
      <c r="A1515" s="8"/>
    </row>
    <row r="1516" spans="1:1" x14ac:dyDescent="0.45">
      <c r="A1516" s="8"/>
    </row>
    <row r="1517" spans="1:1" x14ac:dyDescent="0.45">
      <c r="A1517" s="8"/>
    </row>
    <row r="1518" spans="1:1" x14ac:dyDescent="0.45">
      <c r="A1518" s="8"/>
    </row>
    <row r="1519" spans="1:1" x14ac:dyDescent="0.45">
      <c r="A1519" s="8"/>
    </row>
    <row r="1520" spans="1:1" x14ac:dyDescent="0.45">
      <c r="A1520" s="8"/>
    </row>
    <row r="1521" spans="1:1" x14ac:dyDescent="0.45">
      <c r="A1521" s="8"/>
    </row>
    <row r="1522" spans="1:1" x14ac:dyDescent="0.45">
      <c r="A1522" s="8"/>
    </row>
    <row r="1523" spans="1:1" x14ac:dyDescent="0.45">
      <c r="A1523" s="8"/>
    </row>
    <row r="1524" spans="1:1" x14ac:dyDescent="0.45">
      <c r="A1524" s="8"/>
    </row>
    <row r="1525" spans="1:1" x14ac:dyDescent="0.45">
      <c r="A1525" s="8"/>
    </row>
    <row r="1526" spans="1:1" x14ac:dyDescent="0.45">
      <c r="A1526" s="8"/>
    </row>
    <row r="1527" spans="1:1" x14ac:dyDescent="0.45">
      <c r="A1527" s="8"/>
    </row>
    <row r="1528" spans="1:1" x14ac:dyDescent="0.45">
      <c r="A1528" s="8"/>
    </row>
    <row r="1529" spans="1:1" x14ac:dyDescent="0.45">
      <c r="A1529" s="8"/>
    </row>
    <row r="1530" spans="1:1" x14ac:dyDescent="0.45">
      <c r="A1530" s="8"/>
    </row>
    <row r="1531" spans="1:1" x14ac:dyDescent="0.45">
      <c r="A1531" s="8"/>
    </row>
    <row r="1532" spans="1:1" x14ac:dyDescent="0.45">
      <c r="A1532" s="8"/>
    </row>
    <row r="1533" spans="1:1" x14ac:dyDescent="0.45">
      <c r="A1533" s="8"/>
    </row>
    <row r="1534" spans="1:1" x14ac:dyDescent="0.45">
      <c r="A1534" s="8"/>
    </row>
    <row r="1535" spans="1:1" x14ac:dyDescent="0.45">
      <c r="A1535" s="8"/>
    </row>
    <row r="1536" spans="1:1" x14ac:dyDescent="0.45">
      <c r="A1536" s="8"/>
    </row>
    <row r="1537" spans="1:1" x14ac:dyDescent="0.45">
      <c r="A1537" s="8"/>
    </row>
    <row r="1538" spans="1:1" x14ac:dyDescent="0.45">
      <c r="A1538" s="8"/>
    </row>
    <row r="1539" spans="1:1" x14ac:dyDescent="0.45">
      <c r="A1539" s="8"/>
    </row>
    <row r="1540" spans="1:1" x14ac:dyDescent="0.45">
      <c r="A1540" s="8"/>
    </row>
    <row r="1541" spans="1:1" x14ac:dyDescent="0.45">
      <c r="A1541" s="8"/>
    </row>
    <row r="1542" spans="1:1" x14ac:dyDescent="0.45">
      <c r="A1542" s="8"/>
    </row>
    <row r="1543" spans="1:1" x14ac:dyDescent="0.45">
      <c r="A1543" s="8"/>
    </row>
    <row r="1544" spans="1:1" x14ac:dyDescent="0.45">
      <c r="A1544" s="8"/>
    </row>
    <row r="1545" spans="1:1" x14ac:dyDescent="0.45">
      <c r="A1545" s="8"/>
    </row>
    <row r="1546" spans="1:1" x14ac:dyDescent="0.45">
      <c r="A1546" s="8"/>
    </row>
    <row r="1547" spans="1:1" x14ac:dyDescent="0.45">
      <c r="A1547" s="8"/>
    </row>
    <row r="1548" spans="1:1" x14ac:dyDescent="0.45">
      <c r="A1548" s="8"/>
    </row>
    <row r="1549" spans="1:1" x14ac:dyDescent="0.45">
      <c r="A1549" s="8"/>
    </row>
    <row r="1550" spans="1:1" x14ac:dyDescent="0.45">
      <c r="A1550" s="8"/>
    </row>
    <row r="1551" spans="1:1" x14ac:dyDescent="0.45">
      <c r="A1551" s="8"/>
    </row>
    <row r="1552" spans="1:1" x14ac:dyDescent="0.45">
      <c r="A1552" s="8"/>
    </row>
    <row r="1553" spans="1:1" x14ac:dyDescent="0.45">
      <c r="A1553" s="8"/>
    </row>
    <row r="1554" spans="1:1" x14ac:dyDescent="0.45">
      <c r="A1554" s="8"/>
    </row>
    <row r="1555" spans="1:1" x14ac:dyDescent="0.45">
      <c r="A1555" s="8"/>
    </row>
    <row r="1556" spans="1:1" x14ac:dyDescent="0.45">
      <c r="A1556" s="8"/>
    </row>
    <row r="1557" spans="1:1" x14ac:dyDescent="0.45">
      <c r="A1557" s="8"/>
    </row>
    <row r="1558" spans="1:1" x14ac:dyDescent="0.45">
      <c r="A1558" s="8"/>
    </row>
    <row r="1559" spans="1:1" x14ac:dyDescent="0.45">
      <c r="A1559" s="8"/>
    </row>
    <row r="1560" spans="1:1" x14ac:dyDescent="0.45">
      <c r="A1560" s="8"/>
    </row>
    <row r="1561" spans="1:1" x14ac:dyDescent="0.45">
      <c r="A1561" s="8"/>
    </row>
    <row r="1562" spans="1:1" x14ac:dyDescent="0.45">
      <c r="A1562" s="8"/>
    </row>
    <row r="1563" spans="1:1" x14ac:dyDescent="0.45">
      <c r="A1563" s="8"/>
    </row>
    <row r="1564" spans="1:1" x14ac:dyDescent="0.45">
      <c r="A1564" s="8"/>
    </row>
    <row r="1565" spans="1:1" x14ac:dyDescent="0.45">
      <c r="A1565" s="8"/>
    </row>
    <row r="1566" spans="1:1" x14ac:dyDescent="0.45">
      <c r="A1566" s="8"/>
    </row>
    <row r="1567" spans="1:1" x14ac:dyDescent="0.45">
      <c r="A1567" s="8"/>
    </row>
    <row r="1568" spans="1:1" x14ac:dyDescent="0.45">
      <c r="A1568" s="8"/>
    </row>
    <row r="1569" spans="1:1" x14ac:dyDescent="0.45">
      <c r="A1569" s="8"/>
    </row>
    <row r="1570" spans="1:1" x14ac:dyDescent="0.45">
      <c r="A1570" s="8"/>
    </row>
    <row r="1571" spans="1:1" x14ac:dyDescent="0.45">
      <c r="A1571" s="8"/>
    </row>
    <row r="1572" spans="1:1" x14ac:dyDescent="0.45">
      <c r="A1572" s="8"/>
    </row>
    <row r="1573" spans="1:1" x14ac:dyDescent="0.45">
      <c r="A1573" s="8"/>
    </row>
    <row r="1574" spans="1:1" x14ac:dyDescent="0.45">
      <c r="A1574" s="8"/>
    </row>
    <row r="1575" spans="1:1" x14ac:dyDescent="0.45">
      <c r="A1575" s="8"/>
    </row>
    <row r="1576" spans="1:1" x14ac:dyDescent="0.45">
      <c r="A1576" s="8"/>
    </row>
    <row r="1577" spans="1:1" x14ac:dyDescent="0.45">
      <c r="A1577" s="8"/>
    </row>
    <row r="1578" spans="1:1" x14ac:dyDescent="0.45">
      <c r="A1578" s="8"/>
    </row>
    <row r="1579" spans="1:1" x14ac:dyDescent="0.45">
      <c r="A1579" s="8"/>
    </row>
    <row r="1580" spans="1:1" x14ac:dyDescent="0.45">
      <c r="A1580" s="8"/>
    </row>
    <row r="1581" spans="1:1" x14ac:dyDescent="0.45">
      <c r="A1581" s="8"/>
    </row>
    <row r="1582" spans="1:1" x14ac:dyDescent="0.45">
      <c r="A1582" s="8"/>
    </row>
    <row r="1583" spans="1:1" x14ac:dyDescent="0.45">
      <c r="A1583" s="8"/>
    </row>
    <row r="1584" spans="1:1" x14ac:dyDescent="0.45">
      <c r="A1584" s="8"/>
    </row>
    <row r="1585" spans="1:1" x14ac:dyDescent="0.45">
      <c r="A1585" s="8"/>
    </row>
    <row r="1586" spans="1:1" x14ac:dyDescent="0.45">
      <c r="A1586" s="8"/>
    </row>
    <row r="1587" spans="1:1" x14ac:dyDescent="0.45">
      <c r="A1587" s="8"/>
    </row>
    <row r="1588" spans="1:1" x14ac:dyDescent="0.45">
      <c r="A1588" s="8"/>
    </row>
    <row r="1589" spans="1:1" x14ac:dyDescent="0.45">
      <c r="A1589" s="8"/>
    </row>
    <row r="1590" spans="1:1" x14ac:dyDescent="0.45">
      <c r="A1590" s="8"/>
    </row>
    <row r="1591" spans="1:1" x14ac:dyDescent="0.45">
      <c r="A1591" s="8"/>
    </row>
    <row r="1592" spans="1:1" x14ac:dyDescent="0.45">
      <c r="A1592" s="8"/>
    </row>
    <row r="1593" spans="1:1" x14ac:dyDescent="0.45">
      <c r="A1593" s="8"/>
    </row>
    <row r="1594" spans="1:1" x14ac:dyDescent="0.45">
      <c r="A1594" s="8"/>
    </row>
    <row r="1595" spans="1:1" x14ac:dyDescent="0.45">
      <c r="A1595" s="8"/>
    </row>
    <row r="1596" spans="1:1" x14ac:dyDescent="0.45">
      <c r="A1596" s="8"/>
    </row>
    <row r="1597" spans="1:1" x14ac:dyDescent="0.45">
      <c r="A1597" s="8"/>
    </row>
    <row r="1598" spans="1:1" x14ac:dyDescent="0.45">
      <c r="A1598" s="8"/>
    </row>
    <row r="1599" spans="1:1" x14ac:dyDescent="0.45">
      <c r="A1599" s="8"/>
    </row>
    <row r="1600" spans="1:1" x14ac:dyDescent="0.45">
      <c r="A1600" s="8"/>
    </row>
    <row r="1601" spans="1:1" x14ac:dyDescent="0.45">
      <c r="A1601" s="8"/>
    </row>
    <row r="1602" spans="1:1" x14ac:dyDescent="0.45">
      <c r="A1602" s="8"/>
    </row>
    <row r="1603" spans="1:1" x14ac:dyDescent="0.45">
      <c r="A1603" s="8"/>
    </row>
    <row r="1604" spans="1:1" x14ac:dyDescent="0.45">
      <c r="A1604" s="8"/>
    </row>
    <row r="1605" spans="1:1" x14ac:dyDescent="0.45">
      <c r="A1605" s="8"/>
    </row>
    <row r="1606" spans="1:1" x14ac:dyDescent="0.45">
      <c r="A1606" s="8"/>
    </row>
    <row r="1607" spans="1:1" x14ac:dyDescent="0.45">
      <c r="A1607" s="8"/>
    </row>
    <row r="1608" spans="1:1" x14ac:dyDescent="0.45">
      <c r="A1608" s="8"/>
    </row>
    <row r="1609" spans="1:1" x14ac:dyDescent="0.45">
      <c r="A1609" s="8"/>
    </row>
    <row r="1610" spans="1:1" x14ac:dyDescent="0.45">
      <c r="A1610" s="8"/>
    </row>
    <row r="1611" spans="1:1" x14ac:dyDescent="0.45">
      <c r="A1611" s="8"/>
    </row>
    <row r="1612" spans="1:1" x14ac:dyDescent="0.45">
      <c r="A1612" s="8"/>
    </row>
    <row r="1613" spans="1:1" x14ac:dyDescent="0.45">
      <c r="A1613" s="8"/>
    </row>
    <row r="1614" spans="1:1" x14ac:dyDescent="0.45">
      <c r="A1614" s="8"/>
    </row>
    <row r="1615" spans="1:1" x14ac:dyDescent="0.45">
      <c r="A1615" s="8"/>
    </row>
    <row r="1616" spans="1:1" x14ac:dyDescent="0.45">
      <c r="A1616" s="8"/>
    </row>
    <row r="1617" spans="1:1" x14ac:dyDescent="0.45">
      <c r="A1617" s="8"/>
    </row>
    <row r="1618" spans="1:1" x14ac:dyDescent="0.45">
      <c r="A1618" s="8"/>
    </row>
    <row r="1619" spans="1:1" x14ac:dyDescent="0.45">
      <c r="A1619" s="8"/>
    </row>
    <row r="1620" spans="1:1" x14ac:dyDescent="0.45">
      <c r="A1620" s="8"/>
    </row>
    <row r="1621" spans="1:1" x14ac:dyDescent="0.45">
      <c r="A1621" s="8"/>
    </row>
    <row r="1622" spans="1:1" x14ac:dyDescent="0.45">
      <c r="A1622" s="8"/>
    </row>
    <row r="1623" spans="1:1" x14ac:dyDescent="0.45">
      <c r="A1623" s="8"/>
    </row>
    <row r="1624" spans="1:1" x14ac:dyDescent="0.45">
      <c r="A1624" s="8"/>
    </row>
    <row r="1625" spans="1:1" x14ac:dyDescent="0.45">
      <c r="A1625" s="8"/>
    </row>
    <row r="1626" spans="1:1" x14ac:dyDescent="0.45">
      <c r="A1626" s="8"/>
    </row>
    <row r="1627" spans="1:1" x14ac:dyDescent="0.45">
      <c r="A1627" s="8"/>
    </row>
    <row r="1628" spans="1:1" x14ac:dyDescent="0.45">
      <c r="A1628" s="8"/>
    </row>
    <row r="1629" spans="1:1" x14ac:dyDescent="0.45">
      <c r="A1629" s="8"/>
    </row>
    <row r="1630" spans="1:1" x14ac:dyDescent="0.45">
      <c r="A1630" s="8"/>
    </row>
    <row r="1631" spans="1:1" x14ac:dyDescent="0.45">
      <c r="A1631" s="8"/>
    </row>
    <row r="1632" spans="1:1" x14ac:dyDescent="0.45">
      <c r="A1632" s="8"/>
    </row>
    <row r="1633" spans="1:1" x14ac:dyDescent="0.45">
      <c r="A1633" s="8"/>
    </row>
    <row r="1634" spans="1:1" x14ac:dyDescent="0.45">
      <c r="A1634" s="8"/>
    </row>
    <row r="1635" spans="1:1" x14ac:dyDescent="0.45">
      <c r="A1635" s="8"/>
    </row>
    <row r="1636" spans="1:1" x14ac:dyDescent="0.45">
      <c r="A1636" s="8"/>
    </row>
    <row r="1637" spans="1:1" x14ac:dyDescent="0.45">
      <c r="A1637" s="8"/>
    </row>
    <row r="1638" spans="1:1" x14ac:dyDescent="0.45">
      <c r="A1638" s="8"/>
    </row>
    <row r="1639" spans="1:1" x14ac:dyDescent="0.45">
      <c r="A1639" s="8"/>
    </row>
    <row r="1640" spans="1:1" x14ac:dyDescent="0.45">
      <c r="A1640" s="8"/>
    </row>
    <row r="1641" spans="1:1" x14ac:dyDescent="0.45">
      <c r="A1641" s="8"/>
    </row>
    <row r="1642" spans="1:1" x14ac:dyDescent="0.45">
      <c r="A1642" s="8"/>
    </row>
    <row r="1643" spans="1:1" x14ac:dyDescent="0.45">
      <c r="A1643" s="8"/>
    </row>
    <row r="1644" spans="1:1" x14ac:dyDescent="0.45">
      <c r="A1644" s="8"/>
    </row>
    <row r="1645" spans="1:1" x14ac:dyDescent="0.45">
      <c r="A1645" s="8"/>
    </row>
    <row r="1646" spans="1:1" x14ac:dyDescent="0.45">
      <c r="A1646" s="8"/>
    </row>
    <row r="1647" spans="1:1" x14ac:dyDescent="0.45">
      <c r="A1647" s="8"/>
    </row>
    <row r="1648" spans="1:1" x14ac:dyDescent="0.45">
      <c r="A1648" s="8"/>
    </row>
    <row r="1649" spans="1:1" x14ac:dyDescent="0.45">
      <c r="A1649" s="8"/>
    </row>
    <row r="1650" spans="1:1" x14ac:dyDescent="0.45">
      <c r="A1650" s="8"/>
    </row>
    <row r="1651" spans="1:1" x14ac:dyDescent="0.45">
      <c r="A1651" s="8"/>
    </row>
    <row r="1652" spans="1:1" x14ac:dyDescent="0.45">
      <c r="A1652" s="8"/>
    </row>
    <row r="1653" spans="1:1" x14ac:dyDescent="0.45">
      <c r="A1653" s="8"/>
    </row>
    <row r="1654" spans="1:1" x14ac:dyDescent="0.45">
      <c r="A1654" s="8"/>
    </row>
    <row r="1655" spans="1:1" x14ac:dyDescent="0.45">
      <c r="A1655" s="8"/>
    </row>
    <row r="1656" spans="1:1" x14ac:dyDescent="0.45">
      <c r="A1656" s="8"/>
    </row>
    <row r="1657" spans="1:1" x14ac:dyDescent="0.45">
      <c r="A1657" s="8"/>
    </row>
    <row r="1658" spans="1:1" x14ac:dyDescent="0.45">
      <c r="A1658" s="8"/>
    </row>
    <row r="1659" spans="1:1" x14ac:dyDescent="0.45">
      <c r="A1659" s="8"/>
    </row>
    <row r="1660" spans="1:1" x14ac:dyDescent="0.45">
      <c r="A1660" s="8"/>
    </row>
    <row r="1661" spans="1:1" x14ac:dyDescent="0.45">
      <c r="A1661" s="8"/>
    </row>
    <row r="1662" spans="1:1" x14ac:dyDescent="0.45">
      <c r="A1662" s="8"/>
    </row>
    <row r="1663" spans="1:1" x14ac:dyDescent="0.45">
      <c r="A1663" s="8"/>
    </row>
    <row r="1664" spans="1:1" x14ac:dyDescent="0.45">
      <c r="A1664" s="8"/>
    </row>
    <row r="1665" spans="1:1" x14ac:dyDescent="0.45">
      <c r="A1665" s="8"/>
    </row>
    <row r="1666" spans="1:1" x14ac:dyDescent="0.45">
      <c r="A1666" s="8"/>
    </row>
    <row r="1667" spans="1:1" x14ac:dyDescent="0.45">
      <c r="A1667" s="8"/>
    </row>
    <row r="1668" spans="1:1" x14ac:dyDescent="0.45">
      <c r="A1668" s="8"/>
    </row>
    <row r="1669" spans="1:1" x14ac:dyDescent="0.45">
      <c r="A1669" s="8"/>
    </row>
    <row r="1670" spans="1:1" x14ac:dyDescent="0.45">
      <c r="A1670" s="8"/>
    </row>
    <row r="1671" spans="1:1" x14ac:dyDescent="0.45">
      <c r="A1671" s="8"/>
    </row>
    <row r="1672" spans="1:1" x14ac:dyDescent="0.45">
      <c r="A1672" s="8"/>
    </row>
    <row r="1673" spans="1:1" x14ac:dyDescent="0.45">
      <c r="A1673" s="8"/>
    </row>
    <row r="1674" spans="1:1" x14ac:dyDescent="0.45">
      <c r="A1674" s="8"/>
    </row>
    <row r="1675" spans="1:1" x14ac:dyDescent="0.45">
      <c r="A1675" s="8"/>
    </row>
    <row r="1676" spans="1:1" x14ac:dyDescent="0.45">
      <c r="A1676" s="8"/>
    </row>
    <row r="1677" spans="1:1" x14ac:dyDescent="0.45">
      <c r="A1677" s="8"/>
    </row>
    <row r="1678" spans="1:1" x14ac:dyDescent="0.45">
      <c r="A1678" s="8"/>
    </row>
    <row r="1679" spans="1:1" x14ac:dyDescent="0.45">
      <c r="A1679" s="8"/>
    </row>
    <row r="1680" spans="1:1" x14ac:dyDescent="0.45">
      <c r="A1680" s="8"/>
    </row>
    <row r="1681" spans="1:1" x14ac:dyDescent="0.45">
      <c r="A1681" s="8"/>
    </row>
    <row r="1682" spans="1:1" x14ac:dyDescent="0.45">
      <c r="A1682" s="8"/>
    </row>
    <row r="1683" spans="1:1" x14ac:dyDescent="0.45">
      <c r="A1683" s="8"/>
    </row>
    <row r="1684" spans="1:1" x14ac:dyDescent="0.45">
      <c r="A1684" s="8"/>
    </row>
    <row r="1685" spans="1:1" x14ac:dyDescent="0.45">
      <c r="A1685" s="8"/>
    </row>
    <row r="1686" spans="1:1" x14ac:dyDescent="0.45">
      <c r="A1686" s="8"/>
    </row>
    <row r="1687" spans="1:1" x14ac:dyDescent="0.45">
      <c r="A1687" s="8"/>
    </row>
    <row r="1688" spans="1:1" x14ac:dyDescent="0.45">
      <c r="A1688" s="8"/>
    </row>
    <row r="1689" spans="1:1" x14ac:dyDescent="0.45">
      <c r="A1689" s="8"/>
    </row>
    <row r="1690" spans="1:1" x14ac:dyDescent="0.45">
      <c r="A1690" s="8"/>
    </row>
    <row r="1691" spans="1:1" x14ac:dyDescent="0.45">
      <c r="A1691" s="8"/>
    </row>
    <row r="1692" spans="1:1" x14ac:dyDescent="0.45">
      <c r="A1692" s="8"/>
    </row>
    <row r="1693" spans="1:1" x14ac:dyDescent="0.45">
      <c r="A1693" s="8"/>
    </row>
    <row r="1694" spans="1:1" x14ac:dyDescent="0.45">
      <c r="A1694" s="8"/>
    </row>
    <row r="1695" spans="1:1" x14ac:dyDescent="0.45">
      <c r="A1695" s="8"/>
    </row>
    <row r="1696" spans="1:1" x14ac:dyDescent="0.45">
      <c r="A1696" s="8"/>
    </row>
    <row r="1697" spans="1:1" x14ac:dyDescent="0.45">
      <c r="A1697" s="8"/>
    </row>
    <row r="1698" spans="1:1" x14ac:dyDescent="0.45">
      <c r="A1698" s="8"/>
    </row>
    <row r="1699" spans="1:1" x14ac:dyDescent="0.45">
      <c r="A1699" s="8"/>
    </row>
    <row r="1700" spans="1:1" x14ac:dyDescent="0.45">
      <c r="A1700" s="8"/>
    </row>
    <row r="1701" spans="1:1" x14ac:dyDescent="0.45">
      <c r="A1701" s="8"/>
    </row>
    <row r="1702" spans="1:1" x14ac:dyDescent="0.45">
      <c r="A1702" s="8"/>
    </row>
    <row r="1703" spans="1:1" x14ac:dyDescent="0.45">
      <c r="A1703" s="8"/>
    </row>
    <row r="1704" spans="1:1" x14ac:dyDescent="0.45">
      <c r="A1704" s="8"/>
    </row>
    <row r="1705" spans="1:1" x14ac:dyDescent="0.45">
      <c r="A1705" s="8"/>
    </row>
    <row r="1706" spans="1:1" x14ac:dyDescent="0.45">
      <c r="A1706" s="8"/>
    </row>
    <row r="1707" spans="1:1" x14ac:dyDescent="0.45">
      <c r="A1707" s="8"/>
    </row>
    <row r="1708" spans="1:1" x14ac:dyDescent="0.45">
      <c r="A1708" s="8"/>
    </row>
    <row r="1709" spans="1:1" x14ac:dyDescent="0.45">
      <c r="A1709" s="8"/>
    </row>
    <row r="1710" spans="1:1" x14ac:dyDescent="0.45">
      <c r="A1710" s="8"/>
    </row>
    <row r="1711" spans="1:1" x14ac:dyDescent="0.45">
      <c r="A1711" s="8"/>
    </row>
    <row r="1712" spans="1:1" x14ac:dyDescent="0.45">
      <c r="A1712" s="8"/>
    </row>
    <row r="1713" spans="1:1" x14ac:dyDescent="0.45">
      <c r="A1713" s="8"/>
    </row>
    <row r="1714" spans="1:1" x14ac:dyDescent="0.45">
      <c r="A1714" s="8"/>
    </row>
    <row r="1715" spans="1:1" x14ac:dyDescent="0.45">
      <c r="A1715" s="8"/>
    </row>
    <row r="1716" spans="1:1" x14ac:dyDescent="0.45">
      <c r="A1716" s="8"/>
    </row>
    <row r="1717" spans="1:1" x14ac:dyDescent="0.45">
      <c r="A1717" s="8"/>
    </row>
    <row r="1718" spans="1:1" x14ac:dyDescent="0.45">
      <c r="A1718" s="8"/>
    </row>
    <row r="1719" spans="1:1" x14ac:dyDescent="0.45">
      <c r="A1719" s="8"/>
    </row>
    <row r="1720" spans="1:1" x14ac:dyDescent="0.45">
      <c r="A1720" s="8"/>
    </row>
    <row r="1721" spans="1:1" x14ac:dyDescent="0.45">
      <c r="A1721" s="8"/>
    </row>
    <row r="1722" spans="1:1" x14ac:dyDescent="0.45">
      <c r="A1722" s="8"/>
    </row>
    <row r="1723" spans="1:1" x14ac:dyDescent="0.45">
      <c r="A1723" s="8"/>
    </row>
    <row r="1724" spans="1:1" x14ac:dyDescent="0.45">
      <c r="A1724" s="8"/>
    </row>
    <row r="1725" spans="1:1" x14ac:dyDescent="0.45">
      <c r="A1725" s="8"/>
    </row>
    <row r="1726" spans="1:1" x14ac:dyDescent="0.45">
      <c r="A1726" s="8"/>
    </row>
    <row r="1727" spans="1:1" x14ac:dyDescent="0.45">
      <c r="A1727" s="8"/>
    </row>
    <row r="1728" spans="1:1" x14ac:dyDescent="0.45">
      <c r="A1728" s="8"/>
    </row>
    <row r="1729" spans="1:1" x14ac:dyDescent="0.45">
      <c r="A1729" s="8"/>
    </row>
    <row r="1730" spans="1:1" x14ac:dyDescent="0.45">
      <c r="A1730" s="8"/>
    </row>
    <row r="1731" spans="1:1" x14ac:dyDescent="0.45">
      <c r="A1731" s="8"/>
    </row>
    <row r="1732" spans="1:1" x14ac:dyDescent="0.45">
      <c r="A1732" s="8"/>
    </row>
    <row r="1733" spans="1:1" x14ac:dyDescent="0.45">
      <c r="A1733" s="8"/>
    </row>
    <row r="1734" spans="1:1" x14ac:dyDescent="0.45">
      <c r="A1734" s="8"/>
    </row>
    <row r="1735" spans="1:1" x14ac:dyDescent="0.45">
      <c r="A1735" s="8"/>
    </row>
    <row r="1736" spans="1:1" x14ac:dyDescent="0.45">
      <c r="A1736" s="8"/>
    </row>
    <row r="1737" spans="1:1" x14ac:dyDescent="0.45">
      <c r="A1737" s="8"/>
    </row>
    <row r="1738" spans="1:1" x14ac:dyDescent="0.45">
      <c r="A1738" s="8"/>
    </row>
    <row r="1739" spans="1:1" x14ac:dyDescent="0.45">
      <c r="A1739" s="8"/>
    </row>
    <row r="1740" spans="1:1" x14ac:dyDescent="0.45">
      <c r="A1740" s="8"/>
    </row>
    <row r="1741" spans="1:1" x14ac:dyDescent="0.45">
      <c r="A1741" s="8"/>
    </row>
    <row r="1742" spans="1:1" x14ac:dyDescent="0.45">
      <c r="A1742" s="8"/>
    </row>
    <row r="1743" spans="1:1" x14ac:dyDescent="0.45">
      <c r="A1743" s="8"/>
    </row>
    <row r="1744" spans="1:1" x14ac:dyDescent="0.45">
      <c r="A1744" s="8"/>
    </row>
    <row r="1745" spans="1:1" x14ac:dyDescent="0.45">
      <c r="A1745" s="8"/>
    </row>
    <row r="1746" spans="1:1" x14ac:dyDescent="0.45">
      <c r="A1746" s="8"/>
    </row>
    <row r="1747" spans="1:1" x14ac:dyDescent="0.45">
      <c r="A1747" s="8"/>
    </row>
    <row r="1748" spans="1:1" x14ac:dyDescent="0.45">
      <c r="A1748" s="8"/>
    </row>
    <row r="1749" spans="1:1" x14ac:dyDescent="0.45">
      <c r="A1749" s="8"/>
    </row>
    <row r="1750" spans="1:1" x14ac:dyDescent="0.45">
      <c r="A1750" s="8"/>
    </row>
    <row r="1751" spans="1:1" x14ac:dyDescent="0.45">
      <c r="A1751" s="8"/>
    </row>
    <row r="1752" spans="1:1" x14ac:dyDescent="0.45">
      <c r="A1752" s="8"/>
    </row>
    <row r="1753" spans="1:1" x14ac:dyDescent="0.45">
      <c r="A1753" s="8"/>
    </row>
    <row r="1754" spans="1:1" x14ac:dyDescent="0.45">
      <c r="A1754" s="8"/>
    </row>
    <row r="1755" spans="1:1" x14ac:dyDescent="0.45">
      <c r="A1755" s="8"/>
    </row>
    <row r="1756" spans="1:1" x14ac:dyDescent="0.45">
      <c r="A1756" s="8"/>
    </row>
    <row r="1757" spans="1:1" x14ac:dyDescent="0.45">
      <c r="A1757" s="8"/>
    </row>
    <row r="1758" spans="1:1" x14ac:dyDescent="0.45">
      <c r="A1758" s="8"/>
    </row>
    <row r="1759" spans="1:1" x14ac:dyDescent="0.45">
      <c r="A1759" s="8"/>
    </row>
    <row r="1760" spans="1:1" x14ac:dyDescent="0.45">
      <c r="A1760" s="8"/>
    </row>
    <row r="1761" spans="1:1" x14ac:dyDescent="0.45">
      <c r="A1761" s="8"/>
    </row>
    <row r="1762" spans="1:1" x14ac:dyDescent="0.45">
      <c r="A1762" s="8"/>
    </row>
    <row r="1763" spans="1:1" x14ac:dyDescent="0.45">
      <c r="A1763" s="8"/>
    </row>
    <row r="1764" spans="1:1" x14ac:dyDescent="0.45">
      <c r="A1764" s="8"/>
    </row>
    <row r="1765" spans="1:1" x14ac:dyDescent="0.45">
      <c r="A1765" s="8"/>
    </row>
    <row r="1766" spans="1:1" x14ac:dyDescent="0.45">
      <c r="A1766" s="8"/>
    </row>
    <row r="1767" spans="1:1" x14ac:dyDescent="0.45">
      <c r="A1767" s="8"/>
    </row>
    <row r="1768" spans="1:1" x14ac:dyDescent="0.45">
      <c r="A1768" s="8"/>
    </row>
    <row r="1769" spans="1:1" x14ac:dyDescent="0.45">
      <c r="A1769" s="8"/>
    </row>
    <row r="1770" spans="1:1" x14ac:dyDescent="0.45">
      <c r="A1770" s="8"/>
    </row>
    <row r="1771" spans="1:1" x14ac:dyDescent="0.45">
      <c r="A1771" s="8"/>
    </row>
    <row r="1772" spans="1:1" x14ac:dyDescent="0.45">
      <c r="A1772" s="8"/>
    </row>
    <row r="1773" spans="1:1" x14ac:dyDescent="0.45">
      <c r="A1773" s="8"/>
    </row>
    <row r="1774" spans="1:1" x14ac:dyDescent="0.45">
      <c r="A1774" s="8"/>
    </row>
    <row r="1775" spans="1:1" x14ac:dyDescent="0.45">
      <c r="A1775" s="8"/>
    </row>
    <row r="1776" spans="1:1" x14ac:dyDescent="0.45">
      <c r="A1776" s="8"/>
    </row>
    <row r="1777" spans="1:1" x14ac:dyDescent="0.45">
      <c r="A1777" s="8"/>
    </row>
    <row r="1778" spans="1:1" x14ac:dyDescent="0.45">
      <c r="A1778" s="8"/>
    </row>
    <row r="1779" spans="1:1" x14ac:dyDescent="0.45">
      <c r="A1779" s="8"/>
    </row>
    <row r="1780" spans="1:1" x14ac:dyDescent="0.45">
      <c r="A1780" s="8"/>
    </row>
    <row r="1781" spans="1:1" x14ac:dyDescent="0.45">
      <c r="A1781" s="8"/>
    </row>
    <row r="1782" spans="1:1" x14ac:dyDescent="0.45">
      <c r="A1782" s="8"/>
    </row>
    <row r="1783" spans="1:1" x14ac:dyDescent="0.45">
      <c r="A1783" s="8"/>
    </row>
    <row r="1784" spans="1:1" x14ac:dyDescent="0.45">
      <c r="A1784" s="8"/>
    </row>
    <row r="1785" spans="1:1" x14ac:dyDescent="0.45">
      <c r="A1785" s="8"/>
    </row>
    <row r="1786" spans="1:1" x14ac:dyDescent="0.45">
      <c r="A1786" s="8"/>
    </row>
    <row r="1787" spans="1:1" x14ac:dyDescent="0.45">
      <c r="A1787" s="8"/>
    </row>
    <row r="1788" spans="1:1" x14ac:dyDescent="0.45">
      <c r="A1788" s="8"/>
    </row>
    <row r="1789" spans="1:1" x14ac:dyDescent="0.45">
      <c r="A1789" s="8"/>
    </row>
    <row r="1790" spans="1:1" x14ac:dyDescent="0.45">
      <c r="A1790" s="8"/>
    </row>
    <row r="1791" spans="1:1" x14ac:dyDescent="0.45">
      <c r="A1791" s="8"/>
    </row>
    <row r="1792" spans="1:1" x14ac:dyDescent="0.45">
      <c r="A1792" s="8"/>
    </row>
    <row r="1793" spans="1:1" x14ac:dyDescent="0.45">
      <c r="A1793" s="8"/>
    </row>
    <row r="1794" spans="1:1" x14ac:dyDescent="0.45">
      <c r="A1794" s="8"/>
    </row>
    <row r="1795" spans="1:1" x14ac:dyDescent="0.45">
      <c r="A1795" s="8"/>
    </row>
    <row r="1796" spans="1:1" x14ac:dyDescent="0.45">
      <c r="A1796" s="8"/>
    </row>
    <row r="1797" spans="1:1" x14ac:dyDescent="0.45">
      <c r="A1797" s="8"/>
    </row>
    <row r="1798" spans="1:1" x14ac:dyDescent="0.45">
      <c r="A1798" s="8"/>
    </row>
    <row r="1799" spans="1:1" x14ac:dyDescent="0.45">
      <c r="A1799" s="8"/>
    </row>
    <row r="1800" spans="1:1" x14ac:dyDescent="0.45">
      <c r="A1800" s="8"/>
    </row>
    <row r="1801" spans="1:1" x14ac:dyDescent="0.45">
      <c r="A1801" s="8"/>
    </row>
    <row r="1802" spans="1:1" x14ac:dyDescent="0.45">
      <c r="A1802" s="8"/>
    </row>
    <row r="1803" spans="1:1" x14ac:dyDescent="0.45">
      <c r="A1803" s="8"/>
    </row>
    <row r="1804" spans="1:1" x14ac:dyDescent="0.45">
      <c r="A1804" s="8"/>
    </row>
    <row r="1805" spans="1:1" x14ac:dyDescent="0.45">
      <c r="A1805" s="8"/>
    </row>
    <row r="1806" spans="1:1" x14ac:dyDescent="0.45">
      <c r="A1806" s="8"/>
    </row>
    <row r="1807" spans="1:1" x14ac:dyDescent="0.45">
      <c r="A1807" s="8"/>
    </row>
    <row r="1808" spans="1:1" x14ac:dyDescent="0.45">
      <c r="A1808" s="8"/>
    </row>
    <row r="1809" spans="1:1" x14ac:dyDescent="0.45">
      <c r="A1809" s="8"/>
    </row>
    <row r="1810" spans="1:1" x14ac:dyDescent="0.45">
      <c r="A1810" s="8"/>
    </row>
    <row r="1811" spans="1:1" x14ac:dyDescent="0.45">
      <c r="A1811" s="8"/>
    </row>
    <row r="1812" spans="1:1" x14ac:dyDescent="0.45">
      <c r="A1812" s="8"/>
    </row>
    <row r="1813" spans="1:1" x14ac:dyDescent="0.45">
      <c r="A1813" s="8"/>
    </row>
    <row r="1814" spans="1:1" x14ac:dyDescent="0.45">
      <c r="A1814" s="8"/>
    </row>
    <row r="1815" spans="1:1" x14ac:dyDescent="0.45">
      <c r="A1815" s="8"/>
    </row>
    <row r="1816" spans="1:1" x14ac:dyDescent="0.45">
      <c r="A1816" s="8"/>
    </row>
    <row r="1817" spans="1:1" x14ac:dyDescent="0.45">
      <c r="A1817" s="8"/>
    </row>
    <row r="1818" spans="1:1" x14ac:dyDescent="0.45">
      <c r="A1818" s="8"/>
    </row>
    <row r="1819" spans="1:1" x14ac:dyDescent="0.45">
      <c r="A1819" s="8"/>
    </row>
    <row r="1820" spans="1:1" x14ac:dyDescent="0.45">
      <c r="A1820" s="8"/>
    </row>
    <row r="1821" spans="1:1" x14ac:dyDescent="0.45">
      <c r="A1821" s="8"/>
    </row>
    <row r="1822" spans="1:1" x14ac:dyDescent="0.45">
      <c r="A1822" s="8"/>
    </row>
    <row r="1823" spans="1:1" x14ac:dyDescent="0.45">
      <c r="A1823" s="8"/>
    </row>
    <row r="1824" spans="1:1" x14ac:dyDescent="0.45">
      <c r="A1824" s="8"/>
    </row>
    <row r="1825" spans="1:1" x14ac:dyDescent="0.45">
      <c r="A1825" s="8"/>
    </row>
    <row r="1826" spans="1:1" x14ac:dyDescent="0.45">
      <c r="A1826" s="8"/>
    </row>
    <row r="1827" spans="1:1" x14ac:dyDescent="0.45">
      <c r="A1827" s="8"/>
    </row>
    <row r="1828" spans="1:1" x14ac:dyDescent="0.45">
      <c r="A1828" s="8"/>
    </row>
    <row r="1829" spans="1:1" x14ac:dyDescent="0.45">
      <c r="A1829" s="8"/>
    </row>
    <row r="1830" spans="1:1" x14ac:dyDescent="0.45">
      <c r="A1830" s="8"/>
    </row>
    <row r="1831" spans="1:1" x14ac:dyDescent="0.45">
      <c r="A1831" s="8"/>
    </row>
    <row r="1832" spans="1:1" x14ac:dyDescent="0.45">
      <c r="A1832" s="8"/>
    </row>
    <row r="1833" spans="1:1" x14ac:dyDescent="0.45">
      <c r="A1833" s="8"/>
    </row>
    <row r="1834" spans="1:1" x14ac:dyDescent="0.45">
      <c r="A1834" s="8"/>
    </row>
    <row r="1835" spans="1:1" x14ac:dyDescent="0.45">
      <c r="A1835" s="8"/>
    </row>
    <row r="1836" spans="1:1" x14ac:dyDescent="0.45">
      <c r="A1836" s="8"/>
    </row>
    <row r="1837" spans="1:1" x14ac:dyDescent="0.45">
      <c r="A1837" s="8"/>
    </row>
    <row r="1838" spans="1:1" x14ac:dyDescent="0.45">
      <c r="A1838" s="8"/>
    </row>
    <row r="1839" spans="1:1" x14ac:dyDescent="0.45">
      <c r="A1839" s="8"/>
    </row>
    <row r="1840" spans="1:1" x14ac:dyDescent="0.45">
      <c r="A1840" s="8"/>
    </row>
    <row r="1841" spans="1:1" x14ac:dyDescent="0.45">
      <c r="A1841" s="8"/>
    </row>
    <row r="1842" spans="1:1" x14ac:dyDescent="0.45">
      <c r="A1842" s="8"/>
    </row>
    <row r="1843" spans="1:1" x14ac:dyDescent="0.45">
      <c r="A1843" s="8"/>
    </row>
    <row r="1844" spans="1:1" x14ac:dyDescent="0.45">
      <c r="A1844" s="8"/>
    </row>
    <row r="1845" spans="1:1" x14ac:dyDescent="0.45">
      <c r="A1845" s="8"/>
    </row>
    <row r="1846" spans="1:1" x14ac:dyDescent="0.45">
      <c r="A1846" s="8"/>
    </row>
    <row r="1847" spans="1:1" x14ac:dyDescent="0.45">
      <c r="A1847" s="8"/>
    </row>
    <row r="1848" spans="1:1" x14ac:dyDescent="0.45">
      <c r="A1848" s="8"/>
    </row>
    <row r="1849" spans="1:1" x14ac:dyDescent="0.45">
      <c r="A1849" s="8"/>
    </row>
    <row r="1850" spans="1:1" x14ac:dyDescent="0.45">
      <c r="A1850" s="8"/>
    </row>
    <row r="1851" spans="1:1" x14ac:dyDescent="0.45">
      <c r="A1851" s="8"/>
    </row>
    <row r="1852" spans="1:1" x14ac:dyDescent="0.45">
      <c r="A1852" s="8"/>
    </row>
    <row r="1853" spans="1:1" x14ac:dyDescent="0.45">
      <c r="A1853" s="8"/>
    </row>
    <row r="1854" spans="1:1" x14ac:dyDescent="0.45">
      <c r="A1854" s="8"/>
    </row>
    <row r="1855" spans="1:1" x14ac:dyDescent="0.45">
      <c r="A1855" s="8"/>
    </row>
    <row r="1856" spans="1:1" x14ac:dyDescent="0.45">
      <c r="A1856" s="8"/>
    </row>
    <row r="1857" spans="1:1" x14ac:dyDescent="0.45">
      <c r="A1857" s="8"/>
    </row>
    <row r="1858" spans="1:1" x14ac:dyDescent="0.45">
      <c r="A1858" s="8"/>
    </row>
    <row r="1859" spans="1:1" x14ac:dyDescent="0.45">
      <c r="A1859" s="8"/>
    </row>
    <row r="1860" spans="1:1" x14ac:dyDescent="0.45">
      <c r="A1860" s="8"/>
    </row>
    <row r="1861" spans="1:1" x14ac:dyDescent="0.45">
      <c r="A1861" s="8"/>
    </row>
    <row r="1862" spans="1:1" x14ac:dyDescent="0.45">
      <c r="A1862" s="8"/>
    </row>
    <row r="1863" spans="1:1" x14ac:dyDescent="0.45">
      <c r="A1863" s="8"/>
    </row>
    <row r="1864" spans="1:1" x14ac:dyDescent="0.45">
      <c r="A1864" s="8"/>
    </row>
    <row r="1865" spans="1:1" x14ac:dyDescent="0.45">
      <c r="A1865" s="8"/>
    </row>
    <row r="1866" spans="1:1" x14ac:dyDescent="0.45">
      <c r="A1866" s="8"/>
    </row>
    <row r="1867" spans="1:1" x14ac:dyDescent="0.45">
      <c r="A1867" s="8"/>
    </row>
    <row r="1868" spans="1:1" x14ac:dyDescent="0.45">
      <c r="A1868" s="8"/>
    </row>
    <row r="1869" spans="1:1" x14ac:dyDescent="0.45">
      <c r="A1869" s="8"/>
    </row>
    <row r="1870" spans="1:1" x14ac:dyDescent="0.45">
      <c r="A1870" s="8"/>
    </row>
    <row r="1871" spans="1:1" x14ac:dyDescent="0.45">
      <c r="A1871" s="8"/>
    </row>
    <row r="1872" spans="1:1" x14ac:dyDescent="0.45">
      <c r="A1872" s="8"/>
    </row>
    <row r="1873" spans="1:1" x14ac:dyDescent="0.45">
      <c r="A1873" s="8"/>
    </row>
    <row r="1874" spans="1:1" x14ac:dyDescent="0.45">
      <c r="A1874" s="8"/>
    </row>
    <row r="1875" spans="1:1" x14ac:dyDescent="0.45">
      <c r="A1875" s="8"/>
    </row>
    <row r="1876" spans="1:1" x14ac:dyDescent="0.45">
      <c r="A1876" s="8"/>
    </row>
    <row r="1877" spans="1:1" x14ac:dyDescent="0.45">
      <c r="A1877" s="8"/>
    </row>
    <row r="1878" spans="1:1" x14ac:dyDescent="0.45">
      <c r="A1878" s="8"/>
    </row>
    <row r="1879" spans="1:1" x14ac:dyDescent="0.45">
      <c r="A1879" s="8"/>
    </row>
    <row r="1880" spans="1:1" x14ac:dyDescent="0.45">
      <c r="A1880" s="8"/>
    </row>
    <row r="1881" spans="1:1" x14ac:dyDescent="0.45">
      <c r="A1881" s="8"/>
    </row>
    <row r="1882" spans="1:1" x14ac:dyDescent="0.45">
      <c r="A1882" s="8"/>
    </row>
    <row r="1883" spans="1:1" x14ac:dyDescent="0.45">
      <c r="A1883" s="8"/>
    </row>
    <row r="1884" spans="1:1" x14ac:dyDescent="0.45">
      <c r="A1884" s="8"/>
    </row>
    <row r="1885" spans="1:1" x14ac:dyDescent="0.45">
      <c r="A1885" s="8"/>
    </row>
    <row r="1886" spans="1:1" x14ac:dyDescent="0.45">
      <c r="A1886" s="8"/>
    </row>
    <row r="1887" spans="1:1" x14ac:dyDescent="0.45">
      <c r="A1887" s="8"/>
    </row>
    <row r="1888" spans="1:1" x14ac:dyDescent="0.45">
      <c r="A1888" s="8"/>
    </row>
    <row r="1889" spans="1:1" x14ac:dyDescent="0.45">
      <c r="A1889" s="8"/>
    </row>
    <row r="1890" spans="1:1" x14ac:dyDescent="0.45">
      <c r="A1890" s="8"/>
    </row>
    <row r="1891" spans="1:1" x14ac:dyDescent="0.45">
      <c r="A1891" s="8"/>
    </row>
    <row r="1892" spans="1:1" x14ac:dyDescent="0.45">
      <c r="A1892" s="8"/>
    </row>
    <row r="1893" spans="1:1" x14ac:dyDescent="0.45">
      <c r="A1893" s="8"/>
    </row>
    <row r="1894" spans="1:1" x14ac:dyDescent="0.45">
      <c r="A1894" s="8"/>
    </row>
    <row r="1895" spans="1:1" x14ac:dyDescent="0.45">
      <c r="A1895" s="8"/>
    </row>
    <row r="1896" spans="1:1" x14ac:dyDescent="0.45">
      <c r="A1896" s="8"/>
    </row>
    <row r="1897" spans="1:1" x14ac:dyDescent="0.45">
      <c r="A1897" s="8"/>
    </row>
    <row r="1898" spans="1:1" x14ac:dyDescent="0.45">
      <c r="A1898" s="8"/>
    </row>
    <row r="1899" spans="1:1" x14ac:dyDescent="0.45">
      <c r="A1899" s="8"/>
    </row>
    <row r="1900" spans="1:1" x14ac:dyDescent="0.45">
      <c r="A1900" s="8"/>
    </row>
    <row r="1901" spans="1:1" x14ac:dyDescent="0.45">
      <c r="A1901" s="8"/>
    </row>
    <row r="1902" spans="1:1" x14ac:dyDescent="0.45">
      <c r="A1902" s="8"/>
    </row>
    <row r="1903" spans="1:1" x14ac:dyDescent="0.45">
      <c r="A1903" s="8"/>
    </row>
    <row r="1904" spans="1:1" x14ac:dyDescent="0.45">
      <c r="A1904" s="8"/>
    </row>
    <row r="1905" spans="1:1" x14ac:dyDescent="0.45">
      <c r="A1905" s="8"/>
    </row>
    <row r="1906" spans="1:1" x14ac:dyDescent="0.45">
      <c r="A1906" s="8"/>
    </row>
    <row r="1907" spans="1:1" x14ac:dyDescent="0.45">
      <c r="A1907" s="8"/>
    </row>
    <row r="1908" spans="1:1" x14ac:dyDescent="0.45">
      <c r="A1908" s="8"/>
    </row>
    <row r="1909" spans="1:1" x14ac:dyDescent="0.45">
      <c r="A1909" s="8"/>
    </row>
    <row r="1910" spans="1:1" x14ac:dyDescent="0.45">
      <c r="A1910" s="8"/>
    </row>
    <row r="1911" spans="1:1" x14ac:dyDescent="0.45">
      <c r="A1911" s="8"/>
    </row>
    <row r="1912" spans="1:1" x14ac:dyDescent="0.45">
      <c r="A1912" s="8"/>
    </row>
    <row r="1913" spans="1:1" x14ac:dyDescent="0.45">
      <c r="A1913" s="8"/>
    </row>
    <row r="1914" spans="1:1" x14ac:dyDescent="0.45">
      <c r="A1914" s="8"/>
    </row>
    <row r="1915" spans="1:1" x14ac:dyDescent="0.45">
      <c r="A1915" s="8"/>
    </row>
    <row r="1916" spans="1:1" x14ac:dyDescent="0.45">
      <c r="A1916" s="8"/>
    </row>
    <row r="1917" spans="1:1" x14ac:dyDescent="0.45">
      <c r="A1917" s="8"/>
    </row>
    <row r="1918" spans="1:1" x14ac:dyDescent="0.45">
      <c r="A1918" s="8"/>
    </row>
    <row r="1919" spans="1:1" x14ac:dyDescent="0.45">
      <c r="A1919" s="8"/>
    </row>
    <row r="1920" spans="1:1" x14ac:dyDescent="0.45">
      <c r="A1920" s="8"/>
    </row>
    <row r="1921" spans="1:1" x14ac:dyDescent="0.45">
      <c r="A1921" s="8"/>
    </row>
    <row r="1922" spans="1:1" x14ac:dyDescent="0.45">
      <c r="A1922" s="8"/>
    </row>
    <row r="1923" spans="1:1" x14ac:dyDescent="0.45">
      <c r="A1923" s="8"/>
    </row>
    <row r="1924" spans="1:1" x14ac:dyDescent="0.45">
      <c r="A1924" s="8"/>
    </row>
    <row r="1925" spans="1:1" x14ac:dyDescent="0.45">
      <c r="A1925" s="8"/>
    </row>
    <row r="1926" spans="1:1" x14ac:dyDescent="0.45">
      <c r="A1926" s="8"/>
    </row>
    <row r="1927" spans="1:1" x14ac:dyDescent="0.45">
      <c r="A1927" s="8"/>
    </row>
    <row r="1928" spans="1:1" x14ac:dyDescent="0.45">
      <c r="A1928" s="8"/>
    </row>
    <row r="1929" spans="1:1" x14ac:dyDescent="0.45">
      <c r="A1929" s="8"/>
    </row>
    <row r="1930" spans="1:1" x14ac:dyDescent="0.45">
      <c r="A1930" s="8"/>
    </row>
    <row r="1931" spans="1:1" x14ac:dyDescent="0.45">
      <c r="A1931" s="8"/>
    </row>
    <row r="1932" spans="1:1" x14ac:dyDescent="0.45">
      <c r="A1932" s="8"/>
    </row>
    <row r="1933" spans="1:1" x14ac:dyDescent="0.45">
      <c r="A1933" s="8"/>
    </row>
    <row r="1934" spans="1:1" x14ac:dyDescent="0.45">
      <c r="A1934" s="8"/>
    </row>
    <row r="1935" spans="1:1" x14ac:dyDescent="0.45">
      <c r="A1935" s="8"/>
    </row>
    <row r="1936" spans="1:1" x14ac:dyDescent="0.45">
      <c r="A1936" s="8"/>
    </row>
    <row r="1937" spans="1:1" x14ac:dyDescent="0.45">
      <c r="A1937" s="8"/>
    </row>
    <row r="1938" spans="1:1" x14ac:dyDescent="0.45">
      <c r="A1938" s="8"/>
    </row>
    <row r="1939" spans="1:1" x14ac:dyDescent="0.45">
      <c r="A1939" s="8"/>
    </row>
    <row r="1940" spans="1:1" x14ac:dyDescent="0.45">
      <c r="A1940" s="8"/>
    </row>
    <row r="1941" spans="1:1" x14ac:dyDescent="0.45">
      <c r="A1941" s="8"/>
    </row>
    <row r="1942" spans="1:1" x14ac:dyDescent="0.45">
      <c r="A1942" s="8"/>
    </row>
    <row r="1943" spans="1:1" x14ac:dyDescent="0.45">
      <c r="A1943" s="8"/>
    </row>
    <row r="1944" spans="1:1" x14ac:dyDescent="0.45">
      <c r="A1944" s="8"/>
    </row>
    <row r="1945" spans="1:1" x14ac:dyDescent="0.45">
      <c r="A1945" s="8"/>
    </row>
    <row r="1946" spans="1:1" x14ac:dyDescent="0.45">
      <c r="A1946" s="8"/>
    </row>
    <row r="1947" spans="1:1" x14ac:dyDescent="0.45">
      <c r="A1947" s="8"/>
    </row>
    <row r="1948" spans="1:1" x14ac:dyDescent="0.45">
      <c r="A1948" s="8"/>
    </row>
    <row r="1949" spans="1:1" x14ac:dyDescent="0.45">
      <c r="A1949" s="8"/>
    </row>
    <row r="1950" spans="1:1" x14ac:dyDescent="0.45">
      <c r="A1950" s="8"/>
    </row>
    <row r="1951" spans="1:1" x14ac:dyDescent="0.45">
      <c r="A1951" s="8"/>
    </row>
    <row r="1952" spans="1:1" x14ac:dyDescent="0.45">
      <c r="A1952" s="8"/>
    </row>
    <row r="1953" spans="1:1" x14ac:dyDescent="0.45">
      <c r="A1953" s="8"/>
    </row>
    <row r="1954" spans="1:1" x14ac:dyDescent="0.45">
      <c r="A1954" s="8"/>
    </row>
    <row r="1955" spans="1:1" x14ac:dyDescent="0.45">
      <c r="A1955" s="8"/>
    </row>
    <row r="1956" spans="1:1" x14ac:dyDescent="0.45">
      <c r="A1956" s="8"/>
    </row>
    <row r="1957" spans="1:1" x14ac:dyDescent="0.45">
      <c r="A1957" s="8"/>
    </row>
    <row r="1958" spans="1:1" x14ac:dyDescent="0.45">
      <c r="A1958" s="8"/>
    </row>
    <row r="1959" spans="1:1" x14ac:dyDescent="0.45">
      <c r="A1959" s="8"/>
    </row>
    <row r="1960" spans="1:1" x14ac:dyDescent="0.45">
      <c r="A1960" s="8"/>
    </row>
    <row r="1961" spans="1:1" x14ac:dyDescent="0.45">
      <c r="A1961" s="8"/>
    </row>
    <row r="1962" spans="1:1" x14ac:dyDescent="0.45">
      <c r="A1962" s="8"/>
    </row>
    <row r="1963" spans="1:1" x14ac:dyDescent="0.45">
      <c r="A1963" s="8"/>
    </row>
    <row r="1964" spans="1:1" x14ac:dyDescent="0.45">
      <c r="A1964" s="8"/>
    </row>
    <row r="1965" spans="1:1" x14ac:dyDescent="0.45">
      <c r="A1965" s="8"/>
    </row>
    <row r="1966" spans="1:1" x14ac:dyDescent="0.45">
      <c r="A1966" s="8"/>
    </row>
    <row r="1967" spans="1:1" x14ac:dyDescent="0.45">
      <c r="A1967" s="8"/>
    </row>
    <row r="1968" spans="1:1" x14ac:dyDescent="0.45">
      <c r="A1968" s="8"/>
    </row>
    <row r="1969" spans="1:1" x14ac:dyDescent="0.45">
      <c r="A1969" s="8"/>
    </row>
    <row r="1970" spans="1:1" x14ac:dyDescent="0.45">
      <c r="A1970" s="8"/>
    </row>
    <row r="1971" spans="1:1" x14ac:dyDescent="0.45">
      <c r="A1971" s="8"/>
    </row>
    <row r="1972" spans="1:1" x14ac:dyDescent="0.45">
      <c r="A1972" s="8"/>
    </row>
    <row r="1973" spans="1:1" x14ac:dyDescent="0.45">
      <c r="A1973" s="8"/>
    </row>
    <row r="1974" spans="1:1" x14ac:dyDescent="0.45">
      <c r="A1974" s="8"/>
    </row>
    <row r="1975" spans="1:1" x14ac:dyDescent="0.45">
      <c r="A1975" s="8"/>
    </row>
    <row r="1976" spans="1:1" x14ac:dyDescent="0.45">
      <c r="A1976" s="8"/>
    </row>
    <row r="1977" spans="1:1" x14ac:dyDescent="0.45">
      <c r="A1977" s="8"/>
    </row>
    <row r="1978" spans="1:1" x14ac:dyDescent="0.45">
      <c r="A1978" s="8"/>
    </row>
    <row r="1979" spans="1:1" x14ac:dyDescent="0.45">
      <c r="A1979" s="8"/>
    </row>
    <row r="1980" spans="1:1" x14ac:dyDescent="0.45">
      <c r="A1980" s="8"/>
    </row>
    <row r="1981" spans="1:1" x14ac:dyDescent="0.45">
      <c r="A1981" s="8"/>
    </row>
    <row r="1982" spans="1:1" x14ac:dyDescent="0.45">
      <c r="A1982" s="8"/>
    </row>
    <row r="1983" spans="1:1" x14ac:dyDescent="0.45">
      <c r="A1983" s="8"/>
    </row>
    <row r="1984" spans="1:1" x14ac:dyDescent="0.45">
      <c r="A1984" s="8"/>
    </row>
    <row r="1985" spans="1:1" x14ac:dyDescent="0.45">
      <c r="A1985" s="8"/>
    </row>
    <row r="1986" spans="1:1" x14ac:dyDescent="0.45">
      <c r="A1986" s="8"/>
    </row>
    <row r="1987" spans="1:1" x14ac:dyDescent="0.45">
      <c r="A1987" s="8"/>
    </row>
    <row r="1988" spans="1:1" x14ac:dyDescent="0.45">
      <c r="A1988" s="8"/>
    </row>
    <row r="1989" spans="1:1" x14ac:dyDescent="0.45">
      <c r="A1989" s="8"/>
    </row>
    <row r="1990" spans="1:1" x14ac:dyDescent="0.45">
      <c r="A1990" s="8"/>
    </row>
    <row r="1991" spans="1:1" x14ac:dyDescent="0.45">
      <c r="A1991" s="8"/>
    </row>
    <row r="1992" spans="1:1" x14ac:dyDescent="0.45">
      <c r="A1992" s="8"/>
    </row>
    <row r="1993" spans="1:1" x14ac:dyDescent="0.45">
      <c r="A1993" s="8"/>
    </row>
    <row r="1994" spans="1:1" x14ac:dyDescent="0.45">
      <c r="A1994" s="8"/>
    </row>
    <row r="1995" spans="1:1" x14ac:dyDescent="0.45">
      <c r="A1995" s="8"/>
    </row>
    <row r="1996" spans="1:1" x14ac:dyDescent="0.45">
      <c r="A1996" s="8"/>
    </row>
    <row r="1997" spans="1:1" x14ac:dyDescent="0.45">
      <c r="A1997" s="8"/>
    </row>
    <row r="1998" spans="1:1" x14ac:dyDescent="0.45">
      <c r="A1998" s="8"/>
    </row>
    <row r="1999" spans="1:1" x14ac:dyDescent="0.45">
      <c r="A1999" s="8"/>
    </row>
    <row r="2000" spans="1:1" x14ac:dyDescent="0.45">
      <c r="A2000" s="8"/>
    </row>
    <row r="2001" spans="1:1" x14ac:dyDescent="0.45">
      <c r="A2001" s="8"/>
    </row>
    <row r="2002" spans="1:1" x14ac:dyDescent="0.45">
      <c r="A2002" s="8"/>
    </row>
    <row r="2003" spans="1:1" x14ac:dyDescent="0.45">
      <c r="A2003" s="8"/>
    </row>
    <row r="2004" spans="1:1" x14ac:dyDescent="0.45">
      <c r="A2004" s="8"/>
    </row>
    <row r="2005" spans="1:1" x14ac:dyDescent="0.45">
      <c r="A2005" s="8"/>
    </row>
    <row r="2006" spans="1:1" x14ac:dyDescent="0.45">
      <c r="A2006" s="8"/>
    </row>
    <row r="2007" spans="1:1" x14ac:dyDescent="0.45">
      <c r="A2007" s="8"/>
    </row>
    <row r="2008" spans="1:1" x14ac:dyDescent="0.45">
      <c r="A2008" s="8"/>
    </row>
    <row r="2009" spans="1:1" x14ac:dyDescent="0.45">
      <c r="A2009" s="8"/>
    </row>
    <row r="2010" spans="1:1" x14ac:dyDescent="0.45">
      <c r="A2010" s="8"/>
    </row>
    <row r="2011" spans="1:1" x14ac:dyDescent="0.45">
      <c r="A2011" s="8"/>
    </row>
    <row r="2012" spans="1:1" x14ac:dyDescent="0.45">
      <c r="A2012" s="8"/>
    </row>
    <row r="2013" spans="1:1" x14ac:dyDescent="0.45">
      <c r="A2013" s="8"/>
    </row>
    <row r="2014" spans="1:1" x14ac:dyDescent="0.45">
      <c r="A2014" s="8"/>
    </row>
    <row r="2015" spans="1:1" x14ac:dyDescent="0.45">
      <c r="A2015" s="8"/>
    </row>
    <row r="2016" spans="1:1" x14ac:dyDescent="0.45">
      <c r="A2016" s="8"/>
    </row>
    <row r="2017" spans="1:1" x14ac:dyDescent="0.45">
      <c r="A2017" s="8"/>
    </row>
    <row r="2018" spans="1:1" x14ac:dyDescent="0.45">
      <c r="A2018" s="8"/>
    </row>
    <row r="2019" spans="1:1" x14ac:dyDescent="0.45">
      <c r="A2019" s="8"/>
    </row>
    <row r="2020" spans="1:1" x14ac:dyDescent="0.45">
      <c r="A2020" s="8"/>
    </row>
    <row r="2021" spans="1:1" x14ac:dyDescent="0.45">
      <c r="A2021" s="8"/>
    </row>
    <row r="2022" spans="1:1" x14ac:dyDescent="0.45">
      <c r="A2022" s="8"/>
    </row>
    <row r="2023" spans="1:1" x14ac:dyDescent="0.45">
      <c r="A2023" s="8"/>
    </row>
    <row r="2024" spans="1:1" x14ac:dyDescent="0.45">
      <c r="A2024" s="8"/>
    </row>
    <row r="2025" spans="1:1" x14ac:dyDescent="0.45">
      <c r="A2025" s="8"/>
    </row>
    <row r="2026" spans="1:1" x14ac:dyDescent="0.45">
      <c r="A2026" s="8"/>
    </row>
    <row r="2027" spans="1:1" x14ac:dyDescent="0.45">
      <c r="A2027" s="8"/>
    </row>
    <row r="2028" spans="1:1" x14ac:dyDescent="0.45">
      <c r="A2028" s="8"/>
    </row>
    <row r="2029" spans="1:1" x14ac:dyDescent="0.45">
      <c r="A2029" s="8"/>
    </row>
    <row r="2030" spans="1:1" x14ac:dyDescent="0.45">
      <c r="A2030" s="8"/>
    </row>
    <row r="2031" spans="1:1" x14ac:dyDescent="0.45">
      <c r="A2031" s="8"/>
    </row>
    <row r="2032" spans="1:1" x14ac:dyDescent="0.45">
      <c r="A2032" s="8"/>
    </row>
    <row r="2033" spans="1:1" x14ac:dyDescent="0.45">
      <c r="A2033" s="8"/>
    </row>
    <row r="2034" spans="1:1" x14ac:dyDescent="0.45">
      <c r="A2034" s="8"/>
    </row>
    <row r="2035" spans="1:1" x14ac:dyDescent="0.45">
      <c r="A2035" s="8"/>
    </row>
    <row r="2036" spans="1:1" x14ac:dyDescent="0.45">
      <c r="A2036" s="8"/>
    </row>
    <row r="2037" spans="1:1" x14ac:dyDescent="0.45">
      <c r="A2037" s="8"/>
    </row>
    <row r="2038" spans="1:1" x14ac:dyDescent="0.45">
      <c r="A2038" s="8"/>
    </row>
    <row r="2039" spans="1:1" x14ac:dyDescent="0.45">
      <c r="A2039" s="8"/>
    </row>
    <row r="2040" spans="1:1" x14ac:dyDescent="0.45">
      <c r="A2040" s="8"/>
    </row>
    <row r="2041" spans="1:1" x14ac:dyDescent="0.45">
      <c r="A2041" s="8"/>
    </row>
    <row r="2042" spans="1:1" x14ac:dyDescent="0.45">
      <c r="A2042" s="8"/>
    </row>
    <row r="2043" spans="1:1" x14ac:dyDescent="0.45">
      <c r="A2043" s="8"/>
    </row>
    <row r="2044" spans="1:1" x14ac:dyDescent="0.45">
      <c r="A2044" s="8"/>
    </row>
    <row r="2045" spans="1:1" x14ac:dyDescent="0.45">
      <c r="A2045" s="8"/>
    </row>
    <row r="2046" spans="1:1" x14ac:dyDescent="0.45">
      <c r="A2046" s="8"/>
    </row>
    <row r="2047" spans="1:1" x14ac:dyDescent="0.45">
      <c r="A2047" s="8"/>
    </row>
    <row r="2048" spans="1:1" x14ac:dyDescent="0.45">
      <c r="A2048" s="8"/>
    </row>
    <row r="2049" spans="1:1" x14ac:dyDescent="0.45">
      <c r="A2049" s="8"/>
    </row>
    <row r="2050" spans="1:1" x14ac:dyDescent="0.45">
      <c r="A2050" s="8"/>
    </row>
    <row r="2051" spans="1:1" x14ac:dyDescent="0.45">
      <c r="A2051" s="8"/>
    </row>
    <row r="2052" spans="1:1" x14ac:dyDescent="0.45">
      <c r="A2052" s="8"/>
    </row>
    <row r="2053" spans="1:1" x14ac:dyDescent="0.45">
      <c r="A2053" s="8"/>
    </row>
    <row r="2054" spans="1:1" x14ac:dyDescent="0.45">
      <c r="A2054" s="8"/>
    </row>
    <row r="2055" spans="1:1" x14ac:dyDescent="0.45">
      <c r="A2055" s="8"/>
    </row>
    <row r="2056" spans="1:1" x14ac:dyDescent="0.45">
      <c r="A2056" s="8"/>
    </row>
    <row r="2057" spans="1:1" x14ac:dyDescent="0.45">
      <c r="A2057" s="8"/>
    </row>
    <row r="2058" spans="1:1" x14ac:dyDescent="0.45">
      <c r="A2058" s="8"/>
    </row>
    <row r="2059" spans="1:1" x14ac:dyDescent="0.45">
      <c r="A2059" s="8"/>
    </row>
    <row r="2060" spans="1:1" x14ac:dyDescent="0.45">
      <c r="A2060" s="8"/>
    </row>
    <row r="2061" spans="1:1" x14ac:dyDescent="0.45">
      <c r="A2061" s="8"/>
    </row>
    <row r="2062" spans="1:1" x14ac:dyDescent="0.45">
      <c r="A2062" s="8"/>
    </row>
    <row r="2063" spans="1:1" x14ac:dyDescent="0.45">
      <c r="A2063" s="8"/>
    </row>
    <row r="2064" spans="1:1" x14ac:dyDescent="0.45">
      <c r="A2064" s="8"/>
    </row>
    <row r="2065" spans="1:1" x14ac:dyDescent="0.45">
      <c r="A2065" s="8"/>
    </row>
    <row r="2066" spans="1:1" x14ac:dyDescent="0.45">
      <c r="A2066" s="8"/>
    </row>
    <row r="2067" spans="1:1" x14ac:dyDescent="0.45">
      <c r="A2067" s="8"/>
    </row>
    <row r="2068" spans="1:1" x14ac:dyDescent="0.45">
      <c r="A2068" s="8"/>
    </row>
    <row r="2069" spans="1:1" x14ac:dyDescent="0.45">
      <c r="A2069" s="8"/>
    </row>
    <row r="2070" spans="1:1" x14ac:dyDescent="0.45">
      <c r="A2070" s="8"/>
    </row>
    <row r="2071" spans="1:1" x14ac:dyDescent="0.45">
      <c r="A2071" s="8"/>
    </row>
    <row r="2072" spans="1:1" x14ac:dyDescent="0.45">
      <c r="A2072" s="8"/>
    </row>
    <row r="2073" spans="1:1" x14ac:dyDescent="0.45">
      <c r="A2073" s="8"/>
    </row>
    <row r="2074" spans="1:1" x14ac:dyDescent="0.45">
      <c r="A2074" s="8"/>
    </row>
    <row r="2075" spans="1:1" x14ac:dyDescent="0.45">
      <c r="A2075" s="8"/>
    </row>
    <row r="2076" spans="1:1" x14ac:dyDescent="0.45">
      <c r="A2076" s="8"/>
    </row>
    <row r="2077" spans="1:1" x14ac:dyDescent="0.45">
      <c r="A2077" s="8"/>
    </row>
    <row r="2078" spans="1:1" x14ac:dyDescent="0.45">
      <c r="A2078" s="8"/>
    </row>
    <row r="2079" spans="1:1" x14ac:dyDescent="0.45">
      <c r="A2079" s="8"/>
    </row>
    <row r="2080" spans="1:1" x14ac:dyDescent="0.45">
      <c r="A2080" s="8"/>
    </row>
    <row r="2081" spans="1:1" x14ac:dyDescent="0.45">
      <c r="A2081" s="8"/>
    </row>
    <row r="2082" spans="1:1" x14ac:dyDescent="0.45">
      <c r="A2082" s="8"/>
    </row>
    <row r="2083" spans="1:1" x14ac:dyDescent="0.45">
      <c r="A2083" s="8"/>
    </row>
    <row r="2084" spans="1:1" x14ac:dyDescent="0.45">
      <c r="A2084" s="8"/>
    </row>
    <row r="2085" spans="1:1" x14ac:dyDescent="0.45">
      <c r="A2085" s="8"/>
    </row>
    <row r="2086" spans="1:1" x14ac:dyDescent="0.45">
      <c r="A2086" s="8"/>
    </row>
    <row r="2087" spans="1:1" x14ac:dyDescent="0.45">
      <c r="A2087" s="8"/>
    </row>
    <row r="2088" spans="1:1" x14ac:dyDescent="0.45">
      <c r="A2088" s="8"/>
    </row>
    <row r="2089" spans="1:1" x14ac:dyDescent="0.45">
      <c r="A2089" s="8"/>
    </row>
    <row r="2090" spans="1:1" x14ac:dyDescent="0.45">
      <c r="A2090" s="8"/>
    </row>
    <row r="2091" spans="1:1" x14ac:dyDescent="0.45">
      <c r="A2091" s="8"/>
    </row>
    <row r="2092" spans="1:1" x14ac:dyDescent="0.45">
      <c r="A2092" s="8"/>
    </row>
    <row r="2093" spans="1:1" x14ac:dyDescent="0.45">
      <c r="A2093" s="8"/>
    </row>
    <row r="2094" spans="1:1" x14ac:dyDescent="0.45">
      <c r="A2094" s="8"/>
    </row>
    <row r="2095" spans="1:1" x14ac:dyDescent="0.45">
      <c r="A2095" s="8"/>
    </row>
    <row r="2096" spans="1:1" x14ac:dyDescent="0.45">
      <c r="A2096" s="8"/>
    </row>
    <row r="2097" spans="1:1" x14ac:dyDescent="0.45">
      <c r="A2097" s="8"/>
    </row>
    <row r="2098" spans="1:1" x14ac:dyDescent="0.45">
      <c r="A2098" s="8"/>
    </row>
    <row r="2099" spans="1:1" x14ac:dyDescent="0.45">
      <c r="A2099" s="8"/>
    </row>
    <row r="2100" spans="1:1" x14ac:dyDescent="0.45">
      <c r="A2100" s="8"/>
    </row>
    <row r="2101" spans="1:1" x14ac:dyDescent="0.45">
      <c r="A2101" s="8"/>
    </row>
    <row r="2102" spans="1:1" x14ac:dyDescent="0.45">
      <c r="A2102" s="8"/>
    </row>
    <row r="2103" spans="1:1" x14ac:dyDescent="0.45">
      <c r="A2103" s="8"/>
    </row>
    <row r="2104" spans="1:1" x14ac:dyDescent="0.45">
      <c r="A2104" s="8"/>
    </row>
    <row r="2105" spans="1:1" x14ac:dyDescent="0.45">
      <c r="A2105" s="8"/>
    </row>
    <row r="2106" spans="1:1" x14ac:dyDescent="0.45">
      <c r="A2106" s="8"/>
    </row>
    <row r="2107" spans="1:1" x14ac:dyDescent="0.45">
      <c r="A2107" s="8"/>
    </row>
    <row r="2108" spans="1:1" x14ac:dyDescent="0.45">
      <c r="A2108" s="8"/>
    </row>
    <row r="2109" spans="1:1" x14ac:dyDescent="0.45">
      <c r="A2109" s="8"/>
    </row>
    <row r="2110" spans="1:1" x14ac:dyDescent="0.45">
      <c r="A2110" s="8"/>
    </row>
    <row r="2111" spans="1:1" x14ac:dyDescent="0.45">
      <c r="A2111" s="8"/>
    </row>
    <row r="2112" spans="1:1" x14ac:dyDescent="0.45">
      <c r="A2112" s="8"/>
    </row>
    <row r="2113" spans="1:1" x14ac:dyDescent="0.45">
      <c r="A2113" s="8"/>
    </row>
    <row r="2114" spans="1:1" x14ac:dyDescent="0.45">
      <c r="A2114" s="8"/>
    </row>
    <row r="2115" spans="1:1" x14ac:dyDescent="0.45">
      <c r="A2115" s="8"/>
    </row>
    <row r="2116" spans="1:1" x14ac:dyDescent="0.45">
      <c r="A2116" s="8"/>
    </row>
    <row r="2117" spans="1:1" x14ac:dyDescent="0.45">
      <c r="A2117" s="8"/>
    </row>
    <row r="2118" spans="1:1" x14ac:dyDescent="0.45">
      <c r="A2118" s="8"/>
    </row>
    <row r="2119" spans="1:1" x14ac:dyDescent="0.45">
      <c r="A2119" s="8"/>
    </row>
    <row r="2120" spans="1:1" x14ac:dyDescent="0.45">
      <c r="A2120" s="8"/>
    </row>
    <row r="2121" spans="1:1" x14ac:dyDescent="0.45">
      <c r="A2121" s="8"/>
    </row>
    <row r="2122" spans="1:1" x14ac:dyDescent="0.45">
      <c r="A2122" s="8"/>
    </row>
    <row r="2123" spans="1:1" x14ac:dyDescent="0.45">
      <c r="A2123" s="8"/>
    </row>
    <row r="2124" spans="1:1" x14ac:dyDescent="0.45">
      <c r="A2124" s="8"/>
    </row>
    <row r="2125" spans="1:1" x14ac:dyDescent="0.45">
      <c r="A2125" s="8"/>
    </row>
    <row r="2126" spans="1:1" x14ac:dyDescent="0.45">
      <c r="A2126" s="8"/>
    </row>
    <row r="2127" spans="1:1" x14ac:dyDescent="0.45">
      <c r="A2127" s="8"/>
    </row>
    <row r="2128" spans="1:1" x14ac:dyDescent="0.45">
      <c r="A2128" s="8"/>
    </row>
    <row r="2129" spans="1:1" x14ac:dyDescent="0.45">
      <c r="A2129" s="8"/>
    </row>
    <row r="2130" spans="1:1" x14ac:dyDescent="0.45">
      <c r="A2130" s="8"/>
    </row>
    <row r="2131" spans="1:1" x14ac:dyDescent="0.45">
      <c r="A2131" s="8"/>
    </row>
    <row r="2132" spans="1:1" x14ac:dyDescent="0.45">
      <c r="A2132" s="8"/>
    </row>
    <row r="2133" spans="1:1" x14ac:dyDescent="0.45">
      <c r="A2133" s="8"/>
    </row>
    <row r="2134" spans="1:1" x14ac:dyDescent="0.45">
      <c r="A2134" s="8"/>
    </row>
    <row r="2135" spans="1:1" x14ac:dyDescent="0.45">
      <c r="A2135" s="8"/>
    </row>
    <row r="2136" spans="1:1" x14ac:dyDescent="0.45">
      <c r="A2136" s="8"/>
    </row>
    <row r="2137" spans="1:1" x14ac:dyDescent="0.45">
      <c r="A2137" s="8"/>
    </row>
    <row r="2138" spans="1:1" x14ac:dyDescent="0.45">
      <c r="A2138" s="8"/>
    </row>
    <row r="2139" spans="1:1" x14ac:dyDescent="0.45">
      <c r="A2139" s="8"/>
    </row>
    <row r="2140" spans="1:1" x14ac:dyDescent="0.45">
      <c r="A2140" s="8"/>
    </row>
    <row r="2141" spans="1:1" x14ac:dyDescent="0.45">
      <c r="A2141" s="8"/>
    </row>
    <row r="2142" spans="1:1" x14ac:dyDescent="0.45">
      <c r="A2142" s="8"/>
    </row>
    <row r="2143" spans="1:1" x14ac:dyDescent="0.45">
      <c r="A2143" s="8"/>
    </row>
    <row r="2144" spans="1:1" x14ac:dyDescent="0.45">
      <c r="A2144" s="8"/>
    </row>
    <row r="2145" spans="1:1" x14ac:dyDescent="0.45">
      <c r="A2145" s="8"/>
    </row>
    <row r="2146" spans="1:1" x14ac:dyDescent="0.45">
      <c r="A2146" s="8"/>
    </row>
    <row r="2147" spans="1:1" x14ac:dyDescent="0.45">
      <c r="A2147" s="8"/>
    </row>
    <row r="2148" spans="1:1" x14ac:dyDescent="0.45">
      <c r="A2148" s="8"/>
    </row>
    <row r="2149" spans="1:1" x14ac:dyDescent="0.45">
      <c r="A2149" s="8"/>
    </row>
    <row r="2150" spans="1:1" x14ac:dyDescent="0.45">
      <c r="A2150" s="8"/>
    </row>
    <row r="2151" spans="1:1" x14ac:dyDescent="0.45">
      <c r="A2151" s="8"/>
    </row>
    <row r="2152" spans="1:1" x14ac:dyDescent="0.45">
      <c r="A2152" s="8"/>
    </row>
    <row r="2153" spans="1:1" x14ac:dyDescent="0.45">
      <c r="A2153" s="8"/>
    </row>
    <row r="2154" spans="1:1" x14ac:dyDescent="0.45">
      <c r="A2154" s="8"/>
    </row>
    <row r="2155" spans="1:1" x14ac:dyDescent="0.45">
      <c r="A2155" s="8"/>
    </row>
    <row r="2156" spans="1:1" x14ac:dyDescent="0.45">
      <c r="A2156" s="8"/>
    </row>
    <row r="2157" spans="1:1" x14ac:dyDescent="0.45">
      <c r="A2157" s="8"/>
    </row>
    <row r="2158" spans="1:1" x14ac:dyDescent="0.45">
      <c r="A2158" s="8"/>
    </row>
    <row r="2159" spans="1:1" x14ac:dyDescent="0.45">
      <c r="A2159" s="8"/>
    </row>
    <row r="2160" spans="1:1" x14ac:dyDescent="0.45">
      <c r="A2160" s="8"/>
    </row>
    <row r="2161" spans="1:1" x14ac:dyDescent="0.45">
      <c r="A2161" s="8"/>
    </row>
    <row r="2162" spans="1:1" x14ac:dyDescent="0.45">
      <c r="A2162" s="8"/>
    </row>
    <row r="2163" spans="1:1" x14ac:dyDescent="0.45">
      <c r="A2163" s="8"/>
    </row>
    <row r="2164" spans="1:1" x14ac:dyDescent="0.45">
      <c r="A2164" s="8"/>
    </row>
    <row r="2165" spans="1:1" x14ac:dyDescent="0.45">
      <c r="A2165" s="8"/>
    </row>
    <row r="2166" spans="1:1" x14ac:dyDescent="0.45">
      <c r="A2166" s="8"/>
    </row>
    <row r="2167" spans="1:1" x14ac:dyDescent="0.45">
      <c r="A2167" s="8"/>
    </row>
    <row r="2168" spans="1:1" x14ac:dyDescent="0.45">
      <c r="A2168" s="8"/>
    </row>
    <row r="2169" spans="1:1" x14ac:dyDescent="0.45">
      <c r="A2169" s="8"/>
    </row>
    <row r="2170" spans="1:1" x14ac:dyDescent="0.45">
      <c r="A2170" s="8"/>
    </row>
    <row r="2171" spans="1:1" x14ac:dyDescent="0.45">
      <c r="A2171" s="8"/>
    </row>
    <row r="2172" spans="1:1" x14ac:dyDescent="0.45">
      <c r="A2172" s="8"/>
    </row>
    <row r="2173" spans="1:1" x14ac:dyDescent="0.45">
      <c r="A2173" s="8"/>
    </row>
    <row r="2174" spans="1:1" x14ac:dyDescent="0.45">
      <c r="A2174" s="8"/>
    </row>
    <row r="2175" spans="1:1" x14ac:dyDescent="0.45">
      <c r="A2175" s="8"/>
    </row>
    <row r="2176" spans="1:1" x14ac:dyDescent="0.45">
      <c r="A2176" s="8"/>
    </row>
    <row r="2177" spans="1:1" x14ac:dyDescent="0.45">
      <c r="A2177" s="8"/>
    </row>
    <row r="2178" spans="1:1" x14ac:dyDescent="0.45">
      <c r="A2178" s="8"/>
    </row>
    <row r="2179" spans="1:1" x14ac:dyDescent="0.45">
      <c r="A2179" s="8"/>
    </row>
    <row r="2180" spans="1:1" x14ac:dyDescent="0.45">
      <c r="A2180" s="8"/>
    </row>
    <row r="2181" spans="1:1" x14ac:dyDescent="0.45">
      <c r="A2181" s="8"/>
    </row>
    <row r="2182" spans="1:1" x14ac:dyDescent="0.45">
      <c r="A2182" s="8"/>
    </row>
    <row r="2183" spans="1:1" x14ac:dyDescent="0.45">
      <c r="A2183" s="8"/>
    </row>
    <row r="2184" spans="1:1" x14ac:dyDescent="0.45">
      <c r="A2184" s="8"/>
    </row>
    <row r="2185" spans="1:1" x14ac:dyDescent="0.45">
      <c r="A2185" s="8"/>
    </row>
    <row r="2186" spans="1:1" x14ac:dyDescent="0.45">
      <c r="A2186" s="8"/>
    </row>
    <row r="2187" spans="1:1" x14ac:dyDescent="0.45">
      <c r="A2187" s="8"/>
    </row>
    <row r="2188" spans="1:1" x14ac:dyDescent="0.45">
      <c r="A2188" s="8"/>
    </row>
    <row r="2189" spans="1:1" x14ac:dyDescent="0.45">
      <c r="A2189" s="8"/>
    </row>
    <row r="2190" spans="1:1" x14ac:dyDescent="0.45">
      <c r="A2190" s="8"/>
    </row>
    <row r="2191" spans="1:1" x14ac:dyDescent="0.45">
      <c r="A2191" s="8"/>
    </row>
    <row r="2192" spans="1:1" x14ac:dyDescent="0.45">
      <c r="A2192" s="8"/>
    </row>
    <row r="2193" spans="1:1" x14ac:dyDescent="0.45">
      <c r="A2193" s="8"/>
    </row>
    <row r="2194" spans="1:1" x14ac:dyDescent="0.45">
      <c r="A2194" s="8"/>
    </row>
    <row r="2195" spans="1:1" x14ac:dyDescent="0.45">
      <c r="A2195" s="8"/>
    </row>
    <row r="2196" spans="1:1" x14ac:dyDescent="0.45">
      <c r="A2196" s="8"/>
    </row>
    <row r="2197" spans="1:1" x14ac:dyDescent="0.45">
      <c r="A2197" s="8"/>
    </row>
    <row r="2198" spans="1:1" x14ac:dyDescent="0.45">
      <c r="A2198" s="8"/>
    </row>
    <row r="2199" spans="1:1" x14ac:dyDescent="0.45">
      <c r="A2199" s="8"/>
    </row>
    <row r="2200" spans="1:1" x14ac:dyDescent="0.45">
      <c r="A2200" s="8"/>
    </row>
    <row r="2201" spans="1:1" x14ac:dyDescent="0.45">
      <c r="A2201" s="8"/>
    </row>
    <row r="2202" spans="1:1" x14ac:dyDescent="0.45">
      <c r="A2202" s="8"/>
    </row>
    <row r="2203" spans="1:1" x14ac:dyDescent="0.45">
      <c r="A2203" s="8"/>
    </row>
    <row r="2204" spans="1:1" x14ac:dyDescent="0.45">
      <c r="A2204" s="8"/>
    </row>
    <row r="2205" spans="1:1" x14ac:dyDescent="0.45">
      <c r="A2205" s="8"/>
    </row>
    <row r="2206" spans="1:1" x14ac:dyDescent="0.45">
      <c r="A2206" s="8"/>
    </row>
    <row r="2207" spans="1:1" x14ac:dyDescent="0.45">
      <c r="A2207" s="8"/>
    </row>
    <row r="2208" spans="1:1" x14ac:dyDescent="0.45">
      <c r="A2208" s="8"/>
    </row>
    <row r="2209" spans="1:1" x14ac:dyDescent="0.45">
      <c r="A2209" s="8"/>
    </row>
    <row r="2210" spans="1:1" x14ac:dyDescent="0.45">
      <c r="A2210" s="8"/>
    </row>
    <row r="2211" spans="1:1" x14ac:dyDescent="0.45">
      <c r="A2211" s="8"/>
    </row>
    <row r="2212" spans="1:1" x14ac:dyDescent="0.45">
      <c r="A2212" s="8"/>
    </row>
    <row r="2213" spans="1:1" x14ac:dyDescent="0.45">
      <c r="A2213" s="8"/>
    </row>
    <row r="2214" spans="1:1" x14ac:dyDescent="0.45">
      <c r="A2214" s="8"/>
    </row>
    <row r="2215" spans="1:1" x14ac:dyDescent="0.45">
      <c r="A2215" s="8"/>
    </row>
    <row r="2216" spans="1:1" x14ac:dyDescent="0.45">
      <c r="A2216" s="8"/>
    </row>
    <row r="2217" spans="1:1" x14ac:dyDescent="0.45">
      <c r="A2217" s="8"/>
    </row>
    <row r="2218" spans="1:1" x14ac:dyDescent="0.45">
      <c r="A2218" s="8"/>
    </row>
    <row r="2219" spans="1:1" x14ac:dyDescent="0.45">
      <c r="A2219" s="8"/>
    </row>
    <row r="2220" spans="1:1" x14ac:dyDescent="0.45">
      <c r="A2220" s="8"/>
    </row>
    <row r="2221" spans="1:1" x14ac:dyDescent="0.45">
      <c r="A2221" s="8"/>
    </row>
    <row r="2222" spans="1:1" x14ac:dyDescent="0.45">
      <c r="A2222" s="8"/>
    </row>
    <row r="2223" spans="1:1" x14ac:dyDescent="0.45">
      <c r="A2223" s="8"/>
    </row>
    <row r="2224" spans="1:1" x14ac:dyDescent="0.45">
      <c r="A2224" s="8"/>
    </row>
    <row r="2225" spans="1:1" x14ac:dyDescent="0.45">
      <c r="A2225" s="8"/>
    </row>
    <row r="2226" spans="1:1" x14ac:dyDescent="0.45">
      <c r="A2226" s="8"/>
    </row>
    <row r="2227" spans="1:1" x14ac:dyDescent="0.45">
      <c r="A2227" s="8"/>
    </row>
    <row r="2228" spans="1:1" x14ac:dyDescent="0.45">
      <c r="A2228" s="8"/>
    </row>
    <row r="2229" spans="1:1" x14ac:dyDescent="0.45">
      <c r="A2229" s="8"/>
    </row>
    <row r="2230" spans="1:1" x14ac:dyDescent="0.45">
      <c r="A2230" s="8"/>
    </row>
    <row r="2231" spans="1:1" x14ac:dyDescent="0.45">
      <c r="A2231" s="8"/>
    </row>
    <row r="2232" spans="1:1" x14ac:dyDescent="0.45">
      <c r="A2232" s="8"/>
    </row>
    <row r="2233" spans="1:1" x14ac:dyDescent="0.45">
      <c r="A2233" s="8"/>
    </row>
    <row r="2234" spans="1:1" x14ac:dyDescent="0.45">
      <c r="A2234" s="8"/>
    </row>
    <row r="2235" spans="1:1" x14ac:dyDescent="0.45">
      <c r="A2235" s="8"/>
    </row>
    <row r="2236" spans="1:1" x14ac:dyDescent="0.45">
      <c r="A2236" s="8"/>
    </row>
    <row r="2237" spans="1:1" x14ac:dyDescent="0.45">
      <c r="A2237" s="8"/>
    </row>
    <row r="2238" spans="1:1" x14ac:dyDescent="0.45">
      <c r="A2238" s="8"/>
    </row>
    <row r="2239" spans="1:1" x14ac:dyDescent="0.45">
      <c r="A2239" s="8"/>
    </row>
    <row r="2240" spans="1:1" x14ac:dyDescent="0.45">
      <c r="A2240" s="8"/>
    </row>
    <row r="2241" spans="1:1" x14ac:dyDescent="0.45">
      <c r="A2241" s="8"/>
    </row>
    <row r="2242" spans="1:1" x14ac:dyDescent="0.45">
      <c r="A2242" s="8"/>
    </row>
    <row r="2243" spans="1:1" x14ac:dyDescent="0.45">
      <c r="A2243" s="8"/>
    </row>
    <row r="2244" spans="1:1" x14ac:dyDescent="0.45">
      <c r="A2244" s="8"/>
    </row>
    <row r="2245" spans="1:1" x14ac:dyDescent="0.45">
      <c r="A2245" s="8"/>
    </row>
    <row r="2246" spans="1:1" x14ac:dyDescent="0.45">
      <c r="A2246" s="8"/>
    </row>
    <row r="2247" spans="1:1" x14ac:dyDescent="0.45">
      <c r="A2247" s="8"/>
    </row>
    <row r="2248" spans="1:1" x14ac:dyDescent="0.45">
      <c r="A2248" s="8"/>
    </row>
    <row r="2249" spans="1:1" x14ac:dyDescent="0.45">
      <c r="A2249" s="8"/>
    </row>
    <row r="2250" spans="1:1" x14ac:dyDescent="0.45">
      <c r="A2250" s="8"/>
    </row>
    <row r="2251" spans="1:1" x14ac:dyDescent="0.45">
      <c r="A2251" s="8"/>
    </row>
    <row r="2252" spans="1:1" x14ac:dyDescent="0.45">
      <c r="A2252" s="8"/>
    </row>
    <row r="2253" spans="1:1" x14ac:dyDescent="0.45">
      <c r="A2253" s="8"/>
    </row>
    <row r="2254" spans="1:1" x14ac:dyDescent="0.45">
      <c r="A2254" s="8"/>
    </row>
    <row r="2255" spans="1:1" x14ac:dyDescent="0.45">
      <c r="A2255" s="8"/>
    </row>
    <row r="2256" spans="1:1" x14ac:dyDescent="0.45">
      <c r="A2256" s="8"/>
    </row>
    <row r="2257" spans="1:1" x14ac:dyDescent="0.45">
      <c r="A2257" s="8"/>
    </row>
    <row r="2258" spans="1:1" x14ac:dyDescent="0.45">
      <c r="A2258" s="8"/>
    </row>
    <row r="2259" spans="1:1" x14ac:dyDescent="0.45">
      <c r="A2259" s="8"/>
    </row>
    <row r="2260" spans="1:1" x14ac:dyDescent="0.45">
      <c r="A2260" s="8"/>
    </row>
    <row r="2261" spans="1:1" x14ac:dyDescent="0.45">
      <c r="A2261" s="8"/>
    </row>
    <row r="2262" spans="1:1" x14ac:dyDescent="0.45">
      <c r="A2262" s="8"/>
    </row>
    <row r="2263" spans="1:1" x14ac:dyDescent="0.45">
      <c r="A2263" s="8"/>
    </row>
    <row r="2264" spans="1:1" x14ac:dyDescent="0.45">
      <c r="A2264" s="8"/>
    </row>
    <row r="2265" spans="1:1" x14ac:dyDescent="0.45">
      <c r="A2265" s="8"/>
    </row>
    <row r="2266" spans="1:1" x14ac:dyDescent="0.45">
      <c r="A2266" s="8"/>
    </row>
    <row r="2267" spans="1:1" x14ac:dyDescent="0.45">
      <c r="A2267" s="8"/>
    </row>
    <row r="2268" spans="1:1" x14ac:dyDescent="0.45">
      <c r="A2268" s="8"/>
    </row>
    <row r="2269" spans="1:1" x14ac:dyDescent="0.45">
      <c r="A2269" s="8"/>
    </row>
    <row r="2270" spans="1:1" x14ac:dyDescent="0.45">
      <c r="A2270" s="8"/>
    </row>
    <row r="2271" spans="1:1" x14ac:dyDescent="0.45">
      <c r="A2271" s="8"/>
    </row>
    <row r="2272" spans="1:1" x14ac:dyDescent="0.45">
      <c r="A2272" s="8"/>
    </row>
    <row r="2273" spans="1:1" x14ac:dyDescent="0.45">
      <c r="A2273" s="8"/>
    </row>
    <row r="2274" spans="1:1" x14ac:dyDescent="0.45">
      <c r="A2274" s="8"/>
    </row>
    <row r="2275" spans="1:1" x14ac:dyDescent="0.45">
      <c r="A2275" s="8"/>
    </row>
    <row r="2276" spans="1:1" x14ac:dyDescent="0.45">
      <c r="A2276" s="8"/>
    </row>
    <row r="2277" spans="1:1" x14ac:dyDescent="0.45">
      <c r="A2277" s="8"/>
    </row>
    <row r="2278" spans="1:1" x14ac:dyDescent="0.45">
      <c r="A2278" s="8"/>
    </row>
    <row r="2279" spans="1:1" x14ac:dyDescent="0.45">
      <c r="A2279" s="8"/>
    </row>
    <row r="2280" spans="1:1" x14ac:dyDescent="0.45">
      <c r="A2280" s="8"/>
    </row>
    <row r="2281" spans="1:1" x14ac:dyDescent="0.45">
      <c r="A2281" s="8"/>
    </row>
    <row r="2282" spans="1:1" x14ac:dyDescent="0.45">
      <c r="A2282" s="8"/>
    </row>
    <row r="2283" spans="1:1" x14ac:dyDescent="0.45">
      <c r="A2283" s="8"/>
    </row>
    <row r="2284" spans="1:1" x14ac:dyDescent="0.45">
      <c r="A2284" s="8"/>
    </row>
    <row r="2285" spans="1:1" x14ac:dyDescent="0.45">
      <c r="A2285" s="8"/>
    </row>
    <row r="2286" spans="1:1" x14ac:dyDescent="0.45">
      <c r="A2286" s="8"/>
    </row>
    <row r="2287" spans="1:1" x14ac:dyDescent="0.45">
      <c r="A2287" s="8"/>
    </row>
    <row r="2288" spans="1:1" x14ac:dyDescent="0.45">
      <c r="A2288" s="8"/>
    </row>
    <row r="2289" spans="1:1" x14ac:dyDescent="0.45">
      <c r="A2289" s="8"/>
    </row>
    <row r="2290" spans="1:1" x14ac:dyDescent="0.45">
      <c r="A2290" s="8"/>
    </row>
    <row r="2291" spans="1:1" x14ac:dyDescent="0.45">
      <c r="A2291" s="8"/>
    </row>
    <row r="2292" spans="1:1" x14ac:dyDescent="0.45">
      <c r="A2292" s="8"/>
    </row>
    <row r="2293" spans="1:1" x14ac:dyDescent="0.45">
      <c r="A2293" s="8"/>
    </row>
    <row r="2294" spans="1:1" x14ac:dyDescent="0.45">
      <c r="A2294" s="8"/>
    </row>
    <row r="2295" spans="1:1" x14ac:dyDescent="0.45">
      <c r="A2295" s="8"/>
    </row>
    <row r="2296" spans="1:1" x14ac:dyDescent="0.45">
      <c r="A2296" s="8"/>
    </row>
    <row r="2297" spans="1:1" x14ac:dyDescent="0.45">
      <c r="A2297" s="8"/>
    </row>
    <row r="2298" spans="1:1" x14ac:dyDescent="0.45">
      <c r="A2298" s="8"/>
    </row>
    <row r="2299" spans="1:1" x14ac:dyDescent="0.45">
      <c r="A2299" s="8"/>
    </row>
    <row r="2300" spans="1:1" x14ac:dyDescent="0.45">
      <c r="A2300" s="8"/>
    </row>
    <row r="2301" spans="1:1" x14ac:dyDescent="0.45">
      <c r="A2301" s="8"/>
    </row>
    <row r="2302" spans="1:1" x14ac:dyDescent="0.45">
      <c r="A2302" s="8"/>
    </row>
    <row r="2303" spans="1:1" x14ac:dyDescent="0.45">
      <c r="A2303" s="8"/>
    </row>
    <row r="2304" spans="1:1" x14ac:dyDescent="0.45">
      <c r="A2304" s="8"/>
    </row>
    <row r="2305" spans="1:1" x14ac:dyDescent="0.45">
      <c r="A2305" s="8"/>
    </row>
    <row r="2306" spans="1:1" x14ac:dyDescent="0.45">
      <c r="A2306" s="8"/>
    </row>
    <row r="2307" spans="1:1" x14ac:dyDescent="0.45">
      <c r="A2307" s="8"/>
    </row>
    <row r="2308" spans="1:1" x14ac:dyDescent="0.45">
      <c r="A2308" s="8"/>
    </row>
    <row r="2309" spans="1:1" x14ac:dyDescent="0.45">
      <c r="A2309" s="8"/>
    </row>
    <row r="2310" spans="1:1" x14ac:dyDescent="0.45">
      <c r="A2310" s="8"/>
    </row>
    <row r="2311" spans="1:1" x14ac:dyDescent="0.45">
      <c r="A2311" s="8"/>
    </row>
    <row r="2312" spans="1:1" x14ac:dyDescent="0.45">
      <c r="A2312" s="8"/>
    </row>
    <row r="2313" spans="1:1" x14ac:dyDescent="0.45">
      <c r="A2313" s="8"/>
    </row>
    <row r="2314" spans="1:1" x14ac:dyDescent="0.45">
      <c r="A2314" s="8"/>
    </row>
    <row r="2315" spans="1:1" x14ac:dyDescent="0.45">
      <c r="A2315" s="8"/>
    </row>
    <row r="2316" spans="1:1" x14ac:dyDescent="0.45">
      <c r="A2316" s="8"/>
    </row>
    <row r="2317" spans="1:1" x14ac:dyDescent="0.45">
      <c r="A2317" s="8"/>
    </row>
    <row r="2318" spans="1:1" x14ac:dyDescent="0.45">
      <c r="A2318" s="8"/>
    </row>
    <row r="2319" spans="1:1" x14ac:dyDescent="0.45">
      <c r="A2319" s="8"/>
    </row>
    <row r="2320" spans="1:1" x14ac:dyDescent="0.45">
      <c r="A2320" s="8"/>
    </row>
    <row r="2321" spans="1:1" x14ac:dyDescent="0.45">
      <c r="A2321" s="8"/>
    </row>
    <row r="2322" spans="1:1" x14ac:dyDescent="0.45">
      <c r="A2322" s="8"/>
    </row>
    <row r="2323" spans="1:1" x14ac:dyDescent="0.45">
      <c r="A2323" s="8"/>
    </row>
    <row r="2324" spans="1:1" x14ac:dyDescent="0.45">
      <c r="A2324" s="8"/>
    </row>
    <row r="2325" spans="1:1" x14ac:dyDescent="0.45">
      <c r="A2325" s="8"/>
    </row>
    <row r="2326" spans="1:1" x14ac:dyDescent="0.45">
      <c r="A2326" s="8"/>
    </row>
    <row r="2327" spans="1:1" x14ac:dyDescent="0.45">
      <c r="A2327" s="8"/>
    </row>
    <row r="2328" spans="1:1" x14ac:dyDescent="0.45">
      <c r="A2328" s="8"/>
    </row>
    <row r="2329" spans="1:1" x14ac:dyDescent="0.45">
      <c r="A2329" s="8"/>
    </row>
    <row r="2330" spans="1:1" x14ac:dyDescent="0.45">
      <c r="A2330" s="8"/>
    </row>
    <row r="2331" spans="1:1" x14ac:dyDescent="0.45">
      <c r="A2331" s="8"/>
    </row>
    <row r="2332" spans="1:1" x14ac:dyDescent="0.45">
      <c r="A2332" s="8"/>
    </row>
    <row r="2333" spans="1:1" x14ac:dyDescent="0.45">
      <c r="A2333" s="8"/>
    </row>
    <row r="2334" spans="1:1" x14ac:dyDescent="0.45">
      <c r="A2334" s="8"/>
    </row>
    <row r="2335" spans="1:1" x14ac:dyDescent="0.45">
      <c r="A2335" s="8"/>
    </row>
    <row r="2336" spans="1:1" x14ac:dyDescent="0.45">
      <c r="A2336" s="8"/>
    </row>
    <row r="2337" spans="1:1" x14ac:dyDescent="0.45">
      <c r="A2337" s="8"/>
    </row>
    <row r="2338" spans="1:1" x14ac:dyDescent="0.45">
      <c r="A2338" s="8"/>
    </row>
    <row r="2339" spans="1:1" x14ac:dyDescent="0.45">
      <c r="A2339" s="8"/>
    </row>
    <row r="2340" spans="1:1" x14ac:dyDescent="0.45">
      <c r="A2340" s="8"/>
    </row>
    <row r="2341" spans="1:1" x14ac:dyDescent="0.45">
      <c r="A2341" s="8"/>
    </row>
    <row r="2342" spans="1:1" x14ac:dyDescent="0.45">
      <c r="A2342" s="8"/>
    </row>
    <row r="2343" spans="1:1" x14ac:dyDescent="0.45">
      <c r="A2343" s="8"/>
    </row>
    <row r="2344" spans="1:1" x14ac:dyDescent="0.45">
      <c r="A2344" s="8"/>
    </row>
    <row r="2345" spans="1:1" x14ac:dyDescent="0.45">
      <c r="A2345" s="8"/>
    </row>
    <row r="2346" spans="1:1" x14ac:dyDescent="0.45">
      <c r="A2346" s="8"/>
    </row>
    <row r="2347" spans="1:1" x14ac:dyDescent="0.45">
      <c r="A2347" s="8"/>
    </row>
    <row r="2348" spans="1:1" x14ac:dyDescent="0.45">
      <c r="A2348" s="8"/>
    </row>
    <row r="2349" spans="1:1" x14ac:dyDescent="0.45">
      <c r="A2349" s="8"/>
    </row>
    <row r="2350" spans="1:1" x14ac:dyDescent="0.45">
      <c r="A2350" s="8"/>
    </row>
    <row r="2351" spans="1:1" x14ac:dyDescent="0.45">
      <c r="A2351" s="8"/>
    </row>
    <row r="2352" spans="1:1" x14ac:dyDescent="0.45">
      <c r="A2352" s="8"/>
    </row>
    <row r="2353" spans="1:1" x14ac:dyDescent="0.45">
      <c r="A2353" s="8"/>
    </row>
    <row r="2354" spans="1:1" x14ac:dyDescent="0.45">
      <c r="A2354" s="8"/>
    </row>
    <row r="2355" spans="1:1" x14ac:dyDescent="0.45">
      <c r="A2355" s="8"/>
    </row>
    <row r="2356" spans="1:1" x14ac:dyDescent="0.45">
      <c r="A2356" s="8"/>
    </row>
    <row r="2357" spans="1:1" x14ac:dyDescent="0.45">
      <c r="A2357" s="8"/>
    </row>
    <row r="2358" spans="1:1" x14ac:dyDescent="0.45">
      <c r="A2358" s="8"/>
    </row>
    <row r="2359" spans="1:1" x14ac:dyDescent="0.45">
      <c r="A2359" s="8"/>
    </row>
    <row r="2360" spans="1:1" x14ac:dyDescent="0.45">
      <c r="A2360" s="8"/>
    </row>
    <row r="2361" spans="1:1" x14ac:dyDescent="0.45">
      <c r="A2361" s="8"/>
    </row>
    <row r="2362" spans="1:1" x14ac:dyDescent="0.45">
      <c r="A2362" s="8"/>
    </row>
    <row r="2363" spans="1:1" x14ac:dyDescent="0.45">
      <c r="A2363" s="8"/>
    </row>
    <row r="2364" spans="1:1" x14ac:dyDescent="0.45">
      <c r="A2364" s="8"/>
    </row>
    <row r="2365" spans="1:1" x14ac:dyDescent="0.45">
      <c r="A2365" s="8"/>
    </row>
    <row r="2366" spans="1:1" x14ac:dyDescent="0.45">
      <c r="A2366" s="8"/>
    </row>
    <row r="2367" spans="1:1" x14ac:dyDescent="0.45">
      <c r="A2367" s="8"/>
    </row>
    <row r="2368" spans="1:1" x14ac:dyDescent="0.45">
      <c r="A2368" s="8"/>
    </row>
    <row r="2369" spans="1:1" x14ac:dyDescent="0.45">
      <c r="A2369" s="8"/>
    </row>
    <row r="2370" spans="1:1" x14ac:dyDescent="0.45">
      <c r="A2370" s="8"/>
    </row>
    <row r="2371" spans="1:1" x14ac:dyDescent="0.45">
      <c r="A2371" s="8"/>
    </row>
    <row r="2372" spans="1:1" x14ac:dyDescent="0.45">
      <c r="A2372" s="8"/>
    </row>
    <row r="2373" spans="1:1" x14ac:dyDescent="0.45">
      <c r="A2373" s="8"/>
    </row>
    <row r="2374" spans="1:1" x14ac:dyDescent="0.45">
      <c r="A2374" s="8"/>
    </row>
    <row r="2375" spans="1:1" x14ac:dyDescent="0.45">
      <c r="A2375" s="8"/>
    </row>
    <row r="2376" spans="1:1" x14ac:dyDescent="0.45">
      <c r="A2376" s="8"/>
    </row>
    <row r="2377" spans="1:1" x14ac:dyDescent="0.45">
      <c r="A2377" s="8"/>
    </row>
    <row r="2378" spans="1:1" x14ac:dyDescent="0.45">
      <c r="A2378" s="8"/>
    </row>
    <row r="2379" spans="1:1" x14ac:dyDescent="0.45">
      <c r="A2379" s="8"/>
    </row>
    <row r="2380" spans="1:1" x14ac:dyDescent="0.45">
      <c r="A2380" s="8"/>
    </row>
    <row r="2381" spans="1:1" x14ac:dyDescent="0.45">
      <c r="A2381" s="8"/>
    </row>
    <row r="2382" spans="1:1" x14ac:dyDescent="0.45">
      <c r="A2382" s="8"/>
    </row>
    <row r="2383" spans="1:1" x14ac:dyDescent="0.45">
      <c r="A2383" s="8"/>
    </row>
    <row r="2384" spans="1:1" x14ac:dyDescent="0.45">
      <c r="A2384" s="8"/>
    </row>
    <row r="2385" spans="1:1" x14ac:dyDescent="0.45">
      <c r="A2385" s="8"/>
    </row>
    <row r="2386" spans="1:1" x14ac:dyDescent="0.45">
      <c r="A2386" s="8"/>
    </row>
    <row r="2387" spans="1:1" x14ac:dyDescent="0.45">
      <c r="A2387" s="8"/>
    </row>
    <row r="2388" spans="1:1" x14ac:dyDescent="0.45">
      <c r="A2388" s="8"/>
    </row>
    <row r="2389" spans="1:1" x14ac:dyDescent="0.45">
      <c r="A2389" s="8"/>
    </row>
    <row r="2390" spans="1:1" x14ac:dyDescent="0.45">
      <c r="A2390" s="8"/>
    </row>
    <row r="2391" spans="1:1" x14ac:dyDescent="0.45">
      <c r="A2391" s="8"/>
    </row>
    <row r="2392" spans="1:1" x14ac:dyDescent="0.45">
      <c r="A2392" s="8"/>
    </row>
    <row r="2393" spans="1:1" x14ac:dyDescent="0.45">
      <c r="A2393" s="8"/>
    </row>
    <row r="2394" spans="1:1" x14ac:dyDescent="0.45">
      <c r="A2394" s="8"/>
    </row>
    <row r="2395" spans="1:1" x14ac:dyDescent="0.45">
      <c r="A2395" s="8"/>
    </row>
    <row r="2396" spans="1:1" x14ac:dyDescent="0.45">
      <c r="A2396" s="8"/>
    </row>
    <row r="2397" spans="1:1" x14ac:dyDescent="0.45">
      <c r="A2397" s="8"/>
    </row>
    <row r="2398" spans="1:1" x14ac:dyDescent="0.45">
      <c r="A2398" s="8"/>
    </row>
    <row r="2399" spans="1:1" x14ac:dyDescent="0.45">
      <c r="A2399" s="8"/>
    </row>
    <row r="2400" spans="1:1" x14ac:dyDescent="0.45">
      <c r="A2400" s="8"/>
    </row>
    <row r="2401" spans="1:1" x14ac:dyDescent="0.45">
      <c r="A2401" s="8"/>
    </row>
    <row r="2402" spans="1:1" x14ac:dyDescent="0.45">
      <c r="A2402" s="8"/>
    </row>
    <row r="2403" spans="1:1" x14ac:dyDescent="0.45">
      <c r="A2403" s="8"/>
    </row>
    <row r="2404" spans="1:1" x14ac:dyDescent="0.45">
      <c r="A2404" s="8"/>
    </row>
    <row r="2405" spans="1:1" x14ac:dyDescent="0.45">
      <c r="A2405" s="8"/>
    </row>
    <row r="2406" spans="1:1" x14ac:dyDescent="0.45">
      <c r="A2406" s="8"/>
    </row>
    <row r="2407" spans="1:1" x14ac:dyDescent="0.45">
      <c r="A2407" s="8"/>
    </row>
    <row r="2408" spans="1:1" x14ac:dyDescent="0.45">
      <c r="A2408" s="8"/>
    </row>
    <row r="2409" spans="1:1" x14ac:dyDescent="0.45">
      <c r="A2409" s="8"/>
    </row>
    <row r="2410" spans="1:1" x14ac:dyDescent="0.45">
      <c r="A2410" s="8"/>
    </row>
    <row r="2411" spans="1:1" x14ac:dyDescent="0.45">
      <c r="A2411" s="8"/>
    </row>
    <row r="2412" spans="1:1" x14ac:dyDescent="0.45">
      <c r="A2412" s="8"/>
    </row>
    <row r="2413" spans="1:1" x14ac:dyDescent="0.45">
      <c r="A2413" s="8"/>
    </row>
    <row r="2414" spans="1:1" x14ac:dyDescent="0.45">
      <c r="A2414" s="8"/>
    </row>
    <row r="2415" spans="1:1" x14ac:dyDescent="0.45">
      <c r="A2415" s="8"/>
    </row>
    <row r="2416" spans="1:1" x14ac:dyDescent="0.45">
      <c r="A2416" s="8"/>
    </row>
    <row r="2417" spans="1:1" x14ac:dyDescent="0.45">
      <c r="A2417" s="8"/>
    </row>
    <row r="2418" spans="1:1" x14ac:dyDescent="0.45">
      <c r="A2418" s="8"/>
    </row>
    <row r="2419" spans="1:1" x14ac:dyDescent="0.45">
      <c r="A2419" s="8"/>
    </row>
    <row r="2420" spans="1:1" x14ac:dyDescent="0.45">
      <c r="A2420" s="8"/>
    </row>
    <row r="2421" spans="1:1" x14ac:dyDescent="0.45">
      <c r="A2421" s="8"/>
    </row>
    <row r="2422" spans="1:1" x14ac:dyDescent="0.45">
      <c r="A2422" s="8"/>
    </row>
    <row r="2423" spans="1:1" x14ac:dyDescent="0.45">
      <c r="A2423" s="8"/>
    </row>
    <row r="2424" spans="1:1" x14ac:dyDescent="0.45">
      <c r="A2424" s="8"/>
    </row>
    <row r="2425" spans="1:1" x14ac:dyDescent="0.45">
      <c r="A2425" s="8"/>
    </row>
    <row r="2426" spans="1:1" x14ac:dyDescent="0.45">
      <c r="A2426" s="8"/>
    </row>
    <row r="2427" spans="1:1" x14ac:dyDescent="0.45">
      <c r="A2427" s="8"/>
    </row>
    <row r="2428" spans="1:1" x14ac:dyDescent="0.45">
      <c r="A2428" s="8"/>
    </row>
    <row r="2429" spans="1:1" x14ac:dyDescent="0.45">
      <c r="A2429" s="8"/>
    </row>
    <row r="2430" spans="1:1" x14ac:dyDescent="0.45">
      <c r="A2430" s="8"/>
    </row>
    <row r="2431" spans="1:1" x14ac:dyDescent="0.45">
      <c r="A2431" s="8"/>
    </row>
    <row r="2432" spans="1:1" x14ac:dyDescent="0.45">
      <c r="A2432" s="8"/>
    </row>
    <row r="2433" spans="1:1" x14ac:dyDescent="0.45">
      <c r="A2433" s="8"/>
    </row>
    <row r="2434" spans="1:1" x14ac:dyDescent="0.45">
      <c r="A2434" s="8"/>
    </row>
    <row r="2435" spans="1:1" x14ac:dyDescent="0.45">
      <c r="A2435" s="8"/>
    </row>
    <row r="2436" spans="1:1" x14ac:dyDescent="0.45">
      <c r="A2436" s="8"/>
    </row>
    <row r="2437" spans="1:1" x14ac:dyDescent="0.45">
      <c r="A2437" s="8"/>
    </row>
    <row r="2438" spans="1:1" x14ac:dyDescent="0.45">
      <c r="A2438" s="8"/>
    </row>
    <row r="2439" spans="1:1" x14ac:dyDescent="0.45">
      <c r="A2439" s="8"/>
    </row>
    <row r="2440" spans="1:1" x14ac:dyDescent="0.45">
      <c r="A2440" s="8"/>
    </row>
    <row r="2441" spans="1:1" x14ac:dyDescent="0.45">
      <c r="A2441" s="8"/>
    </row>
    <row r="2442" spans="1:1" x14ac:dyDescent="0.45">
      <c r="A2442" s="8"/>
    </row>
    <row r="2443" spans="1:1" x14ac:dyDescent="0.45">
      <c r="A2443" s="8"/>
    </row>
    <row r="2444" spans="1:1" x14ac:dyDescent="0.45">
      <c r="A2444" s="8"/>
    </row>
    <row r="2445" spans="1:1" x14ac:dyDescent="0.45">
      <c r="A2445" s="8"/>
    </row>
    <row r="2446" spans="1:1" x14ac:dyDescent="0.45">
      <c r="A2446" s="8"/>
    </row>
    <row r="2447" spans="1:1" x14ac:dyDescent="0.45">
      <c r="A2447" s="8"/>
    </row>
    <row r="2448" spans="1:1" x14ac:dyDescent="0.45">
      <c r="A2448" s="8"/>
    </row>
    <row r="2449" spans="1:1" x14ac:dyDescent="0.45">
      <c r="A2449" s="8"/>
    </row>
    <row r="2450" spans="1:1" x14ac:dyDescent="0.45">
      <c r="A2450" s="8"/>
    </row>
    <row r="2451" spans="1:1" x14ac:dyDescent="0.45">
      <c r="A2451" s="8"/>
    </row>
    <row r="2452" spans="1:1" x14ac:dyDescent="0.45">
      <c r="A2452" s="8"/>
    </row>
    <row r="2453" spans="1:1" x14ac:dyDescent="0.45">
      <c r="A2453" s="8"/>
    </row>
    <row r="2454" spans="1:1" x14ac:dyDescent="0.45">
      <c r="A2454" s="8"/>
    </row>
    <row r="2455" spans="1:1" x14ac:dyDescent="0.45">
      <c r="A2455" s="8"/>
    </row>
    <row r="2456" spans="1:1" x14ac:dyDescent="0.45">
      <c r="A2456" s="8"/>
    </row>
    <row r="2457" spans="1:1" x14ac:dyDescent="0.45">
      <c r="A2457" s="8"/>
    </row>
    <row r="2458" spans="1:1" x14ac:dyDescent="0.45">
      <c r="A2458" s="8"/>
    </row>
    <row r="2459" spans="1:1" x14ac:dyDescent="0.45">
      <c r="A2459" s="8"/>
    </row>
    <row r="2460" spans="1:1" x14ac:dyDescent="0.45">
      <c r="A2460" s="8"/>
    </row>
    <row r="2461" spans="1:1" x14ac:dyDescent="0.45">
      <c r="A2461" s="8"/>
    </row>
    <row r="2462" spans="1:1" x14ac:dyDescent="0.45">
      <c r="A2462" s="8"/>
    </row>
    <row r="2463" spans="1:1" x14ac:dyDescent="0.45">
      <c r="A2463" s="8"/>
    </row>
    <row r="2464" spans="1:1" x14ac:dyDescent="0.45">
      <c r="A2464" s="8"/>
    </row>
    <row r="2465" spans="1:1" x14ac:dyDescent="0.45">
      <c r="A2465" s="8"/>
    </row>
    <row r="2466" spans="1:1" x14ac:dyDescent="0.45">
      <c r="A2466" s="8"/>
    </row>
    <row r="2467" spans="1:1" x14ac:dyDescent="0.45">
      <c r="A2467" s="8"/>
    </row>
    <row r="2468" spans="1:1" x14ac:dyDescent="0.45">
      <c r="A2468" s="8"/>
    </row>
    <row r="2469" spans="1:1" x14ac:dyDescent="0.45">
      <c r="A2469" s="8"/>
    </row>
    <row r="2470" spans="1:1" x14ac:dyDescent="0.45">
      <c r="A2470" s="8"/>
    </row>
    <row r="2471" spans="1:1" x14ac:dyDescent="0.45">
      <c r="A2471" s="8"/>
    </row>
    <row r="2472" spans="1:1" x14ac:dyDescent="0.45">
      <c r="A2472" s="8"/>
    </row>
    <row r="2473" spans="1:1" x14ac:dyDescent="0.45">
      <c r="A2473" s="8"/>
    </row>
    <row r="2474" spans="1:1" x14ac:dyDescent="0.45">
      <c r="A2474" s="8"/>
    </row>
    <row r="2475" spans="1:1" x14ac:dyDescent="0.45">
      <c r="A2475" s="8"/>
    </row>
    <row r="2476" spans="1:1" x14ac:dyDescent="0.45">
      <c r="A2476" s="8"/>
    </row>
    <row r="2477" spans="1:1" x14ac:dyDescent="0.45">
      <c r="A2477" s="8"/>
    </row>
    <row r="2478" spans="1:1" x14ac:dyDescent="0.45">
      <c r="A2478" s="8"/>
    </row>
    <row r="2479" spans="1:1" x14ac:dyDescent="0.45">
      <c r="A2479" s="8"/>
    </row>
    <row r="2480" spans="1:1" x14ac:dyDescent="0.45">
      <c r="A2480" s="8"/>
    </row>
    <row r="2481" spans="1:1" x14ac:dyDescent="0.45">
      <c r="A2481" s="8"/>
    </row>
    <row r="2482" spans="1:1" x14ac:dyDescent="0.45">
      <c r="A2482" s="8"/>
    </row>
    <row r="2483" spans="1:1" x14ac:dyDescent="0.45">
      <c r="A2483" s="8"/>
    </row>
    <row r="2484" spans="1:1" x14ac:dyDescent="0.45">
      <c r="A2484" s="8"/>
    </row>
    <row r="2485" spans="1:1" x14ac:dyDescent="0.45">
      <c r="A2485" s="8"/>
    </row>
    <row r="2486" spans="1:1" x14ac:dyDescent="0.45">
      <c r="A2486" s="8"/>
    </row>
    <row r="2487" spans="1:1" x14ac:dyDescent="0.45">
      <c r="A2487" s="8"/>
    </row>
    <row r="2488" spans="1:1" x14ac:dyDescent="0.45">
      <c r="A2488" s="8"/>
    </row>
    <row r="2489" spans="1:1" x14ac:dyDescent="0.45">
      <c r="A2489" s="8"/>
    </row>
    <row r="2490" spans="1:1" x14ac:dyDescent="0.45">
      <c r="A2490" s="8"/>
    </row>
    <row r="2491" spans="1:1" x14ac:dyDescent="0.45">
      <c r="A2491" s="8"/>
    </row>
    <row r="2492" spans="1:1" x14ac:dyDescent="0.45">
      <c r="A2492" s="8"/>
    </row>
    <row r="2493" spans="1:1" x14ac:dyDescent="0.45">
      <c r="A2493" s="8"/>
    </row>
    <row r="2494" spans="1:1" x14ac:dyDescent="0.45">
      <c r="A2494" s="8"/>
    </row>
    <row r="2495" spans="1:1" x14ac:dyDescent="0.45">
      <c r="A2495" s="8"/>
    </row>
    <row r="2496" spans="1:1" x14ac:dyDescent="0.45">
      <c r="A2496" s="8"/>
    </row>
    <row r="2497" spans="1:1" x14ac:dyDescent="0.45">
      <c r="A2497" s="8"/>
    </row>
    <row r="2498" spans="1:1" x14ac:dyDescent="0.45">
      <c r="A2498" s="8"/>
    </row>
    <row r="2499" spans="1:1" x14ac:dyDescent="0.45">
      <c r="A2499" s="8"/>
    </row>
    <row r="2500" spans="1:1" x14ac:dyDescent="0.45">
      <c r="A2500" s="8"/>
    </row>
    <row r="2501" spans="1:1" x14ac:dyDescent="0.45">
      <c r="A2501" s="8"/>
    </row>
    <row r="2502" spans="1:1" x14ac:dyDescent="0.45">
      <c r="A2502" s="8"/>
    </row>
    <row r="2503" spans="1:1" x14ac:dyDescent="0.45">
      <c r="A2503" s="8"/>
    </row>
    <row r="2504" spans="1:1" x14ac:dyDescent="0.45">
      <c r="A2504" s="8"/>
    </row>
    <row r="2505" spans="1:1" x14ac:dyDescent="0.45">
      <c r="A2505" s="8"/>
    </row>
    <row r="2506" spans="1:1" x14ac:dyDescent="0.45">
      <c r="A2506" s="8"/>
    </row>
    <row r="2507" spans="1:1" x14ac:dyDescent="0.45">
      <c r="A2507" s="8"/>
    </row>
    <row r="2508" spans="1:1" x14ac:dyDescent="0.45">
      <c r="A2508" s="8"/>
    </row>
    <row r="2509" spans="1:1" x14ac:dyDescent="0.45">
      <c r="A2509" s="8"/>
    </row>
    <row r="2510" spans="1:1" x14ac:dyDescent="0.45">
      <c r="A2510" s="8"/>
    </row>
    <row r="2511" spans="1:1" x14ac:dyDescent="0.45">
      <c r="A2511" s="8"/>
    </row>
    <row r="2512" spans="1:1" x14ac:dyDescent="0.45">
      <c r="A2512" s="8"/>
    </row>
    <row r="2513" spans="1:1" x14ac:dyDescent="0.45">
      <c r="A2513" s="8"/>
    </row>
    <row r="2514" spans="1:1" x14ac:dyDescent="0.45">
      <c r="A2514" s="8"/>
    </row>
    <row r="2515" spans="1:1" x14ac:dyDescent="0.45">
      <c r="A2515" s="8"/>
    </row>
    <row r="2516" spans="1:1" x14ac:dyDescent="0.45">
      <c r="A2516" s="8"/>
    </row>
    <row r="2517" spans="1:1" x14ac:dyDescent="0.45">
      <c r="A2517" s="8"/>
    </row>
    <row r="2518" spans="1:1" x14ac:dyDescent="0.45">
      <c r="A2518" s="8"/>
    </row>
    <row r="2519" spans="1:1" x14ac:dyDescent="0.45">
      <c r="A2519" s="8"/>
    </row>
    <row r="2520" spans="1:1" x14ac:dyDescent="0.45">
      <c r="A2520" s="8"/>
    </row>
    <row r="2521" spans="1:1" x14ac:dyDescent="0.45">
      <c r="A2521" s="8"/>
    </row>
    <row r="2522" spans="1:1" x14ac:dyDescent="0.45">
      <c r="A2522" s="8"/>
    </row>
    <row r="2523" spans="1:1" x14ac:dyDescent="0.45">
      <c r="A2523" s="8"/>
    </row>
    <row r="2524" spans="1:1" x14ac:dyDescent="0.45">
      <c r="A2524" s="8"/>
    </row>
    <row r="2525" spans="1:1" x14ac:dyDescent="0.45">
      <c r="A2525" s="8"/>
    </row>
    <row r="2526" spans="1:1" x14ac:dyDescent="0.45">
      <c r="A2526" s="8"/>
    </row>
    <row r="2527" spans="1:1" x14ac:dyDescent="0.45">
      <c r="A2527" s="8"/>
    </row>
    <row r="2528" spans="1:1" x14ac:dyDescent="0.45">
      <c r="A2528" s="8"/>
    </row>
    <row r="2529" spans="1:1" x14ac:dyDescent="0.45">
      <c r="A2529" s="8"/>
    </row>
    <row r="2530" spans="1:1" x14ac:dyDescent="0.45">
      <c r="A2530" s="8"/>
    </row>
    <row r="2531" spans="1:1" x14ac:dyDescent="0.45">
      <c r="A2531" s="8"/>
    </row>
    <row r="2532" spans="1:1" x14ac:dyDescent="0.45">
      <c r="A2532" s="8"/>
    </row>
    <row r="2533" spans="1:1" x14ac:dyDescent="0.45">
      <c r="A2533" s="8"/>
    </row>
    <row r="2534" spans="1:1" x14ac:dyDescent="0.45">
      <c r="A2534" s="8"/>
    </row>
    <row r="2535" spans="1:1" x14ac:dyDescent="0.45">
      <c r="A2535" s="8"/>
    </row>
    <row r="2536" spans="1:1" x14ac:dyDescent="0.45">
      <c r="A2536" s="8"/>
    </row>
    <row r="2537" spans="1:1" x14ac:dyDescent="0.45">
      <c r="A2537" s="8"/>
    </row>
    <row r="2538" spans="1:1" x14ac:dyDescent="0.45">
      <c r="A2538" s="8"/>
    </row>
    <row r="2539" spans="1:1" x14ac:dyDescent="0.45">
      <c r="A2539" s="8"/>
    </row>
    <row r="2540" spans="1:1" x14ac:dyDescent="0.45">
      <c r="A2540" s="8"/>
    </row>
    <row r="2541" spans="1:1" x14ac:dyDescent="0.45">
      <c r="A2541" s="8"/>
    </row>
    <row r="2542" spans="1:1" x14ac:dyDescent="0.45">
      <c r="A2542" s="8"/>
    </row>
    <row r="2543" spans="1:1" x14ac:dyDescent="0.45">
      <c r="A2543" s="8"/>
    </row>
    <row r="2544" spans="1:1" x14ac:dyDescent="0.45">
      <c r="A2544" s="8"/>
    </row>
    <row r="2545" spans="1:1" x14ac:dyDescent="0.45">
      <c r="A2545" s="8"/>
    </row>
    <row r="2546" spans="1:1" x14ac:dyDescent="0.45">
      <c r="A2546" s="8"/>
    </row>
    <row r="2547" spans="1:1" x14ac:dyDescent="0.45">
      <c r="A2547" s="8"/>
    </row>
    <row r="2548" spans="1:1" x14ac:dyDescent="0.45">
      <c r="A2548" s="8"/>
    </row>
    <row r="2549" spans="1:1" x14ac:dyDescent="0.45">
      <c r="A2549" s="8"/>
    </row>
    <row r="2550" spans="1:1" x14ac:dyDescent="0.45">
      <c r="A2550" s="8"/>
    </row>
    <row r="2551" spans="1:1" x14ac:dyDescent="0.45">
      <c r="A2551" s="8"/>
    </row>
    <row r="2552" spans="1:1" x14ac:dyDescent="0.45">
      <c r="A2552" s="8"/>
    </row>
    <row r="2553" spans="1:1" x14ac:dyDescent="0.45">
      <c r="A2553" s="8"/>
    </row>
    <row r="2554" spans="1:1" x14ac:dyDescent="0.45">
      <c r="A2554" s="8"/>
    </row>
    <row r="2555" spans="1:1" x14ac:dyDescent="0.45">
      <c r="A2555" s="8"/>
    </row>
    <row r="2556" spans="1:1" x14ac:dyDescent="0.45">
      <c r="A2556" s="8"/>
    </row>
    <row r="2557" spans="1:1" x14ac:dyDescent="0.45">
      <c r="A2557" s="8"/>
    </row>
    <row r="2558" spans="1:1" x14ac:dyDescent="0.45">
      <c r="A2558" s="8"/>
    </row>
    <row r="2559" spans="1:1" x14ac:dyDescent="0.45">
      <c r="A2559" s="8"/>
    </row>
    <row r="2560" spans="1:1" x14ac:dyDescent="0.45">
      <c r="A2560" s="8"/>
    </row>
    <row r="2561" spans="1:1" x14ac:dyDescent="0.45">
      <c r="A2561" s="8"/>
    </row>
    <row r="2562" spans="1:1" x14ac:dyDescent="0.45">
      <c r="A2562" s="8"/>
    </row>
    <row r="2563" spans="1:1" x14ac:dyDescent="0.45">
      <c r="A2563" s="8"/>
    </row>
    <row r="2564" spans="1:1" x14ac:dyDescent="0.45">
      <c r="A2564" s="8"/>
    </row>
    <row r="2565" spans="1:1" x14ac:dyDescent="0.45">
      <c r="A2565" s="8"/>
    </row>
    <row r="2566" spans="1:1" x14ac:dyDescent="0.45">
      <c r="A2566" s="8"/>
    </row>
    <row r="2567" spans="1:1" x14ac:dyDescent="0.45">
      <c r="A2567" s="8"/>
    </row>
    <row r="2568" spans="1:1" x14ac:dyDescent="0.45">
      <c r="A2568" s="8"/>
    </row>
    <row r="2569" spans="1:1" x14ac:dyDescent="0.45">
      <c r="A2569" s="8"/>
    </row>
    <row r="2570" spans="1:1" x14ac:dyDescent="0.45">
      <c r="A2570" s="8"/>
    </row>
    <row r="2571" spans="1:1" x14ac:dyDescent="0.45">
      <c r="A2571" s="8"/>
    </row>
    <row r="2572" spans="1:1" x14ac:dyDescent="0.45">
      <c r="A2572" s="8"/>
    </row>
    <row r="2573" spans="1:1" x14ac:dyDescent="0.45">
      <c r="A2573" s="8"/>
    </row>
    <row r="2574" spans="1:1" x14ac:dyDescent="0.45">
      <c r="A2574" s="8"/>
    </row>
    <row r="2575" spans="1:1" x14ac:dyDescent="0.45">
      <c r="A2575" s="8"/>
    </row>
    <row r="2576" spans="1:1" x14ac:dyDescent="0.45">
      <c r="A2576" s="8"/>
    </row>
    <row r="2577" spans="1:1" x14ac:dyDescent="0.45">
      <c r="A2577" s="8"/>
    </row>
    <row r="2578" spans="1:1" x14ac:dyDescent="0.45">
      <c r="A2578" s="8"/>
    </row>
    <row r="2579" spans="1:1" x14ac:dyDescent="0.45">
      <c r="A2579" s="8"/>
    </row>
    <row r="2580" spans="1:1" x14ac:dyDescent="0.45">
      <c r="A2580" s="8"/>
    </row>
    <row r="2581" spans="1:1" x14ac:dyDescent="0.45">
      <c r="A2581" s="8"/>
    </row>
    <row r="2582" spans="1:1" x14ac:dyDescent="0.45">
      <c r="A2582" s="8"/>
    </row>
    <row r="2583" spans="1:1" x14ac:dyDescent="0.45">
      <c r="A2583" s="8"/>
    </row>
    <row r="2584" spans="1:1" x14ac:dyDescent="0.45">
      <c r="A2584" s="8"/>
    </row>
    <row r="2585" spans="1:1" x14ac:dyDescent="0.45">
      <c r="A2585" s="8"/>
    </row>
    <row r="2586" spans="1:1" x14ac:dyDescent="0.45">
      <c r="A2586" s="8"/>
    </row>
    <row r="2587" spans="1:1" x14ac:dyDescent="0.45">
      <c r="A2587" s="8"/>
    </row>
    <row r="2588" spans="1:1" x14ac:dyDescent="0.45">
      <c r="A2588" s="8"/>
    </row>
    <row r="2589" spans="1:1" x14ac:dyDescent="0.45">
      <c r="A2589" s="8"/>
    </row>
    <row r="2590" spans="1:1" x14ac:dyDescent="0.45">
      <c r="A2590" s="8"/>
    </row>
    <row r="2591" spans="1:1" x14ac:dyDescent="0.45">
      <c r="A2591" s="8"/>
    </row>
    <row r="2592" spans="1:1" x14ac:dyDescent="0.45">
      <c r="A2592" s="8"/>
    </row>
    <row r="2593" spans="1:1" x14ac:dyDescent="0.45">
      <c r="A2593" s="8"/>
    </row>
    <row r="2594" spans="1:1" x14ac:dyDescent="0.45">
      <c r="A2594" s="8"/>
    </row>
    <row r="2595" spans="1:1" x14ac:dyDescent="0.45">
      <c r="A2595" s="8"/>
    </row>
    <row r="2596" spans="1:1" x14ac:dyDescent="0.45">
      <c r="A2596" s="8"/>
    </row>
    <row r="2597" spans="1:1" x14ac:dyDescent="0.45">
      <c r="A2597" s="8"/>
    </row>
    <row r="2598" spans="1:1" x14ac:dyDescent="0.45">
      <c r="A2598" s="8"/>
    </row>
    <row r="2599" spans="1:1" x14ac:dyDescent="0.45">
      <c r="A2599" s="8"/>
    </row>
    <row r="2600" spans="1:1" x14ac:dyDescent="0.45">
      <c r="A2600" s="8"/>
    </row>
    <row r="2601" spans="1:1" x14ac:dyDescent="0.45">
      <c r="A2601" s="8"/>
    </row>
    <row r="2602" spans="1:1" x14ac:dyDescent="0.45">
      <c r="A2602" s="8"/>
    </row>
    <row r="2603" spans="1:1" x14ac:dyDescent="0.45">
      <c r="A2603" s="8"/>
    </row>
    <row r="2604" spans="1:1" x14ac:dyDescent="0.45">
      <c r="A2604" s="8"/>
    </row>
    <row r="2605" spans="1:1" x14ac:dyDescent="0.45">
      <c r="A2605" s="8"/>
    </row>
    <row r="2606" spans="1:1" x14ac:dyDescent="0.45">
      <c r="A2606" s="8"/>
    </row>
    <row r="2607" spans="1:1" x14ac:dyDescent="0.45">
      <c r="A2607" s="8"/>
    </row>
    <row r="2608" spans="1:1" x14ac:dyDescent="0.45">
      <c r="A2608" s="8"/>
    </row>
    <row r="2609" spans="1:1" x14ac:dyDescent="0.45">
      <c r="A2609" s="8"/>
    </row>
    <row r="2610" spans="1:1" x14ac:dyDescent="0.45">
      <c r="A2610" s="8"/>
    </row>
    <row r="2611" spans="1:1" x14ac:dyDescent="0.45">
      <c r="A2611" s="8"/>
    </row>
    <row r="2612" spans="1:1" x14ac:dyDescent="0.45">
      <c r="A2612" s="8"/>
    </row>
    <row r="2613" spans="1:1" x14ac:dyDescent="0.45">
      <c r="A2613" s="8"/>
    </row>
    <row r="2614" spans="1:1" x14ac:dyDescent="0.45">
      <c r="A2614" s="8"/>
    </row>
    <row r="2615" spans="1:1" x14ac:dyDescent="0.45">
      <c r="A2615" s="8"/>
    </row>
    <row r="2616" spans="1:1" x14ac:dyDescent="0.45">
      <c r="A2616" s="8"/>
    </row>
    <row r="2617" spans="1:1" x14ac:dyDescent="0.45">
      <c r="A2617" s="8"/>
    </row>
    <row r="2618" spans="1:1" x14ac:dyDescent="0.45">
      <c r="A2618" s="8"/>
    </row>
    <row r="2619" spans="1:1" x14ac:dyDescent="0.45">
      <c r="A2619" s="8"/>
    </row>
    <row r="2620" spans="1:1" x14ac:dyDescent="0.45">
      <c r="A2620" s="8"/>
    </row>
    <row r="2621" spans="1:1" x14ac:dyDescent="0.45">
      <c r="A2621" s="8"/>
    </row>
    <row r="2622" spans="1:1" x14ac:dyDescent="0.45">
      <c r="A2622" s="8"/>
    </row>
    <row r="2623" spans="1:1" x14ac:dyDescent="0.45">
      <c r="A2623" s="8"/>
    </row>
    <row r="2624" spans="1:1" x14ac:dyDescent="0.45">
      <c r="A2624" s="8"/>
    </row>
    <row r="2625" spans="1:1" x14ac:dyDescent="0.45">
      <c r="A2625" s="8"/>
    </row>
    <row r="2626" spans="1:1" x14ac:dyDescent="0.45">
      <c r="A2626" s="8"/>
    </row>
    <row r="2627" spans="1:1" x14ac:dyDescent="0.45">
      <c r="A2627" s="8"/>
    </row>
    <row r="2628" spans="1:1" x14ac:dyDescent="0.45">
      <c r="A2628" s="8"/>
    </row>
    <row r="2629" spans="1:1" x14ac:dyDescent="0.45">
      <c r="A2629" s="8"/>
    </row>
    <row r="2630" spans="1:1" x14ac:dyDescent="0.45">
      <c r="A2630" s="8"/>
    </row>
    <row r="2631" spans="1:1" x14ac:dyDescent="0.45">
      <c r="A2631" s="8"/>
    </row>
    <row r="2632" spans="1:1" x14ac:dyDescent="0.45">
      <c r="A2632" s="8"/>
    </row>
    <row r="2633" spans="1:1" x14ac:dyDescent="0.45">
      <c r="A2633" s="8"/>
    </row>
    <row r="2634" spans="1:1" x14ac:dyDescent="0.45">
      <c r="A2634" s="8"/>
    </row>
    <row r="2635" spans="1:1" x14ac:dyDescent="0.45">
      <c r="A2635" s="8"/>
    </row>
    <row r="2636" spans="1:1" x14ac:dyDescent="0.45">
      <c r="A2636" s="8"/>
    </row>
    <row r="2637" spans="1:1" x14ac:dyDescent="0.45">
      <c r="A2637" s="8"/>
    </row>
    <row r="2638" spans="1:1" x14ac:dyDescent="0.45">
      <c r="A2638" s="8"/>
    </row>
    <row r="2639" spans="1:1" x14ac:dyDescent="0.45">
      <c r="A2639" s="8"/>
    </row>
    <row r="2640" spans="1:1" x14ac:dyDescent="0.45">
      <c r="A2640" s="8"/>
    </row>
    <row r="2641" spans="1:1" x14ac:dyDescent="0.45">
      <c r="A2641" s="8"/>
    </row>
    <row r="2642" spans="1:1" x14ac:dyDescent="0.45">
      <c r="A2642" s="8"/>
    </row>
    <row r="2643" spans="1:1" x14ac:dyDescent="0.45">
      <c r="A2643" s="8"/>
    </row>
    <row r="2644" spans="1:1" x14ac:dyDescent="0.45">
      <c r="A2644" s="8"/>
    </row>
    <row r="2645" spans="1:1" x14ac:dyDescent="0.45">
      <c r="A2645" s="8"/>
    </row>
    <row r="2646" spans="1:1" x14ac:dyDescent="0.45">
      <c r="A2646" s="8"/>
    </row>
    <row r="2647" spans="1:1" x14ac:dyDescent="0.45">
      <c r="A2647" s="8"/>
    </row>
    <row r="2648" spans="1:1" x14ac:dyDescent="0.45">
      <c r="A2648" s="8"/>
    </row>
    <row r="2649" spans="1:1" x14ac:dyDescent="0.45">
      <c r="A2649" s="8"/>
    </row>
    <row r="2650" spans="1:1" x14ac:dyDescent="0.45">
      <c r="A2650" s="8"/>
    </row>
    <row r="2651" spans="1:1" x14ac:dyDescent="0.45">
      <c r="A2651" s="8"/>
    </row>
    <row r="2652" spans="1:1" x14ac:dyDescent="0.45">
      <c r="A2652" s="8"/>
    </row>
    <row r="2653" spans="1:1" x14ac:dyDescent="0.45">
      <c r="A2653" s="8"/>
    </row>
    <row r="2654" spans="1:1" x14ac:dyDescent="0.45">
      <c r="A2654" s="8"/>
    </row>
    <row r="2655" spans="1:1" x14ac:dyDescent="0.45">
      <c r="A2655" s="8"/>
    </row>
    <row r="2656" spans="1:1" x14ac:dyDescent="0.45">
      <c r="A2656" s="8"/>
    </row>
    <row r="2657" spans="1:1" x14ac:dyDescent="0.45">
      <c r="A2657" s="8"/>
    </row>
    <row r="2658" spans="1:1" x14ac:dyDescent="0.45">
      <c r="A2658" s="8"/>
    </row>
    <row r="2659" spans="1:1" x14ac:dyDescent="0.45">
      <c r="A2659" s="8"/>
    </row>
    <row r="2660" spans="1:1" x14ac:dyDescent="0.45">
      <c r="A2660" s="8"/>
    </row>
    <row r="2661" spans="1:1" x14ac:dyDescent="0.45">
      <c r="A2661" s="8"/>
    </row>
    <row r="2662" spans="1:1" x14ac:dyDescent="0.45">
      <c r="A2662" s="8"/>
    </row>
    <row r="2663" spans="1:1" x14ac:dyDescent="0.45">
      <c r="A2663" s="8"/>
    </row>
    <row r="2664" spans="1:1" x14ac:dyDescent="0.45">
      <c r="A2664" s="8"/>
    </row>
    <row r="2665" spans="1:1" x14ac:dyDescent="0.45">
      <c r="A2665" s="8"/>
    </row>
    <row r="2666" spans="1:1" x14ac:dyDescent="0.45">
      <c r="A2666" s="8"/>
    </row>
    <row r="2667" spans="1:1" x14ac:dyDescent="0.45">
      <c r="A2667" s="8"/>
    </row>
    <row r="2668" spans="1:1" x14ac:dyDescent="0.45">
      <c r="A2668" s="8"/>
    </row>
    <row r="2669" spans="1:1" x14ac:dyDescent="0.45">
      <c r="A2669" s="8"/>
    </row>
    <row r="2670" spans="1:1" x14ac:dyDescent="0.45">
      <c r="A2670" s="8"/>
    </row>
    <row r="2671" spans="1:1" x14ac:dyDescent="0.45">
      <c r="A2671" s="8"/>
    </row>
    <row r="2672" spans="1:1" x14ac:dyDescent="0.45">
      <c r="A2672" s="8"/>
    </row>
    <row r="2673" spans="1:1" x14ac:dyDescent="0.45">
      <c r="A2673" s="8"/>
    </row>
    <row r="2674" spans="1:1" x14ac:dyDescent="0.45">
      <c r="A2674" s="8"/>
    </row>
    <row r="2675" spans="1:1" x14ac:dyDescent="0.45">
      <c r="A2675" s="8"/>
    </row>
    <row r="2676" spans="1:1" x14ac:dyDescent="0.45">
      <c r="A2676" s="8"/>
    </row>
    <row r="2677" spans="1:1" x14ac:dyDescent="0.45">
      <c r="A2677" s="8"/>
    </row>
    <row r="2678" spans="1:1" x14ac:dyDescent="0.45">
      <c r="A2678" s="8"/>
    </row>
    <row r="2679" spans="1:1" x14ac:dyDescent="0.45">
      <c r="A2679" s="8"/>
    </row>
    <row r="2680" spans="1:1" x14ac:dyDescent="0.45">
      <c r="A2680" s="8"/>
    </row>
    <row r="2681" spans="1:1" x14ac:dyDescent="0.45">
      <c r="A2681" s="8"/>
    </row>
    <row r="2682" spans="1:1" x14ac:dyDescent="0.45">
      <c r="A2682" s="8"/>
    </row>
    <row r="2683" spans="1:1" x14ac:dyDescent="0.45">
      <c r="A2683" s="8"/>
    </row>
    <row r="2684" spans="1:1" x14ac:dyDescent="0.45">
      <c r="A2684" s="8"/>
    </row>
    <row r="2685" spans="1:1" x14ac:dyDescent="0.45">
      <c r="A2685" s="8"/>
    </row>
    <row r="2686" spans="1:1" x14ac:dyDescent="0.45">
      <c r="A2686" s="8"/>
    </row>
    <row r="2687" spans="1:1" x14ac:dyDescent="0.45">
      <c r="A2687" s="8"/>
    </row>
    <row r="2688" spans="1:1" x14ac:dyDescent="0.45">
      <c r="A2688" s="8"/>
    </row>
    <row r="2689" spans="1:1" x14ac:dyDescent="0.45">
      <c r="A2689" s="8"/>
    </row>
    <row r="2690" spans="1:1" x14ac:dyDescent="0.45">
      <c r="A2690" s="8"/>
    </row>
    <row r="2691" spans="1:1" x14ac:dyDescent="0.45">
      <c r="A2691" s="8"/>
    </row>
    <row r="2692" spans="1:1" x14ac:dyDescent="0.45">
      <c r="A2692" s="8"/>
    </row>
    <row r="2693" spans="1:1" x14ac:dyDescent="0.45">
      <c r="A2693" s="8"/>
    </row>
    <row r="2694" spans="1:1" x14ac:dyDescent="0.45">
      <c r="A2694" s="8"/>
    </row>
    <row r="2695" spans="1:1" x14ac:dyDescent="0.45">
      <c r="A2695" s="8"/>
    </row>
    <row r="2696" spans="1:1" x14ac:dyDescent="0.45">
      <c r="A2696" s="8"/>
    </row>
    <row r="2697" spans="1:1" x14ac:dyDescent="0.45">
      <c r="A2697" s="8"/>
    </row>
    <row r="2698" spans="1:1" x14ac:dyDescent="0.45">
      <c r="A2698" s="8"/>
    </row>
    <row r="2699" spans="1:1" x14ac:dyDescent="0.45">
      <c r="A2699" s="8"/>
    </row>
    <row r="2700" spans="1:1" x14ac:dyDescent="0.45">
      <c r="A2700" s="8"/>
    </row>
    <row r="2701" spans="1:1" x14ac:dyDescent="0.45">
      <c r="A2701" s="8"/>
    </row>
    <row r="2702" spans="1:1" x14ac:dyDescent="0.45">
      <c r="A2702" s="8"/>
    </row>
    <row r="2703" spans="1:1" x14ac:dyDescent="0.45">
      <c r="A2703" s="8"/>
    </row>
    <row r="2704" spans="1:1" x14ac:dyDescent="0.45">
      <c r="A2704" s="8"/>
    </row>
    <row r="2705" spans="1:1" x14ac:dyDescent="0.45">
      <c r="A2705" s="8"/>
    </row>
    <row r="2706" spans="1:1" x14ac:dyDescent="0.45">
      <c r="A2706" s="8"/>
    </row>
    <row r="2707" spans="1:1" x14ac:dyDescent="0.45">
      <c r="A2707" s="8"/>
    </row>
    <row r="2708" spans="1:1" x14ac:dyDescent="0.45">
      <c r="A2708" s="8"/>
    </row>
    <row r="2709" spans="1:1" x14ac:dyDescent="0.45">
      <c r="A2709" s="8"/>
    </row>
    <row r="2710" spans="1:1" x14ac:dyDescent="0.45">
      <c r="A2710" s="8"/>
    </row>
    <row r="2711" spans="1:1" x14ac:dyDescent="0.45">
      <c r="A2711" s="8"/>
    </row>
    <row r="2712" spans="1:1" x14ac:dyDescent="0.45">
      <c r="A2712" s="8"/>
    </row>
    <row r="2713" spans="1:1" x14ac:dyDescent="0.45">
      <c r="A2713" s="8"/>
    </row>
    <row r="2714" spans="1:1" x14ac:dyDescent="0.45">
      <c r="A2714" s="8"/>
    </row>
    <row r="2715" spans="1:1" x14ac:dyDescent="0.45">
      <c r="A2715" s="8"/>
    </row>
    <row r="2716" spans="1:1" x14ac:dyDescent="0.45">
      <c r="A2716" s="8"/>
    </row>
    <row r="2717" spans="1:1" x14ac:dyDescent="0.45">
      <c r="A2717" s="8"/>
    </row>
    <row r="2718" spans="1:1" x14ac:dyDescent="0.45">
      <c r="A2718" s="8"/>
    </row>
    <row r="2719" spans="1:1" x14ac:dyDescent="0.45">
      <c r="A2719" s="8"/>
    </row>
    <row r="2720" spans="1:1" x14ac:dyDescent="0.45">
      <c r="A2720" s="8"/>
    </row>
    <row r="2721" spans="1:1" x14ac:dyDescent="0.45">
      <c r="A2721" s="8"/>
    </row>
    <row r="2722" spans="1:1" x14ac:dyDescent="0.45">
      <c r="A2722" s="8"/>
    </row>
    <row r="2723" spans="1:1" x14ac:dyDescent="0.45">
      <c r="A2723" s="8"/>
    </row>
    <row r="2724" spans="1:1" x14ac:dyDescent="0.45">
      <c r="A2724" s="8"/>
    </row>
    <row r="2725" spans="1:1" x14ac:dyDescent="0.45">
      <c r="A2725" s="8"/>
    </row>
    <row r="2726" spans="1:1" x14ac:dyDescent="0.45">
      <c r="A2726" s="8"/>
    </row>
    <row r="2727" spans="1:1" x14ac:dyDescent="0.45">
      <c r="A2727" s="8"/>
    </row>
    <row r="2728" spans="1:1" x14ac:dyDescent="0.45">
      <c r="A2728" s="8"/>
    </row>
    <row r="2729" spans="1:1" x14ac:dyDescent="0.45">
      <c r="A2729" s="8"/>
    </row>
    <row r="2730" spans="1:1" x14ac:dyDescent="0.45">
      <c r="A2730" s="8"/>
    </row>
    <row r="2731" spans="1:1" x14ac:dyDescent="0.45">
      <c r="A2731" s="8"/>
    </row>
    <row r="2732" spans="1:1" x14ac:dyDescent="0.45">
      <c r="A2732" s="8"/>
    </row>
    <row r="2733" spans="1:1" x14ac:dyDescent="0.45">
      <c r="A2733" s="8"/>
    </row>
    <row r="2734" spans="1:1" x14ac:dyDescent="0.45">
      <c r="A2734" s="8"/>
    </row>
    <row r="2735" spans="1:1" x14ac:dyDescent="0.45">
      <c r="A2735" s="8"/>
    </row>
    <row r="2736" spans="1:1" x14ac:dyDescent="0.45">
      <c r="A2736" s="8"/>
    </row>
    <row r="2737" spans="1:1" x14ac:dyDescent="0.45">
      <c r="A2737" s="8"/>
    </row>
    <row r="2738" spans="1:1" x14ac:dyDescent="0.45">
      <c r="A2738" s="8"/>
    </row>
    <row r="2739" spans="1:1" x14ac:dyDescent="0.45">
      <c r="A2739" s="8"/>
    </row>
    <row r="2740" spans="1:1" x14ac:dyDescent="0.45">
      <c r="A2740" s="8"/>
    </row>
    <row r="2741" spans="1:1" x14ac:dyDescent="0.45">
      <c r="A2741" s="8"/>
    </row>
    <row r="2742" spans="1:1" x14ac:dyDescent="0.45">
      <c r="A2742" s="8"/>
    </row>
    <row r="2743" spans="1:1" x14ac:dyDescent="0.45">
      <c r="A2743" s="8"/>
    </row>
    <row r="2744" spans="1:1" x14ac:dyDescent="0.45">
      <c r="A2744" s="8"/>
    </row>
    <row r="2745" spans="1:1" x14ac:dyDescent="0.45">
      <c r="A2745" s="8"/>
    </row>
    <row r="2746" spans="1:1" x14ac:dyDescent="0.45">
      <c r="A2746" s="8"/>
    </row>
    <row r="2747" spans="1:1" x14ac:dyDescent="0.45">
      <c r="A2747" s="8"/>
    </row>
    <row r="2748" spans="1:1" x14ac:dyDescent="0.45">
      <c r="A2748" s="8"/>
    </row>
    <row r="2749" spans="1:1" x14ac:dyDescent="0.45">
      <c r="A2749" s="8"/>
    </row>
    <row r="2750" spans="1:1" x14ac:dyDescent="0.45">
      <c r="A2750" s="8"/>
    </row>
    <row r="2751" spans="1:1" x14ac:dyDescent="0.45">
      <c r="A2751" s="8"/>
    </row>
    <row r="2752" spans="1:1" x14ac:dyDescent="0.45">
      <c r="A2752" s="8"/>
    </row>
    <row r="2753" spans="1:1" x14ac:dyDescent="0.45">
      <c r="A2753" s="8"/>
    </row>
    <row r="2754" spans="1:1" x14ac:dyDescent="0.45">
      <c r="A2754" s="8"/>
    </row>
    <row r="2755" spans="1:1" x14ac:dyDescent="0.45">
      <c r="A2755" s="8"/>
    </row>
    <row r="2756" spans="1:1" x14ac:dyDescent="0.45">
      <c r="A2756" s="8"/>
    </row>
    <row r="2757" spans="1:1" x14ac:dyDescent="0.45">
      <c r="A2757" s="8"/>
    </row>
    <row r="2758" spans="1:1" x14ac:dyDescent="0.45">
      <c r="A2758" s="8"/>
    </row>
    <row r="2759" spans="1:1" x14ac:dyDescent="0.45">
      <c r="A2759" s="8"/>
    </row>
    <row r="2760" spans="1:1" x14ac:dyDescent="0.45">
      <c r="A2760" s="8"/>
    </row>
    <row r="2761" spans="1:1" x14ac:dyDescent="0.45">
      <c r="A2761" s="8"/>
    </row>
    <row r="2762" spans="1:1" x14ac:dyDescent="0.45">
      <c r="A2762" s="8"/>
    </row>
    <row r="2763" spans="1:1" x14ac:dyDescent="0.45">
      <c r="A2763" s="8"/>
    </row>
    <row r="2764" spans="1:1" x14ac:dyDescent="0.45">
      <c r="A2764" s="8"/>
    </row>
    <row r="2765" spans="1:1" x14ac:dyDescent="0.45">
      <c r="A2765" s="8"/>
    </row>
    <row r="2766" spans="1:1" x14ac:dyDescent="0.45">
      <c r="A2766" s="8"/>
    </row>
    <row r="2767" spans="1:1" x14ac:dyDescent="0.45">
      <c r="A2767" s="8"/>
    </row>
    <row r="2768" spans="1:1" x14ac:dyDescent="0.45">
      <c r="A2768" s="8"/>
    </row>
    <row r="2769" spans="1:1" x14ac:dyDescent="0.45">
      <c r="A2769" s="8"/>
    </row>
    <row r="2770" spans="1:1" x14ac:dyDescent="0.45">
      <c r="A2770" s="8"/>
    </row>
    <row r="2771" spans="1:1" x14ac:dyDescent="0.45">
      <c r="A2771" s="8"/>
    </row>
    <row r="2772" spans="1:1" x14ac:dyDescent="0.45">
      <c r="A2772" s="8"/>
    </row>
    <row r="2773" spans="1:1" x14ac:dyDescent="0.45">
      <c r="A2773" s="8"/>
    </row>
    <row r="2774" spans="1:1" x14ac:dyDescent="0.45">
      <c r="A2774" s="8"/>
    </row>
    <row r="2775" spans="1:1" x14ac:dyDescent="0.45">
      <c r="A2775" s="8"/>
    </row>
    <row r="2776" spans="1:1" x14ac:dyDescent="0.45">
      <c r="A2776" s="8"/>
    </row>
    <row r="2777" spans="1:1" x14ac:dyDescent="0.45">
      <c r="A2777" s="8"/>
    </row>
    <row r="2778" spans="1:1" x14ac:dyDescent="0.45">
      <c r="A2778" s="8"/>
    </row>
    <row r="2779" spans="1:1" x14ac:dyDescent="0.45">
      <c r="A2779" s="8"/>
    </row>
    <row r="2780" spans="1:1" x14ac:dyDescent="0.45">
      <c r="A2780" s="8"/>
    </row>
    <row r="2781" spans="1:1" x14ac:dyDescent="0.45">
      <c r="A2781" s="8"/>
    </row>
    <row r="2782" spans="1:1" x14ac:dyDescent="0.45">
      <c r="A2782" s="8"/>
    </row>
    <row r="2783" spans="1:1" x14ac:dyDescent="0.45">
      <c r="A2783" s="8"/>
    </row>
    <row r="2784" spans="1:1" x14ac:dyDescent="0.45">
      <c r="A2784" s="8"/>
    </row>
    <row r="2785" spans="1:1" x14ac:dyDescent="0.45">
      <c r="A2785" s="8"/>
    </row>
    <row r="2786" spans="1:1" x14ac:dyDescent="0.45">
      <c r="A2786" s="8"/>
    </row>
    <row r="2787" spans="1:1" x14ac:dyDescent="0.45">
      <c r="A2787" s="8"/>
    </row>
    <row r="2788" spans="1:1" x14ac:dyDescent="0.45">
      <c r="A2788" s="8"/>
    </row>
    <row r="2789" spans="1:1" x14ac:dyDescent="0.45">
      <c r="A2789" s="8"/>
    </row>
    <row r="2790" spans="1:1" x14ac:dyDescent="0.45">
      <c r="A2790" s="8"/>
    </row>
    <row r="2791" spans="1:1" x14ac:dyDescent="0.45">
      <c r="A2791" s="8"/>
    </row>
    <row r="2792" spans="1:1" x14ac:dyDescent="0.45">
      <c r="A2792" s="8"/>
    </row>
    <row r="2793" spans="1:1" x14ac:dyDescent="0.45">
      <c r="A2793" s="8"/>
    </row>
    <row r="2794" spans="1:1" x14ac:dyDescent="0.45">
      <c r="A2794" s="8"/>
    </row>
    <row r="2795" spans="1:1" x14ac:dyDescent="0.45">
      <c r="A2795" s="8"/>
    </row>
    <row r="2796" spans="1:1" x14ac:dyDescent="0.45">
      <c r="A2796" s="8"/>
    </row>
    <row r="2797" spans="1:1" x14ac:dyDescent="0.45">
      <c r="A2797" s="8"/>
    </row>
    <row r="2798" spans="1:1" x14ac:dyDescent="0.45">
      <c r="A2798" s="8"/>
    </row>
    <row r="2799" spans="1:1" x14ac:dyDescent="0.45">
      <c r="A2799" s="8"/>
    </row>
    <row r="2800" spans="1:1" x14ac:dyDescent="0.45">
      <c r="A2800" s="8"/>
    </row>
    <row r="2801" spans="1:1" x14ac:dyDescent="0.45">
      <c r="A2801" s="8"/>
    </row>
    <row r="2802" spans="1:1" x14ac:dyDescent="0.45">
      <c r="A2802" s="8"/>
    </row>
    <row r="2803" spans="1:1" x14ac:dyDescent="0.45">
      <c r="A2803" s="8"/>
    </row>
    <row r="2804" spans="1:1" x14ac:dyDescent="0.45">
      <c r="A2804" s="8"/>
    </row>
    <row r="2805" spans="1:1" x14ac:dyDescent="0.45">
      <c r="A2805" s="8"/>
    </row>
    <row r="2806" spans="1:1" x14ac:dyDescent="0.45">
      <c r="A2806" s="8"/>
    </row>
    <row r="2807" spans="1:1" x14ac:dyDescent="0.45">
      <c r="A2807" s="8"/>
    </row>
    <row r="2808" spans="1:1" x14ac:dyDescent="0.45">
      <c r="A2808" s="8"/>
    </row>
    <row r="2809" spans="1:1" x14ac:dyDescent="0.45">
      <c r="A2809" s="8"/>
    </row>
    <row r="2810" spans="1:1" x14ac:dyDescent="0.45">
      <c r="A2810" s="8"/>
    </row>
    <row r="2811" spans="1:1" x14ac:dyDescent="0.45">
      <c r="A2811" s="8"/>
    </row>
    <row r="2812" spans="1:1" x14ac:dyDescent="0.45">
      <c r="A2812" s="8"/>
    </row>
    <row r="2813" spans="1:1" x14ac:dyDescent="0.45">
      <c r="A2813" s="8"/>
    </row>
    <row r="2814" spans="1:1" x14ac:dyDescent="0.45">
      <c r="A2814" s="8"/>
    </row>
    <row r="2815" spans="1:1" x14ac:dyDescent="0.45">
      <c r="A2815" s="8"/>
    </row>
    <row r="2816" spans="1:1" x14ac:dyDescent="0.45">
      <c r="A2816" s="8"/>
    </row>
    <row r="2817" spans="1:1" x14ac:dyDescent="0.45">
      <c r="A2817" s="8"/>
    </row>
    <row r="2818" spans="1:1" x14ac:dyDescent="0.45">
      <c r="A2818" s="8"/>
    </row>
    <row r="2819" spans="1:1" x14ac:dyDescent="0.45">
      <c r="A2819" s="8"/>
    </row>
    <row r="2820" spans="1:1" x14ac:dyDescent="0.45">
      <c r="A2820" s="8"/>
    </row>
    <row r="2821" spans="1:1" x14ac:dyDescent="0.45">
      <c r="A2821" s="8"/>
    </row>
    <row r="2822" spans="1:1" x14ac:dyDescent="0.45">
      <c r="A2822" s="8"/>
    </row>
    <row r="2823" spans="1:1" x14ac:dyDescent="0.45">
      <c r="A2823" s="8"/>
    </row>
    <row r="2824" spans="1:1" x14ac:dyDescent="0.45">
      <c r="A2824" s="8"/>
    </row>
    <row r="2825" spans="1:1" x14ac:dyDescent="0.45">
      <c r="A2825" s="8"/>
    </row>
    <row r="2826" spans="1:1" x14ac:dyDescent="0.45">
      <c r="A2826" s="8"/>
    </row>
    <row r="2827" spans="1:1" x14ac:dyDescent="0.45">
      <c r="A2827" s="8"/>
    </row>
    <row r="2828" spans="1:1" x14ac:dyDescent="0.45">
      <c r="A2828" s="8"/>
    </row>
    <row r="2829" spans="1:1" x14ac:dyDescent="0.45">
      <c r="A2829" s="8"/>
    </row>
    <row r="2830" spans="1:1" x14ac:dyDescent="0.45">
      <c r="A2830" s="8"/>
    </row>
    <row r="2831" spans="1:1" x14ac:dyDescent="0.45">
      <c r="A2831" s="8"/>
    </row>
    <row r="2832" spans="1:1" x14ac:dyDescent="0.45">
      <c r="A2832" s="8"/>
    </row>
    <row r="2833" spans="1:1" x14ac:dyDescent="0.45">
      <c r="A2833" s="8"/>
    </row>
    <row r="2834" spans="1:1" x14ac:dyDescent="0.45">
      <c r="A2834" s="8"/>
    </row>
    <row r="2835" spans="1:1" x14ac:dyDescent="0.45">
      <c r="A2835" s="8"/>
    </row>
    <row r="2836" spans="1:1" x14ac:dyDescent="0.45">
      <c r="A2836" s="8"/>
    </row>
    <row r="2837" spans="1:1" x14ac:dyDescent="0.45">
      <c r="A2837" s="8"/>
    </row>
    <row r="2838" spans="1:1" x14ac:dyDescent="0.45">
      <c r="A2838" s="8"/>
    </row>
    <row r="2839" spans="1:1" x14ac:dyDescent="0.45">
      <c r="A2839" s="8"/>
    </row>
    <row r="2840" spans="1:1" x14ac:dyDescent="0.45">
      <c r="A2840" s="8"/>
    </row>
    <row r="2841" spans="1:1" x14ac:dyDescent="0.45">
      <c r="A2841" s="8"/>
    </row>
    <row r="2842" spans="1:1" x14ac:dyDescent="0.45">
      <c r="A2842" s="8"/>
    </row>
    <row r="2843" spans="1:1" x14ac:dyDescent="0.45">
      <c r="A2843" s="8"/>
    </row>
    <row r="2844" spans="1:1" x14ac:dyDescent="0.45">
      <c r="A2844" s="8"/>
    </row>
    <row r="2845" spans="1:1" x14ac:dyDescent="0.45">
      <c r="A2845" s="8"/>
    </row>
    <row r="2846" spans="1:1" x14ac:dyDescent="0.45">
      <c r="A2846" s="8"/>
    </row>
    <row r="2847" spans="1:1" x14ac:dyDescent="0.45">
      <c r="A2847" s="8"/>
    </row>
    <row r="2848" spans="1:1" x14ac:dyDescent="0.45">
      <c r="A2848" s="8"/>
    </row>
    <row r="2849" spans="1:1" x14ac:dyDescent="0.45">
      <c r="A2849" s="8"/>
    </row>
    <row r="2850" spans="1:1" x14ac:dyDescent="0.45">
      <c r="A2850" s="8"/>
    </row>
    <row r="2851" spans="1:1" x14ac:dyDescent="0.45">
      <c r="A2851" s="8"/>
    </row>
    <row r="2852" spans="1:1" x14ac:dyDescent="0.45">
      <c r="A2852" s="8"/>
    </row>
    <row r="2853" spans="1:1" x14ac:dyDescent="0.45">
      <c r="A2853" s="8"/>
    </row>
    <row r="2854" spans="1:1" x14ac:dyDescent="0.45">
      <c r="A2854" s="8"/>
    </row>
    <row r="2855" spans="1:1" x14ac:dyDescent="0.45">
      <c r="A2855" s="8"/>
    </row>
    <row r="2856" spans="1:1" x14ac:dyDescent="0.45">
      <c r="A2856" s="8"/>
    </row>
    <row r="2857" spans="1:1" x14ac:dyDescent="0.45">
      <c r="A2857" s="8"/>
    </row>
    <row r="2858" spans="1:1" x14ac:dyDescent="0.45">
      <c r="A2858" s="8"/>
    </row>
    <row r="2859" spans="1:1" x14ac:dyDescent="0.45">
      <c r="A2859" s="8"/>
    </row>
    <row r="2860" spans="1:1" x14ac:dyDescent="0.45">
      <c r="A2860" s="8"/>
    </row>
    <row r="2861" spans="1:1" x14ac:dyDescent="0.45">
      <c r="A2861" s="8"/>
    </row>
    <row r="2862" spans="1:1" x14ac:dyDescent="0.45">
      <c r="A2862" s="8"/>
    </row>
    <row r="2863" spans="1:1" x14ac:dyDescent="0.45">
      <c r="A2863" s="8"/>
    </row>
    <row r="2864" spans="1:1" x14ac:dyDescent="0.45">
      <c r="A2864" s="8"/>
    </row>
    <row r="2865" spans="1:1" x14ac:dyDescent="0.45">
      <c r="A2865" s="8"/>
    </row>
    <row r="2866" spans="1:1" x14ac:dyDescent="0.45">
      <c r="A2866" s="8"/>
    </row>
    <row r="2867" spans="1:1" x14ac:dyDescent="0.45">
      <c r="A2867" s="8"/>
    </row>
    <row r="2868" spans="1:1" x14ac:dyDescent="0.45">
      <c r="A2868" s="8"/>
    </row>
    <row r="2869" spans="1:1" x14ac:dyDescent="0.45">
      <c r="A2869" s="8"/>
    </row>
    <row r="2870" spans="1:1" x14ac:dyDescent="0.45">
      <c r="A2870" s="8"/>
    </row>
    <row r="2871" spans="1:1" x14ac:dyDescent="0.45">
      <c r="A2871" s="8"/>
    </row>
    <row r="2872" spans="1:1" x14ac:dyDescent="0.45">
      <c r="A2872" s="8"/>
    </row>
    <row r="2873" spans="1:1" x14ac:dyDescent="0.45">
      <c r="A2873" s="8"/>
    </row>
    <row r="2874" spans="1:1" x14ac:dyDescent="0.45">
      <c r="A2874" s="8"/>
    </row>
    <row r="2875" spans="1:1" x14ac:dyDescent="0.45">
      <c r="A2875" s="8"/>
    </row>
    <row r="2876" spans="1:1" x14ac:dyDescent="0.45">
      <c r="A2876" s="8"/>
    </row>
    <row r="2877" spans="1:1" x14ac:dyDescent="0.45">
      <c r="A2877" s="8"/>
    </row>
    <row r="2878" spans="1:1" x14ac:dyDescent="0.45">
      <c r="A2878" s="8"/>
    </row>
    <row r="2879" spans="1:1" x14ac:dyDescent="0.45">
      <c r="A2879" s="8"/>
    </row>
    <row r="2880" spans="1:1" x14ac:dyDescent="0.45">
      <c r="A2880" s="8"/>
    </row>
    <row r="2881" spans="1:1" x14ac:dyDescent="0.45">
      <c r="A2881" s="8"/>
    </row>
    <row r="2882" spans="1:1" x14ac:dyDescent="0.45">
      <c r="A2882" s="8"/>
    </row>
    <row r="2883" spans="1:1" x14ac:dyDescent="0.45">
      <c r="A2883" s="8"/>
    </row>
    <row r="2884" spans="1:1" x14ac:dyDescent="0.45">
      <c r="A2884" s="8"/>
    </row>
    <row r="2885" spans="1:1" x14ac:dyDescent="0.45">
      <c r="A2885" s="8"/>
    </row>
    <row r="2886" spans="1:1" x14ac:dyDescent="0.45">
      <c r="A2886" s="8"/>
    </row>
    <row r="2887" spans="1:1" x14ac:dyDescent="0.45">
      <c r="A2887" s="8"/>
    </row>
    <row r="2888" spans="1:1" x14ac:dyDescent="0.45">
      <c r="A2888" s="8"/>
    </row>
    <row r="2889" spans="1:1" x14ac:dyDescent="0.45">
      <c r="A2889" s="8"/>
    </row>
    <row r="2890" spans="1:1" x14ac:dyDescent="0.45">
      <c r="A2890" s="8"/>
    </row>
    <row r="2891" spans="1:1" x14ac:dyDescent="0.45">
      <c r="A2891" s="8"/>
    </row>
    <row r="2892" spans="1:1" x14ac:dyDescent="0.45">
      <c r="A2892" s="8"/>
    </row>
    <row r="2893" spans="1:1" x14ac:dyDescent="0.45">
      <c r="A2893" s="8"/>
    </row>
    <row r="2894" spans="1:1" x14ac:dyDescent="0.45">
      <c r="A2894" s="8"/>
    </row>
    <row r="2895" spans="1:1" x14ac:dyDescent="0.45">
      <c r="A2895" s="8"/>
    </row>
    <row r="2896" spans="1:1" x14ac:dyDescent="0.45">
      <c r="A2896" s="8"/>
    </row>
    <row r="2897" spans="1:1" x14ac:dyDescent="0.45">
      <c r="A2897" s="8"/>
    </row>
    <row r="2898" spans="1:1" x14ac:dyDescent="0.45">
      <c r="A2898" s="8"/>
    </row>
    <row r="2899" spans="1:1" x14ac:dyDescent="0.45">
      <c r="A2899" s="8"/>
    </row>
    <row r="2900" spans="1:1" x14ac:dyDescent="0.45">
      <c r="A2900" s="8"/>
    </row>
    <row r="2901" spans="1:1" x14ac:dyDescent="0.45">
      <c r="A2901" s="8"/>
    </row>
    <row r="2902" spans="1:1" x14ac:dyDescent="0.45">
      <c r="A2902" s="8"/>
    </row>
    <row r="2903" spans="1:1" x14ac:dyDescent="0.45">
      <c r="A2903" s="8"/>
    </row>
    <row r="2904" spans="1:1" x14ac:dyDescent="0.45">
      <c r="A2904" s="8"/>
    </row>
    <row r="2905" spans="1:1" x14ac:dyDescent="0.45">
      <c r="A2905" s="8"/>
    </row>
    <row r="2906" spans="1:1" x14ac:dyDescent="0.45">
      <c r="A2906" s="8"/>
    </row>
    <row r="2907" spans="1:1" x14ac:dyDescent="0.45">
      <c r="A2907" s="8"/>
    </row>
    <row r="2908" spans="1:1" x14ac:dyDescent="0.45">
      <c r="A2908" s="8"/>
    </row>
    <row r="2909" spans="1:1" x14ac:dyDescent="0.45">
      <c r="A2909" s="8"/>
    </row>
    <row r="2910" spans="1:1" x14ac:dyDescent="0.45">
      <c r="A2910" s="8"/>
    </row>
    <row r="2911" spans="1:1" x14ac:dyDescent="0.45">
      <c r="A2911" s="8"/>
    </row>
    <row r="2912" spans="1:1" x14ac:dyDescent="0.45">
      <c r="A2912" s="8"/>
    </row>
    <row r="2913" spans="1:1" x14ac:dyDescent="0.45">
      <c r="A2913" s="8"/>
    </row>
    <row r="2914" spans="1:1" x14ac:dyDescent="0.45">
      <c r="A2914" s="8"/>
    </row>
    <row r="2915" spans="1:1" x14ac:dyDescent="0.45">
      <c r="A2915" s="8"/>
    </row>
    <row r="2916" spans="1:1" x14ac:dyDescent="0.45">
      <c r="A2916" s="8"/>
    </row>
    <row r="2917" spans="1:1" x14ac:dyDescent="0.45">
      <c r="A2917" s="8"/>
    </row>
    <row r="2918" spans="1:1" x14ac:dyDescent="0.45">
      <c r="A2918" s="8"/>
    </row>
    <row r="2919" spans="1:1" x14ac:dyDescent="0.45">
      <c r="A2919" s="8"/>
    </row>
    <row r="2920" spans="1:1" x14ac:dyDescent="0.45">
      <c r="A2920" s="8"/>
    </row>
    <row r="2921" spans="1:1" x14ac:dyDescent="0.45">
      <c r="A2921" s="8"/>
    </row>
    <row r="2922" spans="1:1" x14ac:dyDescent="0.45">
      <c r="A2922" s="8"/>
    </row>
    <row r="2923" spans="1:1" x14ac:dyDescent="0.45">
      <c r="A2923" s="8"/>
    </row>
    <row r="2924" spans="1:1" x14ac:dyDescent="0.45">
      <c r="A2924" s="8"/>
    </row>
    <row r="2925" spans="1:1" x14ac:dyDescent="0.45">
      <c r="A2925" s="8"/>
    </row>
    <row r="2926" spans="1:1" x14ac:dyDescent="0.45">
      <c r="A2926" s="8"/>
    </row>
    <row r="2927" spans="1:1" x14ac:dyDescent="0.45">
      <c r="A2927" s="8"/>
    </row>
    <row r="2928" spans="1:1" x14ac:dyDescent="0.45">
      <c r="A2928" s="8"/>
    </row>
    <row r="2929" spans="1:1" x14ac:dyDescent="0.45">
      <c r="A2929" s="8"/>
    </row>
    <row r="2930" spans="1:1" x14ac:dyDescent="0.45">
      <c r="A2930" s="8"/>
    </row>
    <row r="2931" spans="1:1" x14ac:dyDescent="0.45">
      <c r="A2931" s="8"/>
    </row>
    <row r="2932" spans="1:1" x14ac:dyDescent="0.45">
      <c r="A2932" s="8"/>
    </row>
    <row r="2933" spans="1:1" x14ac:dyDescent="0.45">
      <c r="A2933" s="8"/>
    </row>
    <row r="2934" spans="1:1" x14ac:dyDescent="0.45">
      <c r="A2934" s="8"/>
    </row>
    <row r="2935" spans="1:1" x14ac:dyDescent="0.45">
      <c r="A2935" s="8"/>
    </row>
    <row r="2936" spans="1:1" x14ac:dyDescent="0.45">
      <c r="A2936" s="8"/>
    </row>
    <row r="2937" spans="1:1" x14ac:dyDescent="0.45">
      <c r="A2937" s="8"/>
    </row>
    <row r="2938" spans="1:1" x14ac:dyDescent="0.45">
      <c r="A2938" s="8"/>
    </row>
    <row r="2939" spans="1:1" x14ac:dyDescent="0.45">
      <c r="A2939" s="8"/>
    </row>
    <row r="2940" spans="1:1" x14ac:dyDescent="0.45">
      <c r="A2940" s="8"/>
    </row>
    <row r="2941" spans="1:1" x14ac:dyDescent="0.45">
      <c r="A2941" s="8"/>
    </row>
    <row r="2942" spans="1:1" x14ac:dyDescent="0.45">
      <c r="A2942" s="8"/>
    </row>
    <row r="2943" spans="1:1" x14ac:dyDescent="0.45">
      <c r="A2943" s="8"/>
    </row>
    <row r="2944" spans="1:1" x14ac:dyDescent="0.45">
      <c r="A2944" s="8"/>
    </row>
    <row r="2945" spans="1:1" x14ac:dyDescent="0.45">
      <c r="A2945" s="8"/>
    </row>
    <row r="2946" spans="1:1" x14ac:dyDescent="0.45">
      <c r="A2946" s="8"/>
    </row>
    <row r="2947" spans="1:1" x14ac:dyDescent="0.45">
      <c r="A2947" s="8"/>
    </row>
    <row r="2948" spans="1:1" x14ac:dyDescent="0.45">
      <c r="A2948" s="8"/>
    </row>
    <row r="2949" spans="1:1" x14ac:dyDescent="0.45">
      <c r="A2949" s="8"/>
    </row>
    <row r="2950" spans="1:1" x14ac:dyDescent="0.45">
      <c r="A2950" s="8"/>
    </row>
    <row r="2951" spans="1:1" x14ac:dyDescent="0.45">
      <c r="A2951" s="8"/>
    </row>
    <row r="2952" spans="1:1" x14ac:dyDescent="0.45">
      <c r="A2952" s="8"/>
    </row>
    <row r="2953" spans="1:1" x14ac:dyDescent="0.45">
      <c r="A2953" s="8"/>
    </row>
    <row r="2954" spans="1:1" x14ac:dyDescent="0.45">
      <c r="A2954" s="8"/>
    </row>
    <row r="2955" spans="1:1" x14ac:dyDescent="0.45">
      <c r="A2955" s="8"/>
    </row>
    <row r="2956" spans="1:1" x14ac:dyDescent="0.45">
      <c r="A2956" s="8"/>
    </row>
    <row r="2957" spans="1:1" x14ac:dyDescent="0.45">
      <c r="A2957" s="8"/>
    </row>
    <row r="2958" spans="1:1" x14ac:dyDescent="0.45">
      <c r="A2958" s="8"/>
    </row>
    <row r="2959" spans="1:1" x14ac:dyDescent="0.45">
      <c r="A2959" s="8"/>
    </row>
    <row r="2960" spans="1:1" x14ac:dyDescent="0.45">
      <c r="A2960" s="8"/>
    </row>
    <row r="2961" spans="1:1" x14ac:dyDescent="0.45">
      <c r="A2961" s="8"/>
    </row>
    <row r="2962" spans="1:1" x14ac:dyDescent="0.45">
      <c r="A2962" s="8"/>
    </row>
    <row r="2963" spans="1:1" x14ac:dyDescent="0.45">
      <c r="A2963" s="8"/>
    </row>
    <row r="2964" spans="1:1" x14ac:dyDescent="0.45">
      <c r="A2964" s="8"/>
    </row>
    <row r="2965" spans="1:1" x14ac:dyDescent="0.45">
      <c r="A2965" s="8"/>
    </row>
    <row r="2966" spans="1:1" x14ac:dyDescent="0.45">
      <c r="A2966" s="8"/>
    </row>
    <row r="2967" spans="1:1" x14ac:dyDescent="0.45">
      <c r="A2967" s="8"/>
    </row>
    <row r="2968" spans="1:1" x14ac:dyDescent="0.45">
      <c r="A2968" s="8"/>
    </row>
    <row r="2969" spans="1:1" x14ac:dyDescent="0.45">
      <c r="A2969" s="8"/>
    </row>
    <row r="2970" spans="1:1" x14ac:dyDescent="0.45">
      <c r="A2970" s="8"/>
    </row>
    <row r="2971" spans="1:1" x14ac:dyDescent="0.45">
      <c r="A2971" s="8"/>
    </row>
    <row r="2972" spans="1:1" x14ac:dyDescent="0.45">
      <c r="A2972" s="8"/>
    </row>
    <row r="2973" spans="1:1" x14ac:dyDescent="0.45">
      <c r="A2973" s="8"/>
    </row>
    <row r="2974" spans="1:1" x14ac:dyDescent="0.45">
      <c r="A2974" s="8"/>
    </row>
    <row r="2975" spans="1:1" x14ac:dyDescent="0.45">
      <c r="A2975" s="8"/>
    </row>
    <row r="2976" spans="1:1" x14ac:dyDescent="0.45">
      <c r="A2976" s="8"/>
    </row>
    <row r="2977" spans="1:1" x14ac:dyDescent="0.45">
      <c r="A2977" s="8"/>
    </row>
    <row r="2978" spans="1:1" x14ac:dyDescent="0.45">
      <c r="A2978" s="8"/>
    </row>
    <row r="2979" spans="1:1" x14ac:dyDescent="0.45">
      <c r="A2979" s="8"/>
    </row>
    <row r="2980" spans="1:1" x14ac:dyDescent="0.45">
      <c r="A2980" s="8"/>
    </row>
    <row r="2981" spans="1:1" x14ac:dyDescent="0.45">
      <c r="A2981" s="8"/>
    </row>
    <row r="2982" spans="1:1" x14ac:dyDescent="0.45">
      <c r="A2982" s="8"/>
    </row>
    <row r="2983" spans="1:1" x14ac:dyDescent="0.45">
      <c r="A2983" s="8"/>
    </row>
    <row r="2984" spans="1:1" x14ac:dyDescent="0.45">
      <c r="A2984" s="8"/>
    </row>
    <row r="2985" spans="1:1" x14ac:dyDescent="0.45">
      <c r="A2985" s="8"/>
    </row>
    <row r="2986" spans="1:1" x14ac:dyDescent="0.45">
      <c r="A2986" s="8"/>
    </row>
    <row r="2987" spans="1:1" x14ac:dyDescent="0.45">
      <c r="A2987" s="8"/>
    </row>
    <row r="2988" spans="1:1" x14ac:dyDescent="0.45">
      <c r="A2988" s="8"/>
    </row>
    <row r="2989" spans="1:1" x14ac:dyDescent="0.45">
      <c r="A2989" s="8"/>
    </row>
    <row r="2990" spans="1:1" x14ac:dyDescent="0.45">
      <c r="A2990" s="8"/>
    </row>
    <row r="2991" spans="1:1" x14ac:dyDescent="0.45">
      <c r="A2991" s="8"/>
    </row>
    <row r="2992" spans="1:1" x14ac:dyDescent="0.45">
      <c r="A2992" s="8"/>
    </row>
    <row r="2993" spans="1:1" x14ac:dyDescent="0.45">
      <c r="A2993" s="8"/>
    </row>
    <row r="2994" spans="1:1" x14ac:dyDescent="0.45">
      <c r="A2994" s="8"/>
    </row>
    <row r="2995" spans="1:1" x14ac:dyDescent="0.45">
      <c r="A2995" s="8"/>
    </row>
    <row r="2996" spans="1:1" x14ac:dyDescent="0.45">
      <c r="A2996" s="8"/>
    </row>
    <row r="2997" spans="1:1" x14ac:dyDescent="0.45">
      <c r="A2997" s="8"/>
    </row>
    <row r="2998" spans="1:1" x14ac:dyDescent="0.45">
      <c r="A2998" s="8"/>
    </row>
    <row r="2999" spans="1:1" x14ac:dyDescent="0.45">
      <c r="A2999" s="8"/>
    </row>
    <row r="3000" spans="1:1" x14ac:dyDescent="0.45">
      <c r="A3000" s="8"/>
    </row>
    <row r="3001" spans="1:1" x14ac:dyDescent="0.45">
      <c r="A3001" s="8"/>
    </row>
    <row r="3002" spans="1:1" x14ac:dyDescent="0.45">
      <c r="A3002" s="8"/>
    </row>
    <row r="3003" spans="1:1" x14ac:dyDescent="0.45">
      <c r="A3003" s="8"/>
    </row>
    <row r="3004" spans="1:1" x14ac:dyDescent="0.45">
      <c r="A3004" s="8"/>
    </row>
    <row r="3005" spans="1:1" x14ac:dyDescent="0.45">
      <c r="A3005" s="8"/>
    </row>
    <row r="3006" spans="1:1" x14ac:dyDescent="0.45">
      <c r="A3006" s="8"/>
    </row>
    <row r="3007" spans="1:1" x14ac:dyDescent="0.45">
      <c r="A3007" s="8"/>
    </row>
    <row r="3008" spans="1:1" x14ac:dyDescent="0.45">
      <c r="A3008" s="8"/>
    </row>
    <row r="3009" spans="1:1" x14ac:dyDescent="0.45">
      <c r="A3009" s="8"/>
    </row>
    <row r="3010" spans="1:1" x14ac:dyDescent="0.45">
      <c r="A3010" s="8"/>
    </row>
    <row r="3011" spans="1:1" x14ac:dyDescent="0.45">
      <c r="A3011" s="8"/>
    </row>
    <row r="3012" spans="1:1" x14ac:dyDescent="0.45">
      <c r="A3012" s="8"/>
    </row>
    <row r="3013" spans="1:1" x14ac:dyDescent="0.45">
      <c r="A3013" s="8"/>
    </row>
    <row r="3014" spans="1:1" x14ac:dyDescent="0.45">
      <c r="A3014" s="8"/>
    </row>
    <row r="3015" spans="1:1" x14ac:dyDescent="0.45">
      <c r="A3015" s="8"/>
    </row>
    <row r="3016" spans="1:1" x14ac:dyDescent="0.45">
      <c r="A3016" s="8"/>
    </row>
    <row r="3017" spans="1:1" x14ac:dyDescent="0.45">
      <c r="A3017" s="8"/>
    </row>
    <row r="3018" spans="1:1" x14ac:dyDescent="0.45">
      <c r="A3018" s="8"/>
    </row>
    <row r="3019" spans="1:1" x14ac:dyDescent="0.45">
      <c r="A3019" s="8"/>
    </row>
    <row r="3020" spans="1:1" x14ac:dyDescent="0.45">
      <c r="A3020" s="8"/>
    </row>
    <row r="3021" spans="1:1" x14ac:dyDescent="0.45">
      <c r="A3021" s="8"/>
    </row>
    <row r="3022" spans="1:1" x14ac:dyDescent="0.45">
      <c r="A3022" s="8"/>
    </row>
    <row r="3023" spans="1:1" x14ac:dyDescent="0.45">
      <c r="A3023" s="8"/>
    </row>
    <row r="3024" spans="1:1" x14ac:dyDescent="0.45">
      <c r="A3024" s="8"/>
    </row>
    <row r="3025" spans="1:1" x14ac:dyDescent="0.45">
      <c r="A3025" s="8"/>
    </row>
    <row r="3026" spans="1:1" x14ac:dyDescent="0.45">
      <c r="A3026" s="8"/>
    </row>
    <row r="3027" spans="1:1" x14ac:dyDescent="0.45">
      <c r="A3027" s="8"/>
    </row>
    <row r="3028" spans="1:1" x14ac:dyDescent="0.45">
      <c r="A3028" s="8"/>
    </row>
    <row r="3029" spans="1:1" x14ac:dyDescent="0.45">
      <c r="A3029" s="8"/>
    </row>
    <row r="3030" spans="1:1" x14ac:dyDescent="0.45">
      <c r="A3030" s="8"/>
    </row>
    <row r="3031" spans="1:1" x14ac:dyDescent="0.45">
      <c r="A3031" s="8"/>
    </row>
    <row r="3032" spans="1:1" x14ac:dyDescent="0.45">
      <c r="A3032" s="8"/>
    </row>
    <row r="3033" spans="1:1" x14ac:dyDescent="0.45">
      <c r="A3033" s="8"/>
    </row>
    <row r="3034" spans="1:1" x14ac:dyDescent="0.45">
      <c r="A3034" s="8"/>
    </row>
    <row r="3035" spans="1:1" x14ac:dyDescent="0.45">
      <c r="A3035" s="8"/>
    </row>
    <row r="3036" spans="1:1" x14ac:dyDescent="0.45">
      <c r="A3036" s="8"/>
    </row>
    <row r="3037" spans="1:1" x14ac:dyDescent="0.45">
      <c r="A3037" s="8"/>
    </row>
    <row r="3038" spans="1:1" x14ac:dyDescent="0.45">
      <c r="A3038" s="8"/>
    </row>
    <row r="3039" spans="1:1" x14ac:dyDescent="0.45">
      <c r="A3039" s="8"/>
    </row>
    <row r="3040" spans="1:1" x14ac:dyDescent="0.45">
      <c r="A3040" s="8"/>
    </row>
    <row r="3041" spans="1:1" x14ac:dyDescent="0.45">
      <c r="A3041" s="8"/>
    </row>
    <row r="3042" spans="1:1" x14ac:dyDescent="0.45">
      <c r="A3042" s="8"/>
    </row>
    <row r="3043" spans="1:1" x14ac:dyDescent="0.45">
      <c r="A3043" s="8"/>
    </row>
    <row r="3044" spans="1:1" x14ac:dyDescent="0.45">
      <c r="A3044" s="8"/>
    </row>
    <row r="3045" spans="1:1" x14ac:dyDescent="0.45">
      <c r="A3045" s="8"/>
    </row>
    <row r="3046" spans="1:1" x14ac:dyDescent="0.45">
      <c r="A3046" s="8"/>
    </row>
    <row r="3047" spans="1:1" x14ac:dyDescent="0.45">
      <c r="A3047" s="8"/>
    </row>
    <row r="3048" spans="1:1" x14ac:dyDescent="0.45">
      <c r="A3048" s="8"/>
    </row>
    <row r="3049" spans="1:1" x14ac:dyDescent="0.45">
      <c r="A3049" s="8"/>
    </row>
    <row r="3050" spans="1:1" x14ac:dyDescent="0.45">
      <c r="A3050" s="8"/>
    </row>
    <row r="3051" spans="1:1" x14ac:dyDescent="0.45">
      <c r="A3051" s="8"/>
    </row>
    <row r="3052" spans="1:1" x14ac:dyDescent="0.45">
      <c r="A3052" s="8"/>
    </row>
    <row r="3053" spans="1:1" x14ac:dyDescent="0.45">
      <c r="A3053" s="8"/>
    </row>
    <row r="3054" spans="1:1" x14ac:dyDescent="0.45">
      <c r="A3054" s="8"/>
    </row>
    <row r="3055" spans="1:1" x14ac:dyDescent="0.45">
      <c r="A3055" s="8"/>
    </row>
    <row r="3056" spans="1:1" x14ac:dyDescent="0.45">
      <c r="A3056" s="8"/>
    </row>
    <row r="3057" spans="1:1" x14ac:dyDescent="0.45">
      <c r="A3057" s="8"/>
    </row>
    <row r="3058" spans="1:1" x14ac:dyDescent="0.45">
      <c r="A3058" s="8"/>
    </row>
    <row r="3059" spans="1:1" x14ac:dyDescent="0.45">
      <c r="A3059" s="8"/>
    </row>
    <row r="3060" spans="1:1" x14ac:dyDescent="0.45">
      <c r="A3060" s="8"/>
    </row>
    <row r="3061" spans="1:1" x14ac:dyDescent="0.45">
      <c r="A3061" s="8"/>
    </row>
    <row r="3062" spans="1:1" x14ac:dyDescent="0.45">
      <c r="A3062" s="8"/>
    </row>
    <row r="3063" spans="1:1" x14ac:dyDescent="0.45">
      <c r="A3063" s="8"/>
    </row>
    <row r="3064" spans="1:1" x14ac:dyDescent="0.45">
      <c r="A3064" s="8"/>
    </row>
    <row r="3065" spans="1:1" x14ac:dyDescent="0.45">
      <c r="A3065" s="8"/>
    </row>
    <row r="3066" spans="1:1" x14ac:dyDescent="0.45">
      <c r="A3066" s="8"/>
    </row>
    <row r="3067" spans="1:1" x14ac:dyDescent="0.45">
      <c r="A3067" s="8"/>
    </row>
    <row r="3068" spans="1:1" x14ac:dyDescent="0.45">
      <c r="A3068" s="8"/>
    </row>
    <row r="3069" spans="1:1" x14ac:dyDescent="0.45">
      <c r="A3069" s="8"/>
    </row>
    <row r="3070" spans="1:1" x14ac:dyDescent="0.45">
      <c r="A3070" s="8"/>
    </row>
    <row r="3071" spans="1:1" x14ac:dyDescent="0.45">
      <c r="A3071" s="8"/>
    </row>
    <row r="3072" spans="1:1" x14ac:dyDescent="0.45">
      <c r="A3072" s="8"/>
    </row>
    <row r="3073" spans="1:1" x14ac:dyDescent="0.45">
      <c r="A3073" s="8"/>
    </row>
    <row r="3074" spans="1:1" x14ac:dyDescent="0.45">
      <c r="A3074" s="8"/>
    </row>
    <row r="3075" spans="1:1" x14ac:dyDescent="0.45">
      <c r="A3075" s="8"/>
    </row>
    <row r="3076" spans="1:1" x14ac:dyDescent="0.45">
      <c r="A3076" s="8"/>
    </row>
    <row r="3077" spans="1:1" x14ac:dyDescent="0.45">
      <c r="A3077" s="8"/>
    </row>
    <row r="3078" spans="1:1" x14ac:dyDescent="0.45">
      <c r="A3078" s="8"/>
    </row>
    <row r="3079" spans="1:1" x14ac:dyDescent="0.45">
      <c r="A3079" s="8"/>
    </row>
    <row r="3080" spans="1:1" x14ac:dyDescent="0.45">
      <c r="A3080" s="8"/>
    </row>
    <row r="3081" spans="1:1" x14ac:dyDescent="0.45">
      <c r="A3081" s="8"/>
    </row>
    <row r="3082" spans="1:1" x14ac:dyDescent="0.45">
      <c r="A3082" s="8"/>
    </row>
    <row r="3083" spans="1:1" x14ac:dyDescent="0.45">
      <c r="A3083" s="8"/>
    </row>
    <row r="3084" spans="1:1" x14ac:dyDescent="0.45">
      <c r="A3084" s="8"/>
    </row>
    <row r="3085" spans="1:1" x14ac:dyDescent="0.45">
      <c r="A3085" s="8"/>
    </row>
    <row r="3086" spans="1:1" x14ac:dyDescent="0.45">
      <c r="A3086" s="8"/>
    </row>
    <row r="3087" spans="1:1" x14ac:dyDescent="0.45">
      <c r="A3087" s="8"/>
    </row>
    <row r="3088" spans="1:1" x14ac:dyDescent="0.45">
      <c r="A3088" s="8"/>
    </row>
    <row r="3089" spans="1:1" x14ac:dyDescent="0.45">
      <c r="A3089" s="8"/>
    </row>
    <row r="3090" spans="1:1" x14ac:dyDescent="0.45">
      <c r="A3090" s="8"/>
    </row>
    <row r="3091" spans="1:1" x14ac:dyDescent="0.45">
      <c r="A3091" s="8"/>
    </row>
    <row r="3092" spans="1:1" x14ac:dyDescent="0.45">
      <c r="A3092" s="8"/>
    </row>
    <row r="3093" spans="1:1" x14ac:dyDescent="0.45">
      <c r="A3093" s="8"/>
    </row>
    <row r="3094" spans="1:1" x14ac:dyDescent="0.45">
      <c r="A3094" s="8"/>
    </row>
    <row r="3095" spans="1:1" x14ac:dyDescent="0.45">
      <c r="A3095" s="8"/>
    </row>
    <row r="3096" spans="1:1" x14ac:dyDescent="0.45">
      <c r="A3096" s="8"/>
    </row>
    <row r="3097" spans="1:1" x14ac:dyDescent="0.45">
      <c r="A3097" s="8"/>
    </row>
    <row r="3098" spans="1:1" x14ac:dyDescent="0.45">
      <c r="A3098" s="8"/>
    </row>
    <row r="3099" spans="1:1" x14ac:dyDescent="0.45">
      <c r="A3099" s="8"/>
    </row>
    <row r="3100" spans="1:1" x14ac:dyDescent="0.45">
      <c r="A3100" s="8"/>
    </row>
    <row r="3101" spans="1:1" x14ac:dyDescent="0.45">
      <c r="A3101" s="8"/>
    </row>
    <row r="3102" spans="1:1" x14ac:dyDescent="0.45">
      <c r="A3102" s="8"/>
    </row>
    <row r="3103" spans="1:1" x14ac:dyDescent="0.45">
      <c r="A3103" s="8"/>
    </row>
    <row r="3104" spans="1:1" x14ac:dyDescent="0.45">
      <c r="A3104" s="8"/>
    </row>
    <row r="3105" spans="1:1" x14ac:dyDescent="0.45">
      <c r="A3105" s="8"/>
    </row>
    <row r="3106" spans="1:1" x14ac:dyDescent="0.45">
      <c r="A3106" s="8"/>
    </row>
    <row r="3107" spans="1:1" x14ac:dyDescent="0.45">
      <c r="A3107" s="8"/>
    </row>
    <row r="3108" spans="1:1" x14ac:dyDescent="0.45">
      <c r="A3108" s="8"/>
    </row>
    <row r="3109" spans="1:1" x14ac:dyDescent="0.45">
      <c r="A3109" s="8"/>
    </row>
    <row r="3110" spans="1:1" x14ac:dyDescent="0.45">
      <c r="A3110" s="8"/>
    </row>
    <row r="3111" spans="1:1" x14ac:dyDescent="0.45">
      <c r="A3111" s="8"/>
    </row>
    <row r="3112" spans="1:1" x14ac:dyDescent="0.45">
      <c r="A3112" s="8"/>
    </row>
    <row r="3113" spans="1:1" x14ac:dyDescent="0.45">
      <c r="A3113" s="8"/>
    </row>
    <row r="3114" spans="1:1" x14ac:dyDescent="0.45">
      <c r="A3114" s="8"/>
    </row>
    <row r="3115" spans="1:1" x14ac:dyDescent="0.45">
      <c r="A3115" s="8"/>
    </row>
    <row r="3116" spans="1:1" x14ac:dyDescent="0.45">
      <c r="A3116" s="8"/>
    </row>
    <row r="3117" spans="1:1" x14ac:dyDescent="0.45">
      <c r="A3117" s="8"/>
    </row>
    <row r="3118" spans="1:1" x14ac:dyDescent="0.45">
      <c r="A3118" s="8"/>
    </row>
    <row r="3119" spans="1:1" x14ac:dyDescent="0.45">
      <c r="A3119" s="8"/>
    </row>
    <row r="3120" spans="1:1" x14ac:dyDescent="0.45">
      <c r="A3120" s="8"/>
    </row>
    <row r="3121" spans="1:1" x14ac:dyDescent="0.45">
      <c r="A3121" s="8"/>
    </row>
    <row r="3122" spans="1:1" x14ac:dyDescent="0.45">
      <c r="A3122" s="8"/>
    </row>
    <row r="3123" spans="1:1" x14ac:dyDescent="0.45">
      <c r="A3123" s="8"/>
    </row>
    <row r="3124" spans="1:1" x14ac:dyDescent="0.45">
      <c r="A3124" s="8"/>
    </row>
    <row r="3125" spans="1:1" x14ac:dyDescent="0.45">
      <c r="A3125" s="8"/>
    </row>
    <row r="3126" spans="1:1" x14ac:dyDescent="0.45">
      <c r="A3126" s="8"/>
    </row>
    <row r="3127" spans="1:1" x14ac:dyDescent="0.45">
      <c r="A3127" s="8"/>
    </row>
    <row r="3128" spans="1:1" x14ac:dyDescent="0.45">
      <c r="A3128" s="8"/>
    </row>
    <row r="3129" spans="1:1" x14ac:dyDescent="0.45">
      <c r="A3129" s="8"/>
    </row>
    <row r="3130" spans="1:1" x14ac:dyDescent="0.45">
      <c r="A3130" s="8"/>
    </row>
    <row r="3131" spans="1:1" x14ac:dyDescent="0.45">
      <c r="A3131" s="8"/>
    </row>
    <row r="3132" spans="1:1" x14ac:dyDescent="0.45">
      <c r="A3132" s="8"/>
    </row>
    <row r="3133" spans="1:1" x14ac:dyDescent="0.45">
      <c r="A3133" s="8"/>
    </row>
    <row r="3134" spans="1:1" x14ac:dyDescent="0.45">
      <c r="A3134" s="8"/>
    </row>
    <row r="3135" spans="1:1" x14ac:dyDescent="0.45">
      <c r="A3135" s="8"/>
    </row>
    <row r="3136" spans="1:1" x14ac:dyDescent="0.45">
      <c r="A3136" s="8"/>
    </row>
    <row r="3137" spans="1:1" x14ac:dyDescent="0.45">
      <c r="A3137" s="8"/>
    </row>
    <row r="3138" spans="1:1" x14ac:dyDescent="0.45">
      <c r="A3138" s="8"/>
    </row>
    <row r="3139" spans="1:1" x14ac:dyDescent="0.45">
      <c r="A3139" s="8"/>
    </row>
    <row r="3140" spans="1:1" x14ac:dyDescent="0.45">
      <c r="A3140" s="8"/>
    </row>
    <row r="3141" spans="1:1" x14ac:dyDescent="0.45">
      <c r="A3141" s="8"/>
    </row>
    <row r="3142" spans="1:1" x14ac:dyDescent="0.45">
      <c r="A3142" s="8"/>
    </row>
    <row r="3143" spans="1:1" x14ac:dyDescent="0.45">
      <c r="A3143" s="8"/>
    </row>
    <row r="3144" spans="1:1" x14ac:dyDescent="0.45">
      <c r="A3144" s="8"/>
    </row>
    <row r="3145" spans="1:1" x14ac:dyDescent="0.45">
      <c r="A3145" s="8"/>
    </row>
    <row r="3146" spans="1:1" x14ac:dyDescent="0.45">
      <c r="A3146" s="8"/>
    </row>
    <row r="3147" spans="1:1" x14ac:dyDescent="0.45">
      <c r="A3147" s="8"/>
    </row>
    <row r="3148" spans="1:1" x14ac:dyDescent="0.45">
      <c r="A3148" s="8"/>
    </row>
    <row r="3149" spans="1:1" x14ac:dyDescent="0.45">
      <c r="A3149" s="8"/>
    </row>
    <row r="3150" spans="1:1" x14ac:dyDescent="0.45">
      <c r="A3150" s="8"/>
    </row>
    <row r="3151" spans="1:1" x14ac:dyDescent="0.45">
      <c r="A3151" s="8"/>
    </row>
    <row r="3152" spans="1:1" x14ac:dyDescent="0.45">
      <c r="A3152" s="8"/>
    </row>
    <row r="3153" spans="1:1" x14ac:dyDescent="0.45">
      <c r="A3153" s="8"/>
    </row>
    <row r="3154" spans="1:1" x14ac:dyDescent="0.45">
      <c r="A3154" s="8"/>
    </row>
    <row r="3155" spans="1:1" x14ac:dyDescent="0.45">
      <c r="A3155" s="8"/>
    </row>
    <row r="3156" spans="1:1" x14ac:dyDescent="0.45">
      <c r="A3156" s="8"/>
    </row>
    <row r="3157" spans="1:1" x14ac:dyDescent="0.45">
      <c r="A3157" s="8"/>
    </row>
    <row r="3158" spans="1:1" x14ac:dyDescent="0.45">
      <c r="A3158" s="8"/>
    </row>
    <row r="3159" spans="1:1" x14ac:dyDescent="0.45">
      <c r="A3159" s="8"/>
    </row>
    <row r="3160" spans="1:1" x14ac:dyDescent="0.45">
      <c r="A3160" s="8"/>
    </row>
    <row r="3161" spans="1:1" x14ac:dyDescent="0.45">
      <c r="A3161" s="8"/>
    </row>
    <row r="3162" spans="1:1" x14ac:dyDescent="0.45">
      <c r="A3162" s="8"/>
    </row>
    <row r="3163" spans="1:1" x14ac:dyDescent="0.45">
      <c r="A3163" s="8"/>
    </row>
    <row r="3164" spans="1:1" x14ac:dyDescent="0.45">
      <c r="A3164" s="8"/>
    </row>
    <row r="3165" spans="1:1" x14ac:dyDescent="0.45">
      <c r="A3165" s="8"/>
    </row>
    <row r="3166" spans="1:1" x14ac:dyDescent="0.45">
      <c r="A3166" s="8"/>
    </row>
    <row r="3167" spans="1:1" x14ac:dyDescent="0.45">
      <c r="A3167" s="8"/>
    </row>
    <row r="3168" spans="1:1" x14ac:dyDescent="0.45">
      <c r="A3168" s="8"/>
    </row>
    <row r="3169" spans="1:1" x14ac:dyDescent="0.45">
      <c r="A3169" s="8"/>
    </row>
    <row r="3170" spans="1:1" x14ac:dyDescent="0.45">
      <c r="A3170" s="8"/>
    </row>
    <row r="3171" spans="1:1" x14ac:dyDescent="0.45">
      <c r="A3171" s="8"/>
    </row>
    <row r="3172" spans="1:1" x14ac:dyDescent="0.45">
      <c r="A3172" s="8"/>
    </row>
    <row r="3173" spans="1:1" x14ac:dyDescent="0.45">
      <c r="A3173" s="8"/>
    </row>
    <row r="3174" spans="1:1" x14ac:dyDescent="0.45">
      <c r="A3174" s="8"/>
    </row>
    <row r="3175" spans="1:1" x14ac:dyDescent="0.45">
      <c r="A3175" s="8"/>
    </row>
    <row r="3176" spans="1:1" x14ac:dyDescent="0.45">
      <c r="A3176" s="8"/>
    </row>
    <row r="3177" spans="1:1" x14ac:dyDescent="0.45">
      <c r="A3177" s="8"/>
    </row>
    <row r="3178" spans="1:1" x14ac:dyDescent="0.45">
      <c r="A3178" s="8"/>
    </row>
    <row r="3179" spans="1:1" x14ac:dyDescent="0.45">
      <c r="A3179" s="8"/>
    </row>
    <row r="3180" spans="1:1" x14ac:dyDescent="0.45">
      <c r="A3180" s="8"/>
    </row>
    <row r="3181" spans="1:1" x14ac:dyDescent="0.45">
      <c r="A3181" s="8"/>
    </row>
    <row r="3182" spans="1:1" x14ac:dyDescent="0.45">
      <c r="A3182" s="8"/>
    </row>
    <row r="3183" spans="1:1" x14ac:dyDescent="0.45">
      <c r="A3183" s="8"/>
    </row>
    <row r="3184" spans="1:1" x14ac:dyDescent="0.45">
      <c r="A3184" s="8"/>
    </row>
    <row r="3185" spans="1:1" x14ac:dyDescent="0.45">
      <c r="A3185" s="8"/>
    </row>
    <row r="3186" spans="1:1" x14ac:dyDescent="0.45">
      <c r="A3186" s="8"/>
    </row>
    <row r="3187" spans="1:1" x14ac:dyDescent="0.45">
      <c r="A3187" s="8"/>
    </row>
    <row r="3188" spans="1:1" x14ac:dyDescent="0.45">
      <c r="A3188" s="8"/>
    </row>
    <row r="3189" spans="1:1" x14ac:dyDescent="0.45">
      <c r="A3189" s="8"/>
    </row>
    <row r="3190" spans="1:1" x14ac:dyDescent="0.45">
      <c r="A3190" s="8"/>
    </row>
    <row r="3191" spans="1:1" x14ac:dyDescent="0.45">
      <c r="A3191" s="8"/>
    </row>
    <row r="3192" spans="1:1" x14ac:dyDescent="0.45">
      <c r="A3192" s="8"/>
    </row>
    <row r="3193" spans="1:1" x14ac:dyDescent="0.45">
      <c r="A3193" s="8"/>
    </row>
    <row r="3194" spans="1:1" x14ac:dyDescent="0.45">
      <c r="A3194" s="8"/>
    </row>
    <row r="3195" spans="1:1" x14ac:dyDescent="0.45">
      <c r="A3195" s="8"/>
    </row>
    <row r="3196" spans="1:1" x14ac:dyDescent="0.45">
      <c r="A3196" s="8"/>
    </row>
    <row r="3197" spans="1:1" x14ac:dyDescent="0.45">
      <c r="A3197" s="8"/>
    </row>
    <row r="3198" spans="1:1" x14ac:dyDescent="0.45">
      <c r="A3198" s="8"/>
    </row>
    <row r="3199" spans="1:1" x14ac:dyDescent="0.45">
      <c r="A3199" s="8"/>
    </row>
    <row r="3200" spans="1:1" x14ac:dyDescent="0.45">
      <c r="A3200" s="8"/>
    </row>
    <row r="3201" spans="1:1" x14ac:dyDescent="0.45">
      <c r="A3201" s="8"/>
    </row>
    <row r="3202" spans="1:1" x14ac:dyDescent="0.45">
      <c r="A3202" s="8"/>
    </row>
    <row r="3203" spans="1:1" x14ac:dyDescent="0.45">
      <c r="A3203" s="8"/>
    </row>
    <row r="3204" spans="1:1" x14ac:dyDescent="0.45">
      <c r="A3204" s="8"/>
    </row>
    <row r="3205" spans="1:1" x14ac:dyDescent="0.45">
      <c r="A3205" s="8"/>
    </row>
    <row r="3206" spans="1:1" x14ac:dyDescent="0.45">
      <c r="A3206" s="8"/>
    </row>
    <row r="3207" spans="1:1" x14ac:dyDescent="0.45">
      <c r="A3207" s="8"/>
    </row>
    <row r="3208" spans="1:1" x14ac:dyDescent="0.45">
      <c r="A3208" s="8"/>
    </row>
    <row r="3209" spans="1:1" x14ac:dyDescent="0.45">
      <c r="A3209" s="8"/>
    </row>
    <row r="3210" spans="1:1" x14ac:dyDescent="0.45">
      <c r="A3210" s="8"/>
    </row>
    <row r="3211" spans="1:1" x14ac:dyDescent="0.45">
      <c r="A3211" s="8"/>
    </row>
    <row r="3212" spans="1:1" x14ac:dyDescent="0.45">
      <c r="A3212" s="8"/>
    </row>
    <row r="3213" spans="1:1" x14ac:dyDescent="0.45">
      <c r="A3213" s="8"/>
    </row>
    <row r="3214" spans="1:1" x14ac:dyDescent="0.45">
      <c r="A3214" s="8"/>
    </row>
    <row r="3215" spans="1:1" x14ac:dyDescent="0.45">
      <c r="A3215" s="8"/>
    </row>
    <row r="3216" spans="1:1" x14ac:dyDescent="0.45">
      <c r="A3216" s="8"/>
    </row>
    <row r="3217" spans="1:1" x14ac:dyDescent="0.45">
      <c r="A3217" s="8"/>
    </row>
    <row r="3218" spans="1:1" x14ac:dyDescent="0.45">
      <c r="A3218" s="8"/>
    </row>
    <row r="3219" spans="1:1" x14ac:dyDescent="0.45">
      <c r="A3219" s="8"/>
    </row>
    <row r="3220" spans="1:1" x14ac:dyDescent="0.45">
      <c r="A3220" s="8"/>
    </row>
    <row r="3221" spans="1:1" x14ac:dyDescent="0.45">
      <c r="A3221" s="8"/>
    </row>
    <row r="3222" spans="1:1" x14ac:dyDescent="0.45">
      <c r="A3222" s="8"/>
    </row>
    <row r="3223" spans="1:1" x14ac:dyDescent="0.45">
      <c r="A3223" s="8"/>
    </row>
    <row r="3224" spans="1:1" x14ac:dyDescent="0.45">
      <c r="A3224" s="8"/>
    </row>
    <row r="3225" spans="1:1" x14ac:dyDescent="0.45">
      <c r="A3225" s="8"/>
    </row>
    <row r="3226" spans="1:1" x14ac:dyDescent="0.45">
      <c r="A3226" s="8"/>
    </row>
    <row r="3227" spans="1:1" x14ac:dyDescent="0.45">
      <c r="A3227" s="8"/>
    </row>
    <row r="3228" spans="1:1" x14ac:dyDescent="0.45">
      <c r="A3228" s="8"/>
    </row>
    <row r="3229" spans="1:1" x14ac:dyDescent="0.45">
      <c r="A3229" s="8"/>
    </row>
    <row r="3230" spans="1:1" x14ac:dyDescent="0.45">
      <c r="A3230" s="8"/>
    </row>
    <row r="3231" spans="1:1" x14ac:dyDescent="0.45">
      <c r="A3231" s="8"/>
    </row>
    <row r="3232" spans="1:1" x14ac:dyDescent="0.45">
      <c r="A3232" s="8"/>
    </row>
    <row r="3233" spans="1:1" x14ac:dyDescent="0.45">
      <c r="A3233" s="8"/>
    </row>
    <row r="3234" spans="1:1" x14ac:dyDescent="0.45">
      <c r="A3234" s="8"/>
    </row>
    <row r="3235" spans="1:1" x14ac:dyDescent="0.45">
      <c r="A3235" s="8"/>
    </row>
    <row r="3236" spans="1:1" x14ac:dyDescent="0.45">
      <c r="A3236" s="8"/>
    </row>
    <row r="3237" spans="1:1" x14ac:dyDescent="0.45">
      <c r="A3237" s="8"/>
    </row>
    <row r="3238" spans="1:1" x14ac:dyDescent="0.45">
      <c r="A3238" s="8"/>
    </row>
    <row r="3239" spans="1:1" x14ac:dyDescent="0.45">
      <c r="A3239" s="8"/>
    </row>
    <row r="3240" spans="1:1" x14ac:dyDescent="0.45">
      <c r="A3240" s="8"/>
    </row>
    <row r="3241" spans="1:1" x14ac:dyDescent="0.45">
      <c r="A3241" s="8"/>
    </row>
    <row r="3242" spans="1:1" x14ac:dyDescent="0.45">
      <c r="A3242" s="8"/>
    </row>
    <row r="3243" spans="1:1" x14ac:dyDescent="0.45">
      <c r="A3243" s="8"/>
    </row>
    <row r="3244" spans="1:1" x14ac:dyDescent="0.45">
      <c r="A3244" s="8"/>
    </row>
    <row r="3245" spans="1:1" x14ac:dyDescent="0.45">
      <c r="A3245" s="8"/>
    </row>
    <row r="3246" spans="1:1" x14ac:dyDescent="0.45">
      <c r="A3246" s="8"/>
    </row>
    <row r="3247" spans="1:1" x14ac:dyDescent="0.45">
      <c r="A3247" s="8"/>
    </row>
    <row r="3248" spans="1:1" x14ac:dyDescent="0.45">
      <c r="A3248" s="8"/>
    </row>
    <row r="3249" spans="1:1" x14ac:dyDescent="0.45">
      <c r="A3249" s="8"/>
    </row>
    <row r="3250" spans="1:1" x14ac:dyDescent="0.45">
      <c r="A3250" s="8"/>
    </row>
    <row r="3251" spans="1:1" x14ac:dyDescent="0.45">
      <c r="A3251" s="8"/>
    </row>
    <row r="3252" spans="1:1" x14ac:dyDescent="0.45">
      <c r="A3252" s="8"/>
    </row>
    <row r="3253" spans="1:1" x14ac:dyDescent="0.45">
      <c r="A3253" s="8"/>
    </row>
    <row r="3254" spans="1:1" x14ac:dyDescent="0.45">
      <c r="A3254" s="8"/>
    </row>
    <row r="3255" spans="1:1" x14ac:dyDescent="0.45">
      <c r="A3255" s="8"/>
    </row>
    <row r="3256" spans="1:1" x14ac:dyDescent="0.45">
      <c r="A3256" s="8"/>
    </row>
    <row r="3257" spans="1:1" x14ac:dyDescent="0.45">
      <c r="A3257" s="8"/>
    </row>
    <row r="3258" spans="1:1" x14ac:dyDescent="0.45">
      <c r="A3258" s="8"/>
    </row>
    <row r="3259" spans="1:1" x14ac:dyDescent="0.45">
      <c r="A3259" s="8"/>
    </row>
    <row r="3260" spans="1:1" x14ac:dyDescent="0.45">
      <c r="A3260" s="8"/>
    </row>
    <row r="3261" spans="1:1" x14ac:dyDescent="0.45">
      <c r="A3261" s="8"/>
    </row>
    <row r="3262" spans="1:1" x14ac:dyDescent="0.45">
      <c r="A3262" s="8"/>
    </row>
    <row r="3263" spans="1:1" x14ac:dyDescent="0.45">
      <c r="A3263" s="8"/>
    </row>
    <row r="3264" spans="1:1" x14ac:dyDescent="0.45">
      <c r="A3264" s="8"/>
    </row>
    <row r="3265" spans="1:1" x14ac:dyDescent="0.45">
      <c r="A3265" s="8"/>
    </row>
    <row r="3266" spans="1:1" x14ac:dyDescent="0.45">
      <c r="A3266" s="8"/>
    </row>
    <row r="3267" spans="1:1" x14ac:dyDescent="0.45">
      <c r="A3267" s="8"/>
    </row>
    <row r="3268" spans="1:1" x14ac:dyDescent="0.45">
      <c r="A3268" s="8"/>
    </row>
    <row r="3269" spans="1:1" x14ac:dyDescent="0.45">
      <c r="A3269" s="8"/>
    </row>
    <row r="3270" spans="1:1" x14ac:dyDescent="0.45">
      <c r="A3270" s="8"/>
    </row>
    <row r="3271" spans="1:1" x14ac:dyDescent="0.45">
      <c r="A3271" s="8"/>
    </row>
    <row r="3272" spans="1:1" x14ac:dyDescent="0.45">
      <c r="A3272" s="8"/>
    </row>
    <row r="3273" spans="1:1" x14ac:dyDescent="0.45">
      <c r="A3273" s="8"/>
    </row>
    <row r="3274" spans="1:1" x14ac:dyDescent="0.45">
      <c r="A3274" s="8"/>
    </row>
    <row r="3275" spans="1:1" x14ac:dyDescent="0.45">
      <c r="A3275" s="8"/>
    </row>
    <row r="3276" spans="1:1" x14ac:dyDescent="0.45">
      <c r="A3276" s="8"/>
    </row>
    <row r="3277" spans="1:1" x14ac:dyDescent="0.45">
      <c r="A3277" s="8"/>
    </row>
    <row r="3278" spans="1:1" x14ac:dyDescent="0.45">
      <c r="A3278" s="8"/>
    </row>
    <row r="3279" spans="1:1" x14ac:dyDescent="0.45">
      <c r="A3279" s="8"/>
    </row>
    <row r="3280" spans="1:1" x14ac:dyDescent="0.45">
      <c r="A3280" s="8"/>
    </row>
    <row r="3281" spans="1:1" x14ac:dyDescent="0.45">
      <c r="A3281" s="8"/>
    </row>
    <row r="3282" spans="1:1" x14ac:dyDescent="0.45">
      <c r="A3282" s="8"/>
    </row>
    <row r="3283" spans="1:1" x14ac:dyDescent="0.45">
      <c r="A3283" s="8"/>
    </row>
    <row r="3284" spans="1:1" x14ac:dyDescent="0.45">
      <c r="A3284" s="8"/>
    </row>
    <row r="3285" spans="1:1" x14ac:dyDescent="0.45">
      <c r="A3285" s="8"/>
    </row>
    <row r="3286" spans="1:1" x14ac:dyDescent="0.45">
      <c r="A3286" s="8"/>
    </row>
    <row r="3287" spans="1:1" x14ac:dyDescent="0.45">
      <c r="A3287" s="8"/>
    </row>
    <row r="3288" spans="1:1" x14ac:dyDescent="0.45">
      <c r="A3288" s="8"/>
    </row>
    <row r="3289" spans="1:1" x14ac:dyDescent="0.45">
      <c r="A3289" s="8"/>
    </row>
    <row r="3290" spans="1:1" x14ac:dyDescent="0.45">
      <c r="A3290" s="8"/>
    </row>
    <row r="3291" spans="1:1" x14ac:dyDescent="0.45">
      <c r="A3291" s="8"/>
    </row>
    <row r="3292" spans="1:1" x14ac:dyDescent="0.45">
      <c r="A3292" s="8"/>
    </row>
    <row r="3293" spans="1:1" x14ac:dyDescent="0.45">
      <c r="A3293" s="8"/>
    </row>
    <row r="3294" spans="1:1" x14ac:dyDescent="0.45">
      <c r="A3294" s="8"/>
    </row>
    <row r="3295" spans="1:1" x14ac:dyDescent="0.45">
      <c r="A3295" s="8"/>
    </row>
    <row r="3296" spans="1:1" x14ac:dyDescent="0.45">
      <c r="A3296" s="8"/>
    </row>
    <row r="3297" spans="1:1" x14ac:dyDescent="0.45">
      <c r="A3297" s="8"/>
    </row>
    <row r="3298" spans="1:1" x14ac:dyDescent="0.45">
      <c r="A3298" s="8"/>
    </row>
    <row r="3299" spans="1:1" x14ac:dyDescent="0.45">
      <c r="A3299" s="8"/>
    </row>
    <row r="3300" spans="1:1" x14ac:dyDescent="0.45">
      <c r="A3300" s="8"/>
    </row>
    <row r="3301" spans="1:1" x14ac:dyDescent="0.45">
      <c r="A3301" s="8"/>
    </row>
    <row r="3302" spans="1:1" x14ac:dyDescent="0.45">
      <c r="A3302" s="8"/>
    </row>
    <row r="3303" spans="1:1" x14ac:dyDescent="0.45">
      <c r="A3303" s="8"/>
    </row>
    <row r="3304" spans="1:1" x14ac:dyDescent="0.45">
      <c r="A3304" s="8"/>
    </row>
    <row r="3305" spans="1:1" x14ac:dyDescent="0.45">
      <c r="A3305" s="8"/>
    </row>
    <row r="3306" spans="1:1" x14ac:dyDescent="0.45">
      <c r="A3306" s="8"/>
    </row>
    <row r="3307" spans="1:1" x14ac:dyDescent="0.45">
      <c r="A3307" s="8"/>
    </row>
    <row r="3308" spans="1:1" x14ac:dyDescent="0.45">
      <c r="A3308" s="8"/>
    </row>
    <row r="3309" spans="1:1" x14ac:dyDescent="0.45">
      <c r="A3309" s="8"/>
    </row>
    <row r="3310" spans="1:1" x14ac:dyDescent="0.45">
      <c r="A3310" s="8"/>
    </row>
    <row r="3311" spans="1:1" x14ac:dyDescent="0.45">
      <c r="A3311" s="8"/>
    </row>
    <row r="3312" spans="1:1" x14ac:dyDescent="0.45">
      <c r="A3312" s="8"/>
    </row>
    <row r="3313" spans="1:1" x14ac:dyDescent="0.45">
      <c r="A3313" s="8"/>
    </row>
    <row r="3314" spans="1:1" x14ac:dyDescent="0.45">
      <c r="A3314" s="8"/>
    </row>
    <row r="3315" spans="1:1" x14ac:dyDescent="0.45">
      <c r="A3315" s="8"/>
    </row>
    <row r="3316" spans="1:1" x14ac:dyDescent="0.45">
      <c r="A3316" s="8"/>
    </row>
    <row r="3317" spans="1:1" x14ac:dyDescent="0.45">
      <c r="A3317" s="8"/>
    </row>
    <row r="3318" spans="1:1" x14ac:dyDescent="0.45">
      <c r="A3318" s="8"/>
    </row>
    <row r="3319" spans="1:1" x14ac:dyDescent="0.45">
      <c r="A3319" s="8"/>
    </row>
    <row r="3320" spans="1:1" x14ac:dyDescent="0.45">
      <c r="A3320" s="8"/>
    </row>
    <row r="3321" spans="1:1" x14ac:dyDescent="0.45">
      <c r="A3321" s="8"/>
    </row>
    <row r="3322" spans="1:1" x14ac:dyDescent="0.45">
      <c r="A3322" s="8"/>
    </row>
    <row r="3323" spans="1:1" x14ac:dyDescent="0.45">
      <c r="A3323" s="8"/>
    </row>
    <row r="3324" spans="1:1" x14ac:dyDescent="0.45">
      <c r="A3324" s="8"/>
    </row>
    <row r="3325" spans="1:1" x14ac:dyDescent="0.45">
      <c r="A3325" s="8"/>
    </row>
    <row r="3326" spans="1:1" x14ac:dyDescent="0.45">
      <c r="A3326" s="8"/>
    </row>
    <row r="3327" spans="1:1" x14ac:dyDescent="0.45">
      <c r="A3327" s="8"/>
    </row>
    <row r="3328" spans="1:1" x14ac:dyDescent="0.45">
      <c r="A3328" s="8"/>
    </row>
    <row r="3329" spans="1:1" x14ac:dyDescent="0.45">
      <c r="A3329" s="8"/>
    </row>
    <row r="3330" spans="1:1" x14ac:dyDescent="0.45">
      <c r="A3330" s="8"/>
    </row>
    <row r="3331" spans="1:1" x14ac:dyDescent="0.45">
      <c r="A3331" s="8"/>
    </row>
    <row r="3332" spans="1:1" x14ac:dyDescent="0.45">
      <c r="A3332" s="8"/>
    </row>
    <row r="3333" spans="1:1" x14ac:dyDescent="0.45">
      <c r="A3333" s="8"/>
    </row>
    <row r="3334" spans="1:1" x14ac:dyDescent="0.45">
      <c r="A3334" s="8"/>
    </row>
    <row r="3335" spans="1:1" x14ac:dyDescent="0.45">
      <c r="A3335" s="8"/>
    </row>
    <row r="3336" spans="1:1" x14ac:dyDescent="0.45">
      <c r="A3336" s="8"/>
    </row>
    <row r="3337" spans="1:1" x14ac:dyDescent="0.45">
      <c r="A3337" s="8"/>
    </row>
    <row r="3338" spans="1:1" x14ac:dyDescent="0.45">
      <c r="A3338" s="8"/>
    </row>
    <row r="3339" spans="1:1" x14ac:dyDescent="0.45">
      <c r="A3339" s="8"/>
    </row>
    <row r="3340" spans="1:1" x14ac:dyDescent="0.45">
      <c r="A3340" s="8"/>
    </row>
    <row r="3341" spans="1:1" x14ac:dyDescent="0.45">
      <c r="A3341" s="8"/>
    </row>
    <row r="3342" spans="1:1" x14ac:dyDescent="0.45">
      <c r="A3342" s="8"/>
    </row>
    <row r="3343" spans="1:1" x14ac:dyDescent="0.45">
      <c r="A3343" s="8"/>
    </row>
    <row r="3344" spans="1:1" x14ac:dyDescent="0.45">
      <c r="A3344" s="8"/>
    </row>
    <row r="3345" spans="1:1" x14ac:dyDescent="0.45">
      <c r="A3345" s="8"/>
    </row>
    <row r="3346" spans="1:1" x14ac:dyDescent="0.45">
      <c r="A3346" s="8"/>
    </row>
    <row r="3347" spans="1:1" x14ac:dyDescent="0.45">
      <c r="A3347" s="8"/>
    </row>
    <row r="3348" spans="1:1" x14ac:dyDescent="0.45">
      <c r="A3348" s="8"/>
    </row>
    <row r="3349" spans="1:1" x14ac:dyDescent="0.45">
      <c r="A3349" s="8"/>
    </row>
    <row r="3350" spans="1:1" x14ac:dyDescent="0.45">
      <c r="A3350" s="8"/>
    </row>
    <row r="3351" spans="1:1" x14ac:dyDescent="0.45">
      <c r="A3351" s="8"/>
    </row>
    <row r="3352" spans="1:1" x14ac:dyDescent="0.45">
      <c r="A3352" s="8"/>
    </row>
    <row r="3353" spans="1:1" x14ac:dyDescent="0.45">
      <c r="A3353" s="8"/>
    </row>
    <row r="3354" spans="1:1" x14ac:dyDescent="0.45">
      <c r="A3354" s="8"/>
    </row>
    <row r="3355" spans="1:1" x14ac:dyDescent="0.45">
      <c r="A3355" s="8"/>
    </row>
    <row r="3356" spans="1:1" x14ac:dyDescent="0.45">
      <c r="A3356" s="8"/>
    </row>
    <row r="3357" spans="1:1" x14ac:dyDescent="0.45">
      <c r="A3357" s="8"/>
    </row>
    <row r="3358" spans="1:1" x14ac:dyDescent="0.45">
      <c r="A3358" s="8"/>
    </row>
    <row r="3359" spans="1:1" x14ac:dyDescent="0.45">
      <c r="A3359" s="8"/>
    </row>
    <row r="3360" spans="1:1" x14ac:dyDescent="0.45">
      <c r="A3360" s="8"/>
    </row>
    <row r="3361" spans="1:1" x14ac:dyDescent="0.45">
      <c r="A3361" s="8"/>
    </row>
    <row r="3362" spans="1:1" x14ac:dyDescent="0.45">
      <c r="A3362" s="8"/>
    </row>
    <row r="3363" spans="1:1" x14ac:dyDescent="0.45">
      <c r="A3363" s="8"/>
    </row>
    <row r="3364" spans="1:1" x14ac:dyDescent="0.45">
      <c r="A3364" s="8"/>
    </row>
    <row r="3365" spans="1:1" x14ac:dyDescent="0.45">
      <c r="A3365" s="8"/>
    </row>
    <row r="3366" spans="1:1" x14ac:dyDescent="0.45">
      <c r="A3366" s="8"/>
    </row>
    <row r="3367" spans="1:1" x14ac:dyDescent="0.45">
      <c r="A3367" s="8"/>
    </row>
    <row r="3368" spans="1:1" x14ac:dyDescent="0.45">
      <c r="A3368" s="8"/>
    </row>
    <row r="3369" spans="1:1" x14ac:dyDescent="0.45">
      <c r="A3369" s="8"/>
    </row>
    <row r="3370" spans="1:1" x14ac:dyDescent="0.45">
      <c r="A3370" s="8"/>
    </row>
    <row r="3371" spans="1:1" x14ac:dyDescent="0.45">
      <c r="A3371" s="8"/>
    </row>
    <row r="3372" spans="1:1" x14ac:dyDescent="0.45">
      <c r="A3372" s="8"/>
    </row>
    <row r="3373" spans="1:1" x14ac:dyDescent="0.45">
      <c r="A3373" s="8"/>
    </row>
    <row r="3374" spans="1:1" x14ac:dyDescent="0.45">
      <c r="A3374" s="8"/>
    </row>
    <row r="3375" spans="1:1" x14ac:dyDescent="0.45">
      <c r="A3375" s="8"/>
    </row>
    <row r="3376" spans="1:1" x14ac:dyDescent="0.45">
      <c r="A3376" s="8"/>
    </row>
    <row r="3377" spans="1:1" x14ac:dyDescent="0.45">
      <c r="A3377" s="8"/>
    </row>
    <row r="3378" spans="1:1" x14ac:dyDescent="0.45">
      <c r="A3378" s="8"/>
    </row>
    <row r="3379" spans="1:1" x14ac:dyDescent="0.45">
      <c r="A3379" s="8"/>
    </row>
    <row r="3380" spans="1:1" x14ac:dyDescent="0.45">
      <c r="A3380" s="8"/>
    </row>
    <row r="3381" spans="1:1" x14ac:dyDescent="0.45">
      <c r="A3381" s="8"/>
    </row>
    <row r="3382" spans="1:1" x14ac:dyDescent="0.45">
      <c r="A3382" s="8"/>
    </row>
    <row r="3383" spans="1:1" x14ac:dyDescent="0.45">
      <c r="A3383" s="8"/>
    </row>
    <row r="3384" spans="1:1" x14ac:dyDescent="0.45">
      <c r="A3384" s="8"/>
    </row>
    <row r="3385" spans="1:1" x14ac:dyDescent="0.45">
      <c r="A3385" s="8"/>
    </row>
    <row r="3386" spans="1:1" x14ac:dyDescent="0.45">
      <c r="A3386" s="8"/>
    </row>
    <row r="3387" spans="1:1" x14ac:dyDescent="0.45">
      <c r="A3387" s="8"/>
    </row>
    <row r="3388" spans="1:1" x14ac:dyDescent="0.45">
      <c r="A3388" s="8"/>
    </row>
    <row r="3389" spans="1:1" x14ac:dyDescent="0.45">
      <c r="A3389" s="8"/>
    </row>
    <row r="3390" spans="1:1" x14ac:dyDescent="0.45">
      <c r="A3390" s="8"/>
    </row>
    <row r="3391" spans="1:1" x14ac:dyDescent="0.45">
      <c r="A3391" s="8"/>
    </row>
    <row r="3392" spans="1:1" x14ac:dyDescent="0.45">
      <c r="A3392" s="8"/>
    </row>
    <row r="3393" spans="1:1" x14ac:dyDescent="0.45">
      <c r="A3393" s="8"/>
    </row>
    <row r="3394" spans="1:1" x14ac:dyDescent="0.45">
      <c r="A3394" s="8"/>
    </row>
    <row r="3395" spans="1:1" x14ac:dyDescent="0.45">
      <c r="A3395" s="8"/>
    </row>
    <row r="3396" spans="1:1" x14ac:dyDescent="0.45">
      <c r="A3396" s="8"/>
    </row>
    <row r="3397" spans="1:1" x14ac:dyDescent="0.45">
      <c r="A3397" s="8"/>
    </row>
    <row r="3398" spans="1:1" x14ac:dyDescent="0.45">
      <c r="A3398" s="8"/>
    </row>
    <row r="3399" spans="1:1" x14ac:dyDescent="0.45">
      <c r="A3399" s="8"/>
    </row>
    <row r="3400" spans="1:1" x14ac:dyDescent="0.45">
      <c r="A3400" s="8"/>
    </row>
    <row r="3401" spans="1:1" x14ac:dyDescent="0.45">
      <c r="A3401" s="8"/>
    </row>
    <row r="3402" spans="1:1" x14ac:dyDescent="0.45">
      <c r="A3402" s="8"/>
    </row>
    <row r="3403" spans="1:1" x14ac:dyDescent="0.45">
      <c r="A3403" s="8"/>
    </row>
    <row r="3404" spans="1:1" x14ac:dyDescent="0.45">
      <c r="A3404" s="8"/>
    </row>
    <row r="3405" spans="1:1" x14ac:dyDescent="0.45">
      <c r="A3405" s="8"/>
    </row>
    <row r="3406" spans="1:1" x14ac:dyDescent="0.45">
      <c r="A3406" s="8"/>
    </row>
    <row r="3407" spans="1:1" x14ac:dyDescent="0.45">
      <c r="A3407" s="8"/>
    </row>
    <row r="3408" spans="1:1" x14ac:dyDescent="0.45">
      <c r="A3408" s="8"/>
    </row>
    <row r="3409" spans="1:1" x14ac:dyDescent="0.45">
      <c r="A3409" s="8"/>
    </row>
    <row r="3410" spans="1:1" x14ac:dyDescent="0.45">
      <c r="A3410" s="8"/>
    </row>
    <row r="3411" spans="1:1" x14ac:dyDescent="0.45">
      <c r="A3411" s="8"/>
    </row>
    <row r="3412" spans="1:1" x14ac:dyDescent="0.45">
      <c r="A3412" s="8"/>
    </row>
    <row r="3413" spans="1:1" x14ac:dyDescent="0.45">
      <c r="A3413" s="8"/>
    </row>
    <row r="3414" spans="1:1" x14ac:dyDescent="0.45">
      <c r="A3414" s="8"/>
    </row>
    <row r="3415" spans="1:1" x14ac:dyDescent="0.45">
      <c r="A3415" s="8"/>
    </row>
    <row r="3416" spans="1:1" x14ac:dyDescent="0.45">
      <c r="A3416" s="8"/>
    </row>
    <row r="3417" spans="1:1" x14ac:dyDescent="0.45">
      <c r="A3417" s="8"/>
    </row>
    <row r="3418" spans="1:1" x14ac:dyDescent="0.45">
      <c r="A3418" s="8"/>
    </row>
    <row r="3419" spans="1:1" x14ac:dyDescent="0.45">
      <c r="A3419" s="8"/>
    </row>
    <row r="3420" spans="1:1" x14ac:dyDescent="0.45">
      <c r="A3420" s="8"/>
    </row>
    <row r="3421" spans="1:1" x14ac:dyDescent="0.45">
      <c r="A3421" s="8"/>
    </row>
    <row r="3422" spans="1:1" x14ac:dyDescent="0.45">
      <c r="A3422" s="8"/>
    </row>
    <row r="3423" spans="1:1" x14ac:dyDescent="0.45">
      <c r="A3423" s="8"/>
    </row>
    <row r="3424" spans="1:1" x14ac:dyDescent="0.45">
      <c r="A3424" s="8"/>
    </row>
    <row r="3425" spans="1:1" x14ac:dyDescent="0.45">
      <c r="A3425" s="8"/>
    </row>
    <row r="3426" spans="1:1" x14ac:dyDescent="0.45">
      <c r="A3426" s="8"/>
    </row>
    <row r="3427" spans="1:1" x14ac:dyDescent="0.45">
      <c r="A3427" s="8"/>
    </row>
    <row r="3428" spans="1:1" x14ac:dyDescent="0.45">
      <c r="A3428" s="8"/>
    </row>
    <row r="3429" spans="1:1" x14ac:dyDescent="0.45">
      <c r="A3429" s="8"/>
    </row>
    <row r="3430" spans="1:1" x14ac:dyDescent="0.45">
      <c r="A3430" s="8"/>
    </row>
    <row r="3431" spans="1:1" x14ac:dyDescent="0.45">
      <c r="A3431" s="8"/>
    </row>
    <row r="3432" spans="1:1" x14ac:dyDescent="0.45">
      <c r="A3432" s="8"/>
    </row>
    <row r="3433" spans="1:1" x14ac:dyDescent="0.45">
      <c r="A3433" s="8"/>
    </row>
    <row r="3434" spans="1:1" x14ac:dyDescent="0.45">
      <c r="A3434" s="8"/>
    </row>
    <row r="3435" spans="1:1" x14ac:dyDescent="0.45">
      <c r="A3435" s="8"/>
    </row>
    <row r="3436" spans="1:1" x14ac:dyDescent="0.45">
      <c r="A3436" s="8"/>
    </row>
    <row r="3437" spans="1:1" x14ac:dyDescent="0.45">
      <c r="A3437" s="8"/>
    </row>
    <row r="3438" spans="1:1" x14ac:dyDescent="0.45">
      <c r="A3438" s="8"/>
    </row>
    <row r="3439" spans="1:1" x14ac:dyDescent="0.45">
      <c r="A3439" s="8"/>
    </row>
    <row r="3440" spans="1:1" x14ac:dyDescent="0.45">
      <c r="A3440" s="8"/>
    </row>
    <row r="3441" spans="1:1" x14ac:dyDescent="0.45">
      <c r="A3441" s="8"/>
    </row>
    <row r="3442" spans="1:1" x14ac:dyDescent="0.45">
      <c r="A3442" s="8"/>
    </row>
    <row r="3443" spans="1:1" x14ac:dyDescent="0.45">
      <c r="A3443" s="8"/>
    </row>
    <row r="3444" spans="1:1" x14ac:dyDescent="0.45">
      <c r="A3444" s="8"/>
    </row>
    <row r="3445" spans="1:1" x14ac:dyDescent="0.45">
      <c r="A3445" s="8"/>
    </row>
    <row r="3446" spans="1:1" x14ac:dyDescent="0.45">
      <c r="A3446" s="8"/>
    </row>
    <row r="3447" spans="1:1" x14ac:dyDescent="0.45">
      <c r="A3447" s="8"/>
    </row>
    <row r="3448" spans="1:1" x14ac:dyDescent="0.45">
      <c r="A3448" s="8"/>
    </row>
    <row r="3449" spans="1:1" x14ac:dyDescent="0.45">
      <c r="A3449" s="8"/>
    </row>
    <row r="3450" spans="1:1" x14ac:dyDescent="0.45">
      <c r="A3450" s="8"/>
    </row>
    <row r="3451" spans="1:1" x14ac:dyDescent="0.45">
      <c r="A3451" s="8"/>
    </row>
    <row r="3452" spans="1:1" x14ac:dyDescent="0.45">
      <c r="A3452" s="8"/>
    </row>
    <row r="3453" spans="1:1" x14ac:dyDescent="0.45">
      <c r="A3453" s="8"/>
    </row>
    <row r="3454" spans="1:1" x14ac:dyDescent="0.45">
      <c r="A3454" s="8"/>
    </row>
    <row r="3455" spans="1:1" x14ac:dyDescent="0.45">
      <c r="A3455" s="8"/>
    </row>
    <row r="3456" spans="1:1" x14ac:dyDescent="0.45">
      <c r="A3456" s="8"/>
    </row>
    <row r="3457" spans="1:1" x14ac:dyDescent="0.45">
      <c r="A3457" s="8"/>
    </row>
    <row r="3458" spans="1:1" x14ac:dyDescent="0.45">
      <c r="A3458" s="8"/>
    </row>
    <row r="3459" spans="1:1" x14ac:dyDescent="0.45">
      <c r="A3459" s="8"/>
    </row>
    <row r="3460" spans="1:1" x14ac:dyDescent="0.45">
      <c r="A3460" s="8"/>
    </row>
    <row r="3461" spans="1:1" x14ac:dyDescent="0.45">
      <c r="A3461" s="8"/>
    </row>
    <row r="3462" spans="1:1" x14ac:dyDescent="0.45">
      <c r="A3462" s="8"/>
    </row>
    <row r="3463" spans="1:1" x14ac:dyDescent="0.45">
      <c r="A3463" s="8"/>
    </row>
    <row r="3464" spans="1:1" x14ac:dyDescent="0.45">
      <c r="A3464" s="8"/>
    </row>
    <row r="3465" spans="1:1" x14ac:dyDescent="0.45">
      <c r="A3465" s="8"/>
    </row>
    <row r="3466" spans="1:1" x14ac:dyDescent="0.45">
      <c r="A3466" s="8"/>
    </row>
    <row r="3467" spans="1:1" x14ac:dyDescent="0.45">
      <c r="A3467" s="8"/>
    </row>
    <row r="3468" spans="1:1" x14ac:dyDescent="0.45">
      <c r="A3468" s="8"/>
    </row>
    <row r="3469" spans="1:1" x14ac:dyDescent="0.45">
      <c r="A3469" s="8"/>
    </row>
    <row r="3470" spans="1:1" x14ac:dyDescent="0.45">
      <c r="A3470" s="8"/>
    </row>
    <row r="3471" spans="1:1" x14ac:dyDescent="0.45">
      <c r="A3471" s="8"/>
    </row>
    <row r="3472" spans="1:1" x14ac:dyDescent="0.45">
      <c r="A3472" s="8"/>
    </row>
    <row r="3473" spans="1:1" x14ac:dyDescent="0.45">
      <c r="A3473" s="8"/>
    </row>
    <row r="3474" spans="1:1" x14ac:dyDescent="0.45">
      <c r="A3474" s="8"/>
    </row>
    <row r="3475" spans="1:1" x14ac:dyDescent="0.45">
      <c r="A3475" s="8"/>
    </row>
    <row r="3476" spans="1:1" x14ac:dyDescent="0.45">
      <c r="A3476" s="8"/>
    </row>
    <row r="3477" spans="1:1" x14ac:dyDescent="0.45">
      <c r="A3477" s="8"/>
    </row>
    <row r="3478" spans="1:1" x14ac:dyDescent="0.45">
      <c r="A3478" s="8"/>
    </row>
    <row r="3479" spans="1:1" x14ac:dyDescent="0.45">
      <c r="A3479" s="8"/>
    </row>
    <row r="3480" spans="1:1" x14ac:dyDescent="0.45">
      <c r="A3480" s="8"/>
    </row>
    <row r="3481" spans="1:1" x14ac:dyDescent="0.45">
      <c r="A3481" s="8"/>
    </row>
    <row r="3482" spans="1:1" x14ac:dyDescent="0.45">
      <c r="A3482" s="8"/>
    </row>
    <row r="3483" spans="1:1" x14ac:dyDescent="0.45">
      <c r="A3483" s="8"/>
    </row>
    <row r="3484" spans="1:1" x14ac:dyDescent="0.45">
      <c r="A3484" s="8"/>
    </row>
    <row r="3485" spans="1:1" x14ac:dyDescent="0.45">
      <c r="A3485" s="8"/>
    </row>
    <row r="3486" spans="1:1" x14ac:dyDescent="0.45">
      <c r="A3486" s="8"/>
    </row>
    <row r="3487" spans="1:1" x14ac:dyDescent="0.45">
      <c r="A3487" s="8"/>
    </row>
    <row r="3488" spans="1:1" x14ac:dyDescent="0.45">
      <c r="A3488" s="8"/>
    </row>
    <row r="3489" spans="1:1" x14ac:dyDescent="0.45">
      <c r="A3489" s="8"/>
    </row>
    <row r="3490" spans="1:1" x14ac:dyDescent="0.45">
      <c r="A3490" s="8"/>
    </row>
    <row r="3491" spans="1:1" x14ac:dyDescent="0.45">
      <c r="A3491" s="8"/>
    </row>
    <row r="3492" spans="1:1" x14ac:dyDescent="0.45">
      <c r="A3492" s="8"/>
    </row>
    <row r="3493" spans="1:1" x14ac:dyDescent="0.45">
      <c r="A3493" s="8"/>
    </row>
    <row r="3494" spans="1:1" x14ac:dyDescent="0.45">
      <c r="A3494" s="8"/>
    </row>
    <row r="3495" spans="1:1" x14ac:dyDescent="0.45">
      <c r="A3495" s="8"/>
    </row>
    <row r="3496" spans="1:1" x14ac:dyDescent="0.45">
      <c r="A3496" s="8"/>
    </row>
    <row r="3497" spans="1:1" x14ac:dyDescent="0.45">
      <c r="A3497" s="8"/>
    </row>
    <row r="3498" spans="1:1" x14ac:dyDescent="0.45">
      <c r="A3498" s="8"/>
    </row>
    <row r="3499" spans="1:1" x14ac:dyDescent="0.45">
      <c r="A3499" s="8"/>
    </row>
    <row r="3500" spans="1:1" x14ac:dyDescent="0.45">
      <c r="A3500" s="8"/>
    </row>
    <row r="3501" spans="1:1" x14ac:dyDescent="0.45">
      <c r="A3501" s="8"/>
    </row>
    <row r="3502" spans="1:1" x14ac:dyDescent="0.45">
      <c r="A3502" s="8"/>
    </row>
    <row r="3503" spans="1:1" x14ac:dyDescent="0.45">
      <c r="A3503" s="8"/>
    </row>
    <row r="3504" spans="1:1" x14ac:dyDescent="0.45">
      <c r="A3504" s="8"/>
    </row>
    <row r="3505" spans="1:1" x14ac:dyDescent="0.45">
      <c r="A3505" s="8"/>
    </row>
    <row r="3506" spans="1:1" x14ac:dyDescent="0.45">
      <c r="A3506" s="8"/>
    </row>
    <row r="3507" spans="1:1" x14ac:dyDescent="0.45">
      <c r="A3507" s="8"/>
    </row>
    <row r="3508" spans="1:1" x14ac:dyDescent="0.45">
      <c r="A3508" s="8"/>
    </row>
    <row r="3509" spans="1:1" x14ac:dyDescent="0.45">
      <c r="A3509" s="8"/>
    </row>
    <row r="3510" spans="1:1" x14ac:dyDescent="0.45">
      <c r="A3510" s="8"/>
    </row>
    <row r="3511" spans="1:1" x14ac:dyDescent="0.45">
      <c r="A3511" s="8"/>
    </row>
    <row r="3512" spans="1:1" x14ac:dyDescent="0.45">
      <c r="A3512" s="8"/>
    </row>
    <row r="3513" spans="1:1" x14ac:dyDescent="0.45">
      <c r="A3513" s="8"/>
    </row>
    <row r="3514" spans="1:1" x14ac:dyDescent="0.45">
      <c r="A3514" s="8"/>
    </row>
    <row r="3515" spans="1:1" x14ac:dyDescent="0.45">
      <c r="A3515" s="8"/>
    </row>
    <row r="3516" spans="1:1" x14ac:dyDescent="0.45">
      <c r="A3516" s="8"/>
    </row>
    <row r="3517" spans="1:1" x14ac:dyDescent="0.45">
      <c r="A3517" s="8"/>
    </row>
    <row r="3518" spans="1:1" x14ac:dyDescent="0.45">
      <c r="A3518" s="8"/>
    </row>
    <row r="3519" spans="1:1" x14ac:dyDescent="0.45">
      <c r="A3519" s="8"/>
    </row>
    <row r="3520" spans="1:1" x14ac:dyDescent="0.45">
      <c r="A3520" s="8"/>
    </row>
    <row r="3521" spans="1:1" x14ac:dyDescent="0.45">
      <c r="A3521" s="8"/>
    </row>
    <row r="3522" spans="1:1" x14ac:dyDescent="0.45">
      <c r="A3522" s="8"/>
    </row>
    <row r="3523" spans="1:1" x14ac:dyDescent="0.45">
      <c r="A3523" s="8"/>
    </row>
    <row r="3524" spans="1:1" x14ac:dyDescent="0.45">
      <c r="A3524" s="8"/>
    </row>
    <row r="3525" spans="1:1" x14ac:dyDescent="0.45">
      <c r="A3525" s="8"/>
    </row>
    <row r="3526" spans="1:1" x14ac:dyDescent="0.45">
      <c r="A3526" s="8"/>
    </row>
    <row r="3527" spans="1:1" x14ac:dyDescent="0.45">
      <c r="A3527" s="8"/>
    </row>
    <row r="3528" spans="1:1" x14ac:dyDescent="0.45">
      <c r="A3528" s="8"/>
    </row>
    <row r="3529" spans="1:1" x14ac:dyDescent="0.45">
      <c r="A3529" s="8"/>
    </row>
    <row r="3530" spans="1:1" x14ac:dyDescent="0.45">
      <c r="A3530" s="8"/>
    </row>
    <row r="3531" spans="1:1" x14ac:dyDescent="0.45">
      <c r="A3531" s="8"/>
    </row>
    <row r="3532" spans="1:1" x14ac:dyDescent="0.45">
      <c r="A3532" s="8"/>
    </row>
    <row r="3533" spans="1:1" x14ac:dyDescent="0.45">
      <c r="A3533" s="8"/>
    </row>
    <row r="3534" spans="1:1" x14ac:dyDescent="0.45">
      <c r="A3534" s="8"/>
    </row>
    <row r="3535" spans="1:1" x14ac:dyDescent="0.45">
      <c r="A3535" s="8"/>
    </row>
    <row r="3536" spans="1:1" x14ac:dyDescent="0.45">
      <c r="A3536" s="8"/>
    </row>
    <row r="3537" spans="1:1" x14ac:dyDescent="0.45">
      <c r="A3537" s="8"/>
    </row>
    <row r="3538" spans="1:1" x14ac:dyDescent="0.45">
      <c r="A3538" s="8"/>
    </row>
    <row r="3539" spans="1:1" x14ac:dyDescent="0.45">
      <c r="A3539" s="8"/>
    </row>
    <row r="3540" spans="1:1" x14ac:dyDescent="0.45">
      <c r="A3540" s="8"/>
    </row>
    <row r="3541" spans="1:1" x14ac:dyDescent="0.45">
      <c r="A3541" s="8"/>
    </row>
    <row r="3542" spans="1:1" x14ac:dyDescent="0.45">
      <c r="A3542" s="8"/>
    </row>
    <row r="3543" spans="1:1" x14ac:dyDescent="0.45">
      <c r="A3543" s="8"/>
    </row>
    <row r="3544" spans="1:1" x14ac:dyDescent="0.45">
      <c r="A3544" s="8"/>
    </row>
    <row r="3545" spans="1:1" x14ac:dyDescent="0.45">
      <c r="A3545" s="8"/>
    </row>
    <row r="3546" spans="1:1" x14ac:dyDescent="0.45">
      <c r="A3546" s="8"/>
    </row>
    <row r="3547" spans="1:1" x14ac:dyDescent="0.45">
      <c r="A3547" s="8"/>
    </row>
    <row r="3548" spans="1:1" x14ac:dyDescent="0.45">
      <c r="A3548" s="8"/>
    </row>
    <row r="3549" spans="1:1" x14ac:dyDescent="0.45">
      <c r="A3549" s="8"/>
    </row>
    <row r="3550" spans="1:1" x14ac:dyDescent="0.45">
      <c r="A3550" s="8"/>
    </row>
    <row r="3551" spans="1:1" x14ac:dyDescent="0.45">
      <c r="A3551" s="8"/>
    </row>
    <row r="3552" spans="1:1" x14ac:dyDescent="0.45">
      <c r="A3552" s="8"/>
    </row>
    <row r="3553" spans="1:1" x14ac:dyDescent="0.45">
      <c r="A3553" s="8"/>
    </row>
    <row r="3554" spans="1:1" x14ac:dyDescent="0.45">
      <c r="A3554" s="8"/>
    </row>
    <row r="3555" spans="1:1" x14ac:dyDescent="0.45">
      <c r="A3555" s="8"/>
    </row>
    <row r="3556" spans="1:1" x14ac:dyDescent="0.45">
      <c r="A3556" s="8"/>
    </row>
    <row r="3557" spans="1:1" x14ac:dyDescent="0.45">
      <c r="A3557" s="8"/>
    </row>
    <row r="3558" spans="1:1" x14ac:dyDescent="0.45">
      <c r="A3558" s="8"/>
    </row>
    <row r="3559" spans="1:1" x14ac:dyDescent="0.45">
      <c r="A3559" s="8"/>
    </row>
    <row r="3560" spans="1:1" x14ac:dyDescent="0.45">
      <c r="A3560" s="8"/>
    </row>
    <row r="3561" spans="1:1" x14ac:dyDescent="0.45">
      <c r="A3561" s="8"/>
    </row>
    <row r="3562" spans="1:1" x14ac:dyDescent="0.45">
      <c r="A3562" s="8"/>
    </row>
    <row r="3563" spans="1:1" x14ac:dyDescent="0.45">
      <c r="A3563" s="8"/>
    </row>
    <row r="3564" spans="1:1" x14ac:dyDescent="0.45">
      <c r="A3564" s="8"/>
    </row>
    <row r="3565" spans="1:1" x14ac:dyDescent="0.45">
      <c r="A3565" s="8"/>
    </row>
    <row r="3566" spans="1:1" x14ac:dyDescent="0.45">
      <c r="A3566" s="8"/>
    </row>
    <row r="3567" spans="1:1" x14ac:dyDescent="0.45">
      <c r="A3567" s="8"/>
    </row>
    <row r="3568" spans="1:1" x14ac:dyDescent="0.45">
      <c r="A3568" s="8"/>
    </row>
    <row r="3569" spans="1:1" x14ac:dyDescent="0.45">
      <c r="A3569" s="8"/>
    </row>
    <row r="3570" spans="1:1" x14ac:dyDescent="0.45">
      <c r="A3570" s="8"/>
    </row>
    <row r="3571" spans="1:1" x14ac:dyDescent="0.45">
      <c r="A3571" s="8"/>
    </row>
    <row r="3572" spans="1:1" x14ac:dyDescent="0.45">
      <c r="A3572" s="8"/>
    </row>
    <row r="3573" spans="1:1" x14ac:dyDescent="0.45">
      <c r="A3573" s="8"/>
    </row>
    <row r="3574" spans="1:1" x14ac:dyDescent="0.45">
      <c r="A3574" s="8"/>
    </row>
    <row r="3575" spans="1:1" x14ac:dyDescent="0.45">
      <c r="A3575" s="8"/>
    </row>
    <row r="3576" spans="1:1" x14ac:dyDescent="0.45">
      <c r="A3576" s="8"/>
    </row>
    <row r="3577" spans="1:1" x14ac:dyDescent="0.45">
      <c r="A3577" s="8"/>
    </row>
    <row r="3578" spans="1:1" x14ac:dyDescent="0.45">
      <c r="A3578" s="8"/>
    </row>
    <row r="3579" spans="1:1" x14ac:dyDescent="0.45">
      <c r="A3579" s="8"/>
    </row>
    <row r="3580" spans="1:1" x14ac:dyDescent="0.45">
      <c r="A3580" s="8"/>
    </row>
    <row r="3581" spans="1:1" x14ac:dyDescent="0.45">
      <c r="A3581" s="8"/>
    </row>
    <row r="3582" spans="1:1" x14ac:dyDescent="0.45">
      <c r="A3582" s="8"/>
    </row>
    <row r="3583" spans="1:1" x14ac:dyDescent="0.45">
      <c r="A3583" s="8"/>
    </row>
    <row r="3584" spans="1:1" x14ac:dyDescent="0.45">
      <c r="A3584" s="8"/>
    </row>
    <row r="3585" spans="1:1" x14ac:dyDescent="0.45">
      <c r="A3585" s="8"/>
    </row>
    <row r="3586" spans="1:1" x14ac:dyDescent="0.45">
      <c r="A3586" s="8"/>
    </row>
    <row r="3587" spans="1:1" x14ac:dyDescent="0.45">
      <c r="A3587" s="8"/>
    </row>
    <row r="3588" spans="1:1" x14ac:dyDescent="0.45">
      <c r="A3588" s="8"/>
    </row>
    <row r="3589" spans="1:1" x14ac:dyDescent="0.45">
      <c r="A3589" s="8"/>
    </row>
    <row r="3590" spans="1:1" x14ac:dyDescent="0.45">
      <c r="A3590" s="8"/>
    </row>
    <row r="3591" spans="1:1" x14ac:dyDescent="0.45">
      <c r="A3591" s="8"/>
    </row>
    <row r="3592" spans="1:1" x14ac:dyDescent="0.45">
      <c r="A3592" s="8"/>
    </row>
    <row r="3593" spans="1:1" x14ac:dyDescent="0.45">
      <c r="A3593" s="8"/>
    </row>
    <row r="3594" spans="1:1" x14ac:dyDescent="0.45">
      <c r="A3594" s="8"/>
    </row>
    <row r="3595" spans="1:1" x14ac:dyDescent="0.45">
      <c r="A3595" s="8"/>
    </row>
    <row r="3596" spans="1:1" x14ac:dyDescent="0.45">
      <c r="A3596" s="8"/>
    </row>
    <row r="3597" spans="1:1" x14ac:dyDescent="0.45">
      <c r="A3597" s="8"/>
    </row>
    <row r="3598" spans="1:1" x14ac:dyDescent="0.45">
      <c r="A3598" s="8"/>
    </row>
    <row r="3599" spans="1:1" x14ac:dyDescent="0.45">
      <c r="A3599" s="8"/>
    </row>
    <row r="3600" spans="1:1" x14ac:dyDescent="0.45">
      <c r="A3600" s="8"/>
    </row>
    <row r="3601" spans="1:1" x14ac:dyDescent="0.45">
      <c r="A3601" s="8"/>
    </row>
    <row r="3602" spans="1:1" x14ac:dyDescent="0.45">
      <c r="A3602" s="8"/>
    </row>
    <row r="3603" spans="1:1" x14ac:dyDescent="0.45">
      <c r="A3603" s="8"/>
    </row>
    <row r="3604" spans="1:1" x14ac:dyDescent="0.45">
      <c r="A3604" s="8"/>
    </row>
    <row r="3605" spans="1:1" x14ac:dyDescent="0.45">
      <c r="A3605" s="8"/>
    </row>
    <row r="3606" spans="1:1" x14ac:dyDescent="0.45">
      <c r="A3606" s="8"/>
    </row>
    <row r="3607" spans="1:1" x14ac:dyDescent="0.45">
      <c r="A3607" s="8"/>
    </row>
    <row r="3608" spans="1:1" x14ac:dyDescent="0.45">
      <c r="A3608" s="8"/>
    </row>
    <row r="3609" spans="1:1" x14ac:dyDescent="0.45">
      <c r="A3609" s="8"/>
    </row>
    <row r="3610" spans="1:1" x14ac:dyDescent="0.45">
      <c r="A3610" s="8"/>
    </row>
    <row r="3611" spans="1:1" x14ac:dyDescent="0.45">
      <c r="A3611" s="8"/>
    </row>
    <row r="3612" spans="1:1" x14ac:dyDescent="0.45">
      <c r="A3612" s="8"/>
    </row>
    <row r="3613" spans="1:1" x14ac:dyDescent="0.45">
      <c r="A3613" s="8"/>
    </row>
    <row r="3614" spans="1:1" x14ac:dyDescent="0.45">
      <c r="A3614" s="8"/>
    </row>
    <row r="3615" spans="1:1" x14ac:dyDescent="0.45">
      <c r="A3615" s="8"/>
    </row>
    <row r="3616" spans="1:1" x14ac:dyDescent="0.45">
      <c r="A3616" s="8"/>
    </row>
    <row r="3617" spans="1:1" x14ac:dyDescent="0.45">
      <c r="A3617" s="8"/>
    </row>
    <row r="3618" spans="1:1" x14ac:dyDescent="0.45">
      <c r="A3618" s="8"/>
    </row>
    <row r="3619" spans="1:1" x14ac:dyDescent="0.45">
      <c r="A3619" s="8"/>
    </row>
    <row r="3620" spans="1:1" x14ac:dyDescent="0.45">
      <c r="A3620" s="8"/>
    </row>
    <row r="3621" spans="1:1" x14ac:dyDescent="0.45">
      <c r="A3621" s="8"/>
    </row>
    <row r="3622" spans="1:1" x14ac:dyDescent="0.45">
      <c r="A3622" s="8"/>
    </row>
    <row r="3623" spans="1:1" x14ac:dyDescent="0.45">
      <c r="A3623" s="8"/>
    </row>
    <row r="3624" spans="1:1" x14ac:dyDescent="0.45">
      <c r="A3624" s="8"/>
    </row>
    <row r="3625" spans="1:1" x14ac:dyDescent="0.45">
      <c r="A3625" s="8"/>
    </row>
    <row r="3626" spans="1:1" x14ac:dyDescent="0.45">
      <c r="A3626" s="8"/>
    </row>
    <row r="3627" spans="1:1" x14ac:dyDescent="0.45">
      <c r="A3627" s="8"/>
    </row>
    <row r="3628" spans="1:1" x14ac:dyDescent="0.45">
      <c r="A3628" s="8"/>
    </row>
    <row r="3629" spans="1:1" x14ac:dyDescent="0.45">
      <c r="A3629" s="8"/>
    </row>
    <row r="3630" spans="1:1" x14ac:dyDescent="0.45">
      <c r="A3630" s="8"/>
    </row>
    <row r="3631" spans="1:1" x14ac:dyDescent="0.45">
      <c r="A3631" s="8"/>
    </row>
    <row r="3632" spans="1:1" x14ac:dyDescent="0.45">
      <c r="A3632" s="8"/>
    </row>
    <row r="3633" spans="1:1" x14ac:dyDescent="0.45">
      <c r="A3633" s="8"/>
    </row>
    <row r="3634" spans="1:1" x14ac:dyDescent="0.45">
      <c r="A3634" s="8"/>
    </row>
    <row r="3635" spans="1:1" x14ac:dyDescent="0.45">
      <c r="A3635" s="8"/>
    </row>
    <row r="3636" spans="1:1" x14ac:dyDescent="0.45">
      <c r="A3636" s="8"/>
    </row>
    <row r="3637" spans="1:1" x14ac:dyDescent="0.45">
      <c r="A3637" s="8"/>
    </row>
    <row r="3638" spans="1:1" x14ac:dyDescent="0.45">
      <c r="A3638" s="8"/>
    </row>
    <row r="3639" spans="1:1" x14ac:dyDescent="0.45">
      <c r="A3639" s="8"/>
    </row>
    <row r="3640" spans="1:1" x14ac:dyDescent="0.45">
      <c r="A3640" s="8"/>
    </row>
    <row r="3641" spans="1:1" x14ac:dyDescent="0.45">
      <c r="A3641" s="8"/>
    </row>
    <row r="3642" spans="1:1" x14ac:dyDescent="0.45">
      <c r="A3642" s="8"/>
    </row>
    <row r="3643" spans="1:1" x14ac:dyDescent="0.45">
      <c r="A3643" s="8"/>
    </row>
    <row r="3644" spans="1:1" x14ac:dyDescent="0.45">
      <c r="A3644" s="8"/>
    </row>
    <row r="3645" spans="1:1" x14ac:dyDescent="0.45">
      <c r="A3645" s="8"/>
    </row>
    <row r="3646" spans="1:1" x14ac:dyDescent="0.45">
      <c r="A3646" s="8"/>
    </row>
    <row r="3647" spans="1:1" x14ac:dyDescent="0.45">
      <c r="A3647" s="8"/>
    </row>
    <row r="3648" spans="1:1" x14ac:dyDescent="0.45">
      <c r="A3648" s="8"/>
    </row>
    <row r="3649" spans="1:1" x14ac:dyDescent="0.45">
      <c r="A3649" s="8"/>
    </row>
    <row r="3650" spans="1:1" x14ac:dyDescent="0.45">
      <c r="A3650" s="8"/>
    </row>
    <row r="3651" spans="1:1" x14ac:dyDescent="0.45">
      <c r="A3651" s="8"/>
    </row>
    <row r="3652" spans="1:1" x14ac:dyDescent="0.45">
      <c r="A3652" s="8"/>
    </row>
    <row r="3653" spans="1:1" x14ac:dyDescent="0.45">
      <c r="A3653" s="8"/>
    </row>
    <row r="3654" spans="1:1" x14ac:dyDescent="0.45">
      <c r="A3654" s="8"/>
    </row>
    <row r="3655" spans="1:1" x14ac:dyDescent="0.45">
      <c r="A3655" s="8"/>
    </row>
    <row r="3656" spans="1:1" x14ac:dyDescent="0.45">
      <c r="A3656" s="8"/>
    </row>
    <row r="3657" spans="1:1" x14ac:dyDescent="0.45">
      <c r="A3657" s="8"/>
    </row>
    <row r="3658" spans="1:1" x14ac:dyDescent="0.45">
      <c r="A3658" s="8"/>
    </row>
    <row r="3659" spans="1:1" x14ac:dyDescent="0.45">
      <c r="A3659" s="8"/>
    </row>
    <row r="3660" spans="1:1" x14ac:dyDescent="0.45">
      <c r="A3660" s="8"/>
    </row>
    <row r="3661" spans="1:1" x14ac:dyDescent="0.45">
      <c r="A3661" s="8"/>
    </row>
    <row r="3662" spans="1:1" x14ac:dyDescent="0.45">
      <c r="A3662" s="8"/>
    </row>
    <row r="3663" spans="1:1" x14ac:dyDescent="0.45">
      <c r="A3663" s="8"/>
    </row>
    <row r="3664" spans="1:1" x14ac:dyDescent="0.45">
      <c r="A3664" s="8"/>
    </row>
    <row r="3665" spans="1:1" x14ac:dyDescent="0.45">
      <c r="A3665" s="8"/>
    </row>
    <row r="3666" spans="1:1" x14ac:dyDescent="0.45">
      <c r="A3666" s="8"/>
    </row>
    <row r="3667" spans="1:1" x14ac:dyDescent="0.45">
      <c r="A3667" s="8"/>
    </row>
    <row r="3668" spans="1:1" x14ac:dyDescent="0.45">
      <c r="A3668" s="8"/>
    </row>
    <row r="3669" spans="1:1" x14ac:dyDescent="0.45">
      <c r="A3669" s="8"/>
    </row>
    <row r="3670" spans="1:1" x14ac:dyDescent="0.45">
      <c r="A3670" s="8"/>
    </row>
    <row r="3671" spans="1:1" x14ac:dyDescent="0.45">
      <c r="A3671" s="8"/>
    </row>
    <row r="3672" spans="1:1" x14ac:dyDescent="0.45">
      <c r="A3672" s="8"/>
    </row>
    <row r="3673" spans="1:1" x14ac:dyDescent="0.45">
      <c r="A3673" s="8"/>
    </row>
    <row r="3674" spans="1:1" x14ac:dyDescent="0.45">
      <c r="A3674" s="8"/>
    </row>
    <row r="3675" spans="1:1" x14ac:dyDescent="0.45">
      <c r="A3675" s="8"/>
    </row>
    <row r="3676" spans="1:1" x14ac:dyDescent="0.45">
      <c r="A3676" s="8"/>
    </row>
    <row r="3677" spans="1:1" x14ac:dyDescent="0.45">
      <c r="A3677" s="8"/>
    </row>
    <row r="3678" spans="1:1" x14ac:dyDescent="0.45">
      <c r="A3678" s="8"/>
    </row>
    <row r="3679" spans="1:1" x14ac:dyDescent="0.45">
      <c r="A3679" s="8"/>
    </row>
    <row r="3680" spans="1:1" x14ac:dyDescent="0.45">
      <c r="A3680" s="8"/>
    </row>
    <row r="3681" spans="1:1" x14ac:dyDescent="0.45">
      <c r="A3681" s="8"/>
    </row>
    <row r="3682" spans="1:1" x14ac:dyDescent="0.45">
      <c r="A3682" s="8"/>
    </row>
    <row r="3683" spans="1:1" x14ac:dyDescent="0.45">
      <c r="A3683" s="8"/>
    </row>
    <row r="3684" spans="1:1" x14ac:dyDescent="0.45">
      <c r="A3684" s="8"/>
    </row>
    <row r="3685" spans="1:1" x14ac:dyDescent="0.45">
      <c r="A3685" s="8"/>
    </row>
    <row r="3686" spans="1:1" x14ac:dyDescent="0.45">
      <c r="A3686" s="8"/>
    </row>
    <row r="3687" spans="1:1" x14ac:dyDescent="0.45">
      <c r="A3687" s="8"/>
    </row>
    <row r="3688" spans="1:1" x14ac:dyDescent="0.45">
      <c r="A3688" s="8"/>
    </row>
    <row r="3689" spans="1:1" x14ac:dyDescent="0.45">
      <c r="A3689" s="8"/>
    </row>
    <row r="3690" spans="1:1" x14ac:dyDescent="0.45">
      <c r="A3690" s="8"/>
    </row>
    <row r="3691" spans="1:1" x14ac:dyDescent="0.45">
      <c r="A3691" s="8"/>
    </row>
    <row r="3692" spans="1:1" x14ac:dyDescent="0.45">
      <c r="A3692" s="8"/>
    </row>
    <row r="3693" spans="1:1" x14ac:dyDescent="0.45">
      <c r="A3693" s="8"/>
    </row>
    <row r="3694" spans="1:1" x14ac:dyDescent="0.45">
      <c r="A3694" s="8"/>
    </row>
    <row r="3695" spans="1:1" x14ac:dyDescent="0.45">
      <c r="A3695" s="8"/>
    </row>
    <row r="3696" spans="1:1" x14ac:dyDescent="0.45">
      <c r="A3696" s="8"/>
    </row>
    <row r="3697" spans="1:1" x14ac:dyDescent="0.45">
      <c r="A3697" s="8"/>
    </row>
    <row r="3698" spans="1:1" x14ac:dyDescent="0.45">
      <c r="A3698" s="8"/>
    </row>
    <row r="3699" spans="1:1" x14ac:dyDescent="0.45">
      <c r="A3699" s="8"/>
    </row>
    <row r="3700" spans="1:1" x14ac:dyDescent="0.45">
      <c r="A3700" s="8"/>
    </row>
    <row r="3701" spans="1:1" x14ac:dyDescent="0.45">
      <c r="A3701" s="8"/>
    </row>
    <row r="3702" spans="1:1" x14ac:dyDescent="0.45">
      <c r="A3702" s="8"/>
    </row>
    <row r="3703" spans="1:1" x14ac:dyDescent="0.45">
      <c r="A3703" s="8"/>
    </row>
    <row r="3704" spans="1:1" x14ac:dyDescent="0.45">
      <c r="A3704" s="8"/>
    </row>
    <row r="3705" spans="1:1" x14ac:dyDescent="0.45">
      <c r="A3705" s="8"/>
    </row>
    <row r="3706" spans="1:1" x14ac:dyDescent="0.45">
      <c r="A3706" s="8"/>
    </row>
    <row r="3707" spans="1:1" x14ac:dyDescent="0.45">
      <c r="A3707" s="8"/>
    </row>
    <row r="3708" spans="1:1" x14ac:dyDescent="0.45">
      <c r="A3708" s="8"/>
    </row>
    <row r="3709" spans="1:1" x14ac:dyDescent="0.45">
      <c r="A3709" s="8"/>
    </row>
    <row r="3710" spans="1:1" x14ac:dyDescent="0.45">
      <c r="A3710" s="8"/>
    </row>
    <row r="3711" spans="1:1" x14ac:dyDescent="0.45">
      <c r="A3711" s="8"/>
    </row>
    <row r="3712" spans="1:1" x14ac:dyDescent="0.45">
      <c r="A3712" s="8"/>
    </row>
    <row r="3713" spans="1:1" x14ac:dyDescent="0.45">
      <c r="A3713" s="8"/>
    </row>
    <row r="3714" spans="1:1" x14ac:dyDescent="0.45">
      <c r="A3714" s="8"/>
    </row>
    <row r="3715" spans="1:1" x14ac:dyDescent="0.45">
      <c r="A3715" s="8"/>
    </row>
    <row r="3716" spans="1:1" x14ac:dyDescent="0.45">
      <c r="A3716" s="8"/>
    </row>
    <row r="3717" spans="1:1" x14ac:dyDescent="0.45">
      <c r="A3717" s="8"/>
    </row>
    <row r="3718" spans="1:1" x14ac:dyDescent="0.45">
      <c r="A3718" s="8"/>
    </row>
    <row r="3719" spans="1:1" x14ac:dyDescent="0.45">
      <c r="A3719" s="8"/>
    </row>
    <row r="3720" spans="1:1" x14ac:dyDescent="0.45">
      <c r="A3720" s="8"/>
    </row>
    <row r="3721" spans="1:1" x14ac:dyDescent="0.45">
      <c r="A3721" s="8"/>
    </row>
    <row r="3722" spans="1:1" x14ac:dyDescent="0.45">
      <c r="A3722" s="8"/>
    </row>
    <row r="3723" spans="1:1" x14ac:dyDescent="0.45">
      <c r="A3723" s="8"/>
    </row>
    <row r="3724" spans="1:1" x14ac:dyDescent="0.45">
      <c r="A3724" s="8"/>
    </row>
    <row r="3725" spans="1:1" x14ac:dyDescent="0.45">
      <c r="A3725" s="8"/>
    </row>
    <row r="3726" spans="1:1" x14ac:dyDescent="0.45">
      <c r="A3726" s="8"/>
    </row>
    <row r="3727" spans="1:1" x14ac:dyDescent="0.45">
      <c r="A3727" s="8"/>
    </row>
    <row r="3728" spans="1:1" x14ac:dyDescent="0.45">
      <c r="A3728" s="8"/>
    </row>
    <row r="3729" spans="1:1" x14ac:dyDescent="0.45">
      <c r="A3729" s="8"/>
    </row>
    <row r="3730" spans="1:1" x14ac:dyDescent="0.45">
      <c r="A3730" s="8"/>
    </row>
    <row r="3731" spans="1:1" x14ac:dyDescent="0.45">
      <c r="A3731" s="8"/>
    </row>
    <row r="3732" spans="1:1" x14ac:dyDescent="0.45">
      <c r="A3732" s="8"/>
    </row>
    <row r="3733" spans="1:1" x14ac:dyDescent="0.45">
      <c r="A3733" s="8"/>
    </row>
    <row r="3734" spans="1:1" x14ac:dyDescent="0.45">
      <c r="A3734" s="8"/>
    </row>
    <row r="3735" spans="1:1" x14ac:dyDescent="0.45">
      <c r="A3735" s="8"/>
    </row>
    <row r="3736" spans="1:1" x14ac:dyDescent="0.45">
      <c r="A3736" s="8"/>
    </row>
    <row r="3737" spans="1:1" x14ac:dyDescent="0.45">
      <c r="A3737" s="8"/>
    </row>
    <row r="3738" spans="1:1" x14ac:dyDescent="0.45">
      <c r="A3738" s="8"/>
    </row>
    <row r="3739" spans="1:1" x14ac:dyDescent="0.45">
      <c r="A3739" s="8"/>
    </row>
    <row r="3740" spans="1:1" x14ac:dyDescent="0.45">
      <c r="A3740" s="8"/>
    </row>
    <row r="3741" spans="1:1" x14ac:dyDescent="0.45">
      <c r="A3741" s="8"/>
    </row>
    <row r="3742" spans="1:1" x14ac:dyDescent="0.45">
      <c r="A3742" s="8"/>
    </row>
    <row r="3743" spans="1:1" x14ac:dyDescent="0.45">
      <c r="A3743" s="8"/>
    </row>
    <row r="3744" spans="1:1" x14ac:dyDescent="0.45">
      <c r="A3744" s="8"/>
    </row>
    <row r="3745" spans="1:1" x14ac:dyDescent="0.45">
      <c r="A3745" s="8"/>
    </row>
    <row r="3746" spans="1:1" x14ac:dyDescent="0.45">
      <c r="A3746" s="8"/>
    </row>
    <row r="3747" spans="1:1" x14ac:dyDescent="0.45">
      <c r="A3747" s="8"/>
    </row>
    <row r="3748" spans="1:1" x14ac:dyDescent="0.45">
      <c r="A3748" s="8"/>
    </row>
    <row r="3749" spans="1:1" x14ac:dyDescent="0.45">
      <c r="A3749" s="8"/>
    </row>
    <row r="3750" spans="1:1" x14ac:dyDescent="0.45">
      <c r="A3750" s="8"/>
    </row>
    <row r="3751" spans="1:1" x14ac:dyDescent="0.45">
      <c r="A3751" s="8"/>
    </row>
    <row r="3752" spans="1:1" x14ac:dyDescent="0.45">
      <c r="A3752" s="8"/>
    </row>
    <row r="3753" spans="1:1" x14ac:dyDescent="0.45">
      <c r="A3753" s="8"/>
    </row>
    <row r="3754" spans="1:1" x14ac:dyDescent="0.45">
      <c r="A3754" s="8"/>
    </row>
    <row r="3755" spans="1:1" x14ac:dyDescent="0.45">
      <c r="A3755" s="8"/>
    </row>
    <row r="3756" spans="1:1" x14ac:dyDescent="0.45">
      <c r="A3756" s="8"/>
    </row>
    <row r="3757" spans="1:1" x14ac:dyDescent="0.45">
      <c r="A3757" s="8"/>
    </row>
    <row r="3758" spans="1:1" x14ac:dyDescent="0.45">
      <c r="A3758" s="8"/>
    </row>
    <row r="3759" spans="1:1" x14ac:dyDescent="0.45">
      <c r="A3759" s="8"/>
    </row>
    <row r="3760" spans="1:1" x14ac:dyDescent="0.45">
      <c r="A3760" s="8"/>
    </row>
    <row r="3761" spans="1:1" x14ac:dyDescent="0.45">
      <c r="A3761" s="8"/>
    </row>
    <row r="3762" spans="1:1" x14ac:dyDescent="0.45">
      <c r="A3762" s="8"/>
    </row>
    <row r="3763" spans="1:1" x14ac:dyDescent="0.45">
      <c r="A3763" s="8"/>
    </row>
    <row r="3764" spans="1:1" x14ac:dyDescent="0.45">
      <c r="A3764" s="8"/>
    </row>
    <row r="3765" spans="1:1" x14ac:dyDescent="0.45">
      <c r="A3765" s="8"/>
    </row>
    <row r="3766" spans="1:1" x14ac:dyDescent="0.45">
      <c r="A3766" s="8"/>
    </row>
    <row r="3767" spans="1:1" x14ac:dyDescent="0.45">
      <c r="A3767" s="8"/>
    </row>
    <row r="3768" spans="1:1" x14ac:dyDescent="0.45">
      <c r="A3768" s="8"/>
    </row>
    <row r="3769" spans="1:1" x14ac:dyDescent="0.45">
      <c r="A3769" s="8"/>
    </row>
    <row r="3770" spans="1:1" x14ac:dyDescent="0.45">
      <c r="A3770" s="8"/>
    </row>
    <row r="3771" spans="1:1" x14ac:dyDescent="0.45">
      <c r="A3771" s="8"/>
    </row>
    <row r="3772" spans="1:1" x14ac:dyDescent="0.45">
      <c r="A3772" s="8"/>
    </row>
    <row r="3773" spans="1:1" x14ac:dyDescent="0.45">
      <c r="A3773" s="8"/>
    </row>
    <row r="3774" spans="1:1" x14ac:dyDescent="0.45">
      <c r="A3774" s="8"/>
    </row>
    <row r="3775" spans="1:1" x14ac:dyDescent="0.45">
      <c r="A3775" s="8"/>
    </row>
    <row r="3776" spans="1:1" x14ac:dyDescent="0.45">
      <c r="A3776" s="8"/>
    </row>
    <row r="3777" spans="1:1" x14ac:dyDescent="0.45">
      <c r="A3777" s="8"/>
    </row>
    <row r="3778" spans="1:1" x14ac:dyDescent="0.45">
      <c r="A3778" s="8"/>
    </row>
    <row r="3779" spans="1:1" x14ac:dyDescent="0.45">
      <c r="A3779" s="8"/>
    </row>
    <row r="3780" spans="1:1" x14ac:dyDescent="0.45">
      <c r="A3780" s="8"/>
    </row>
    <row r="3781" spans="1:1" x14ac:dyDescent="0.45">
      <c r="A3781" s="8"/>
    </row>
    <row r="3782" spans="1:1" x14ac:dyDescent="0.45">
      <c r="A3782" s="8"/>
    </row>
    <row r="3783" spans="1:1" x14ac:dyDescent="0.45">
      <c r="A3783" s="8"/>
    </row>
    <row r="3784" spans="1:1" x14ac:dyDescent="0.45">
      <c r="A3784" s="8"/>
    </row>
    <row r="3785" spans="1:1" x14ac:dyDescent="0.45">
      <c r="A3785" s="8"/>
    </row>
    <row r="3786" spans="1:1" x14ac:dyDescent="0.45">
      <c r="A3786" s="8"/>
    </row>
    <row r="3787" spans="1:1" x14ac:dyDescent="0.45">
      <c r="A3787" s="8"/>
    </row>
    <row r="3788" spans="1:1" x14ac:dyDescent="0.45">
      <c r="A3788" s="8"/>
    </row>
    <row r="3789" spans="1:1" x14ac:dyDescent="0.45">
      <c r="A3789" s="8"/>
    </row>
    <row r="3790" spans="1:1" x14ac:dyDescent="0.45">
      <c r="A3790" s="8"/>
    </row>
    <row r="3791" spans="1:1" x14ac:dyDescent="0.45">
      <c r="A3791" s="8"/>
    </row>
    <row r="3792" spans="1:1" x14ac:dyDescent="0.45">
      <c r="A3792" s="8"/>
    </row>
    <row r="3793" spans="1:1" x14ac:dyDescent="0.45">
      <c r="A3793" s="8"/>
    </row>
    <row r="3794" spans="1:1" x14ac:dyDescent="0.45">
      <c r="A3794" s="8"/>
    </row>
    <row r="3795" spans="1:1" x14ac:dyDescent="0.45">
      <c r="A3795" s="8"/>
    </row>
    <row r="3796" spans="1:1" x14ac:dyDescent="0.45">
      <c r="A3796" s="8"/>
    </row>
    <row r="3797" spans="1:1" x14ac:dyDescent="0.45">
      <c r="A3797" s="8"/>
    </row>
    <row r="3798" spans="1:1" x14ac:dyDescent="0.45">
      <c r="A3798" s="8"/>
    </row>
    <row r="3799" spans="1:1" x14ac:dyDescent="0.45">
      <c r="A3799" s="8"/>
    </row>
    <row r="3800" spans="1:1" x14ac:dyDescent="0.45">
      <c r="A3800" s="8"/>
    </row>
    <row r="3801" spans="1:1" x14ac:dyDescent="0.45">
      <c r="A3801" s="8"/>
    </row>
    <row r="3802" spans="1:1" x14ac:dyDescent="0.45">
      <c r="A3802" s="8"/>
    </row>
    <row r="3803" spans="1:1" x14ac:dyDescent="0.45">
      <c r="A3803" s="8"/>
    </row>
    <row r="3804" spans="1:1" x14ac:dyDescent="0.45">
      <c r="A3804" s="8"/>
    </row>
    <row r="3805" spans="1:1" x14ac:dyDescent="0.45">
      <c r="A3805" s="8"/>
    </row>
    <row r="3806" spans="1:1" x14ac:dyDescent="0.45">
      <c r="A3806" s="8"/>
    </row>
    <row r="3807" spans="1:1" x14ac:dyDescent="0.45">
      <c r="A3807" s="8"/>
    </row>
    <row r="3808" spans="1:1" x14ac:dyDescent="0.45">
      <c r="A3808" s="8"/>
    </row>
    <row r="3809" spans="1:1" x14ac:dyDescent="0.45">
      <c r="A3809" s="8"/>
    </row>
    <row r="3810" spans="1:1" x14ac:dyDescent="0.45">
      <c r="A3810" s="8"/>
    </row>
    <row r="3811" spans="1:1" x14ac:dyDescent="0.45">
      <c r="A3811" s="8"/>
    </row>
    <row r="3812" spans="1:1" x14ac:dyDescent="0.45">
      <c r="A3812" s="8"/>
    </row>
    <row r="3813" spans="1:1" x14ac:dyDescent="0.45">
      <c r="A3813" s="8"/>
    </row>
    <row r="3814" spans="1:1" x14ac:dyDescent="0.45">
      <c r="A3814" s="8"/>
    </row>
    <row r="3815" spans="1:1" x14ac:dyDescent="0.45">
      <c r="A3815" s="8"/>
    </row>
    <row r="3816" spans="1:1" x14ac:dyDescent="0.45">
      <c r="A3816" s="8"/>
    </row>
    <row r="3817" spans="1:1" x14ac:dyDescent="0.45">
      <c r="A3817" s="8"/>
    </row>
    <row r="3818" spans="1:1" x14ac:dyDescent="0.45">
      <c r="A3818" s="8"/>
    </row>
    <row r="3819" spans="1:1" x14ac:dyDescent="0.45">
      <c r="A3819" s="8"/>
    </row>
    <row r="3820" spans="1:1" x14ac:dyDescent="0.45">
      <c r="A3820" s="8"/>
    </row>
    <row r="3821" spans="1:1" x14ac:dyDescent="0.45">
      <c r="A3821" s="8"/>
    </row>
    <row r="3822" spans="1:1" x14ac:dyDescent="0.45">
      <c r="A3822" s="8"/>
    </row>
    <row r="3823" spans="1:1" x14ac:dyDescent="0.45">
      <c r="A3823" s="8"/>
    </row>
    <row r="3824" spans="1:1" x14ac:dyDescent="0.45">
      <c r="A3824" s="8"/>
    </row>
    <row r="3825" spans="1:1" x14ac:dyDescent="0.45">
      <c r="A3825" s="8"/>
    </row>
    <row r="3826" spans="1:1" x14ac:dyDescent="0.45">
      <c r="A3826" s="8"/>
    </row>
    <row r="3827" spans="1:1" x14ac:dyDescent="0.45">
      <c r="A3827" s="8"/>
    </row>
    <row r="3828" spans="1:1" x14ac:dyDescent="0.45">
      <c r="A3828" s="8"/>
    </row>
    <row r="3829" spans="1:1" x14ac:dyDescent="0.45">
      <c r="A3829" s="8"/>
    </row>
    <row r="3830" spans="1:1" x14ac:dyDescent="0.45">
      <c r="A3830" s="8"/>
    </row>
    <row r="3831" spans="1:1" x14ac:dyDescent="0.45">
      <c r="A3831" s="8"/>
    </row>
    <row r="3832" spans="1:1" x14ac:dyDescent="0.45">
      <c r="A3832" s="8"/>
    </row>
    <row r="3833" spans="1:1" x14ac:dyDescent="0.45">
      <c r="A3833" s="8"/>
    </row>
    <row r="3834" spans="1:1" x14ac:dyDescent="0.45">
      <c r="A3834" s="8"/>
    </row>
    <row r="3835" spans="1:1" x14ac:dyDescent="0.45">
      <c r="A3835" s="8"/>
    </row>
    <row r="3836" spans="1:1" x14ac:dyDescent="0.45">
      <c r="A3836" s="8"/>
    </row>
    <row r="3837" spans="1:1" x14ac:dyDescent="0.45">
      <c r="A3837" s="8"/>
    </row>
    <row r="3838" spans="1:1" x14ac:dyDescent="0.45">
      <c r="A3838" s="8"/>
    </row>
    <row r="3839" spans="1:1" x14ac:dyDescent="0.45">
      <c r="A3839" s="8"/>
    </row>
    <row r="3840" spans="1:1" x14ac:dyDescent="0.45">
      <c r="A3840" s="8"/>
    </row>
    <row r="3841" spans="1:1" x14ac:dyDescent="0.45">
      <c r="A3841" s="8"/>
    </row>
    <row r="3842" spans="1:1" x14ac:dyDescent="0.45">
      <c r="A3842" s="8"/>
    </row>
    <row r="3843" spans="1:1" x14ac:dyDescent="0.45">
      <c r="A3843" s="8"/>
    </row>
    <row r="3844" spans="1:1" x14ac:dyDescent="0.45">
      <c r="A3844" s="8"/>
    </row>
    <row r="3845" spans="1:1" x14ac:dyDescent="0.45">
      <c r="A3845" s="8"/>
    </row>
    <row r="3846" spans="1:1" x14ac:dyDescent="0.45">
      <c r="A3846" s="8"/>
    </row>
    <row r="3847" spans="1:1" x14ac:dyDescent="0.45">
      <c r="A3847" s="8"/>
    </row>
    <row r="3848" spans="1:1" x14ac:dyDescent="0.45">
      <c r="A3848" s="8"/>
    </row>
    <row r="3849" spans="1:1" x14ac:dyDescent="0.45">
      <c r="A3849" s="8"/>
    </row>
    <row r="3850" spans="1:1" x14ac:dyDescent="0.45">
      <c r="A3850" s="8"/>
    </row>
    <row r="3851" spans="1:1" x14ac:dyDescent="0.45">
      <c r="A3851" s="8"/>
    </row>
    <row r="3852" spans="1:1" x14ac:dyDescent="0.45">
      <c r="A3852" s="8"/>
    </row>
    <row r="3853" spans="1:1" x14ac:dyDescent="0.45">
      <c r="A3853" s="8"/>
    </row>
    <row r="3854" spans="1:1" x14ac:dyDescent="0.45">
      <c r="A3854" s="8"/>
    </row>
    <row r="3855" spans="1:1" x14ac:dyDescent="0.45">
      <c r="A3855" s="8"/>
    </row>
    <row r="3856" spans="1:1" x14ac:dyDescent="0.45">
      <c r="A3856" s="8"/>
    </row>
    <row r="3857" spans="1:1" x14ac:dyDescent="0.45">
      <c r="A3857" s="8"/>
    </row>
    <row r="3858" spans="1:1" x14ac:dyDescent="0.45">
      <c r="A3858" s="8"/>
    </row>
    <row r="3859" spans="1:1" x14ac:dyDescent="0.45">
      <c r="A3859" s="8"/>
    </row>
    <row r="3860" spans="1:1" x14ac:dyDescent="0.45">
      <c r="A3860" s="8"/>
    </row>
    <row r="3861" spans="1:1" x14ac:dyDescent="0.45">
      <c r="A3861" s="8"/>
    </row>
    <row r="3862" spans="1:1" x14ac:dyDescent="0.45">
      <c r="A3862" s="8"/>
    </row>
    <row r="3863" spans="1:1" x14ac:dyDescent="0.45">
      <c r="A3863" s="8"/>
    </row>
    <row r="3864" spans="1:1" x14ac:dyDescent="0.45">
      <c r="A3864" s="8"/>
    </row>
    <row r="3865" spans="1:1" x14ac:dyDescent="0.45">
      <c r="A3865" s="8"/>
    </row>
    <row r="3866" spans="1:1" x14ac:dyDescent="0.45">
      <c r="A3866" s="8"/>
    </row>
    <row r="3867" spans="1:1" x14ac:dyDescent="0.45">
      <c r="A3867" s="8"/>
    </row>
    <row r="3868" spans="1:1" x14ac:dyDescent="0.45">
      <c r="A3868" s="8"/>
    </row>
    <row r="3869" spans="1:1" x14ac:dyDescent="0.45">
      <c r="A3869" s="8"/>
    </row>
    <row r="3870" spans="1:1" x14ac:dyDescent="0.45">
      <c r="A3870" s="8"/>
    </row>
    <row r="3871" spans="1:1" x14ac:dyDescent="0.45">
      <c r="A3871" s="8"/>
    </row>
    <row r="3872" spans="1:1" x14ac:dyDescent="0.45">
      <c r="A3872" s="8"/>
    </row>
    <row r="3873" spans="1:1" x14ac:dyDescent="0.45">
      <c r="A3873" s="8"/>
    </row>
    <row r="3874" spans="1:1" x14ac:dyDescent="0.45">
      <c r="A3874" s="8"/>
    </row>
    <row r="3875" spans="1:1" x14ac:dyDescent="0.45">
      <c r="A3875" s="8"/>
    </row>
    <row r="3876" spans="1:1" x14ac:dyDescent="0.45">
      <c r="A3876" s="8"/>
    </row>
    <row r="3877" spans="1:1" x14ac:dyDescent="0.45">
      <c r="A3877" s="8"/>
    </row>
    <row r="3878" spans="1:1" x14ac:dyDescent="0.45">
      <c r="A3878" s="8"/>
    </row>
    <row r="3879" spans="1:1" x14ac:dyDescent="0.45">
      <c r="A3879" s="8"/>
    </row>
    <row r="3880" spans="1:1" x14ac:dyDescent="0.45">
      <c r="A3880" s="8"/>
    </row>
    <row r="3881" spans="1:1" x14ac:dyDescent="0.45">
      <c r="A3881" s="8"/>
    </row>
    <row r="3882" spans="1:1" x14ac:dyDescent="0.45">
      <c r="A3882" s="8"/>
    </row>
    <row r="3883" spans="1:1" x14ac:dyDescent="0.45">
      <c r="A3883" s="8"/>
    </row>
    <row r="3884" spans="1:1" x14ac:dyDescent="0.45">
      <c r="A3884" s="8"/>
    </row>
    <row r="3885" spans="1:1" x14ac:dyDescent="0.45">
      <c r="A3885" s="8"/>
    </row>
    <row r="3886" spans="1:1" x14ac:dyDescent="0.45">
      <c r="A3886" s="8"/>
    </row>
    <row r="3887" spans="1:1" x14ac:dyDescent="0.45">
      <c r="A3887" s="8"/>
    </row>
    <row r="3888" spans="1:1" x14ac:dyDescent="0.45">
      <c r="A3888" s="8"/>
    </row>
    <row r="3889" spans="1:1" x14ac:dyDescent="0.45">
      <c r="A3889" s="8"/>
    </row>
    <row r="3890" spans="1:1" x14ac:dyDescent="0.45">
      <c r="A3890" s="8"/>
    </row>
    <row r="3891" spans="1:1" x14ac:dyDescent="0.45">
      <c r="A3891" s="8"/>
    </row>
    <row r="3892" spans="1:1" x14ac:dyDescent="0.45">
      <c r="A3892" s="8"/>
    </row>
    <row r="3893" spans="1:1" x14ac:dyDescent="0.45">
      <c r="A3893" s="8"/>
    </row>
    <row r="3894" spans="1:1" x14ac:dyDescent="0.45">
      <c r="A3894" s="8"/>
    </row>
    <row r="3895" spans="1:1" x14ac:dyDescent="0.45">
      <c r="A3895" s="8"/>
    </row>
    <row r="3896" spans="1:1" x14ac:dyDescent="0.45">
      <c r="A3896" s="8"/>
    </row>
    <row r="3897" spans="1:1" x14ac:dyDescent="0.45">
      <c r="A3897" s="8"/>
    </row>
    <row r="3898" spans="1:1" x14ac:dyDescent="0.45">
      <c r="A3898" s="8"/>
    </row>
    <row r="3899" spans="1:1" x14ac:dyDescent="0.45">
      <c r="A3899" s="8"/>
    </row>
    <row r="3900" spans="1:1" x14ac:dyDescent="0.45">
      <c r="A3900" s="8"/>
    </row>
    <row r="3901" spans="1:1" x14ac:dyDescent="0.45">
      <c r="A3901" s="8"/>
    </row>
    <row r="3902" spans="1:1" x14ac:dyDescent="0.45">
      <c r="A3902" s="8"/>
    </row>
    <row r="3903" spans="1:1" x14ac:dyDescent="0.45">
      <c r="A3903" s="8"/>
    </row>
    <row r="3904" spans="1:1" x14ac:dyDescent="0.45">
      <c r="A3904" s="8"/>
    </row>
    <row r="3905" spans="1:1" x14ac:dyDescent="0.45">
      <c r="A3905" s="8"/>
    </row>
    <row r="3906" spans="1:1" x14ac:dyDescent="0.45">
      <c r="A3906" s="8"/>
    </row>
    <row r="3907" spans="1:1" x14ac:dyDescent="0.45">
      <c r="A3907" s="8"/>
    </row>
    <row r="3908" spans="1:1" x14ac:dyDescent="0.45">
      <c r="A3908" s="8"/>
    </row>
    <row r="3909" spans="1:1" x14ac:dyDescent="0.45">
      <c r="A3909" s="8"/>
    </row>
    <row r="3910" spans="1:1" x14ac:dyDescent="0.45">
      <c r="A3910" s="8"/>
    </row>
    <row r="3911" spans="1:1" x14ac:dyDescent="0.45">
      <c r="A3911" s="8"/>
    </row>
    <row r="3912" spans="1:1" x14ac:dyDescent="0.45">
      <c r="A3912" s="8"/>
    </row>
    <row r="3913" spans="1:1" x14ac:dyDescent="0.45">
      <c r="A3913" s="8"/>
    </row>
    <row r="3914" spans="1:1" x14ac:dyDescent="0.45">
      <c r="A3914" s="8"/>
    </row>
    <row r="3915" spans="1:1" x14ac:dyDescent="0.45">
      <c r="A3915" s="8"/>
    </row>
    <row r="3916" spans="1:1" x14ac:dyDescent="0.45">
      <c r="A3916" s="8"/>
    </row>
    <row r="3917" spans="1:1" x14ac:dyDescent="0.45">
      <c r="A3917" s="8"/>
    </row>
    <row r="3918" spans="1:1" x14ac:dyDescent="0.45">
      <c r="A3918" s="8"/>
    </row>
    <row r="3919" spans="1:1" x14ac:dyDescent="0.45">
      <c r="A3919" s="8"/>
    </row>
    <row r="3920" spans="1:1" x14ac:dyDescent="0.45">
      <c r="A3920" s="8"/>
    </row>
    <row r="3921" spans="1:1" x14ac:dyDescent="0.45">
      <c r="A3921" s="8"/>
    </row>
    <row r="3922" spans="1:1" x14ac:dyDescent="0.45">
      <c r="A3922" s="8"/>
    </row>
    <row r="3923" spans="1:1" x14ac:dyDescent="0.45">
      <c r="A3923" s="8"/>
    </row>
    <row r="3924" spans="1:1" x14ac:dyDescent="0.45">
      <c r="A3924" s="8"/>
    </row>
    <row r="3925" spans="1:1" x14ac:dyDescent="0.45">
      <c r="A3925" s="8"/>
    </row>
    <row r="3926" spans="1:1" x14ac:dyDescent="0.45">
      <c r="A3926" s="8"/>
    </row>
    <row r="3927" spans="1:1" x14ac:dyDescent="0.45">
      <c r="A3927" s="8"/>
    </row>
    <row r="3928" spans="1:1" x14ac:dyDescent="0.45">
      <c r="A3928" s="8"/>
    </row>
    <row r="3929" spans="1:1" x14ac:dyDescent="0.45">
      <c r="A3929" s="8"/>
    </row>
    <row r="3930" spans="1:1" x14ac:dyDescent="0.45">
      <c r="A3930" s="8"/>
    </row>
    <row r="3931" spans="1:1" x14ac:dyDescent="0.45">
      <c r="A3931" s="8"/>
    </row>
    <row r="3932" spans="1:1" x14ac:dyDescent="0.45">
      <c r="A3932" s="8"/>
    </row>
    <row r="3933" spans="1:1" x14ac:dyDescent="0.45">
      <c r="A3933" s="8"/>
    </row>
    <row r="3934" spans="1:1" x14ac:dyDescent="0.45">
      <c r="A3934" s="8"/>
    </row>
    <row r="3935" spans="1:1" x14ac:dyDescent="0.45">
      <c r="A3935" s="8"/>
    </row>
    <row r="3936" spans="1:1" x14ac:dyDescent="0.45">
      <c r="A3936" s="8"/>
    </row>
    <row r="3937" spans="1:1" x14ac:dyDescent="0.45">
      <c r="A3937" s="8"/>
    </row>
    <row r="3938" spans="1:1" x14ac:dyDescent="0.45">
      <c r="A3938" s="8"/>
    </row>
    <row r="3939" spans="1:1" x14ac:dyDescent="0.45">
      <c r="A3939" s="8"/>
    </row>
    <row r="3940" spans="1:1" x14ac:dyDescent="0.45">
      <c r="A3940" s="8"/>
    </row>
    <row r="3941" spans="1:1" x14ac:dyDescent="0.45">
      <c r="A3941" s="8"/>
    </row>
    <row r="3942" spans="1:1" x14ac:dyDescent="0.45">
      <c r="A3942" s="8"/>
    </row>
    <row r="3943" spans="1:1" x14ac:dyDescent="0.45">
      <c r="A3943" s="8"/>
    </row>
    <row r="3944" spans="1:1" x14ac:dyDescent="0.45">
      <c r="A3944" s="8"/>
    </row>
    <row r="3945" spans="1:1" x14ac:dyDescent="0.45">
      <c r="A3945" s="8"/>
    </row>
    <row r="3946" spans="1:1" x14ac:dyDescent="0.45">
      <c r="A3946" s="8"/>
    </row>
    <row r="3947" spans="1:1" x14ac:dyDescent="0.45">
      <c r="A3947" s="8"/>
    </row>
    <row r="3948" spans="1:1" x14ac:dyDescent="0.45">
      <c r="A3948" s="8"/>
    </row>
    <row r="3949" spans="1:1" x14ac:dyDescent="0.45">
      <c r="A3949" s="8"/>
    </row>
    <row r="3950" spans="1:1" x14ac:dyDescent="0.45">
      <c r="A3950" s="8"/>
    </row>
    <row r="3951" spans="1:1" x14ac:dyDescent="0.45">
      <c r="A3951" s="8"/>
    </row>
    <row r="3952" spans="1:1" x14ac:dyDescent="0.45">
      <c r="A3952" s="8"/>
    </row>
    <row r="3953" spans="1:1" x14ac:dyDescent="0.45">
      <c r="A3953" s="8"/>
    </row>
    <row r="3954" spans="1:1" x14ac:dyDescent="0.45">
      <c r="A3954" s="8"/>
    </row>
    <row r="3955" spans="1:1" x14ac:dyDescent="0.45">
      <c r="A3955" s="8"/>
    </row>
    <row r="3956" spans="1:1" x14ac:dyDescent="0.45">
      <c r="A3956" s="8"/>
    </row>
    <row r="3957" spans="1:1" x14ac:dyDescent="0.45">
      <c r="A3957" s="8"/>
    </row>
    <row r="3958" spans="1:1" x14ac:dyDescent="0.45">
      <c r="A3958" s="8"/>
    </row>
    <row r="3959" spans="1:1" x14ac:dyDescent="0.45">
      <c r="A3959" s="8"/>
    </row>
    <row r="3960" spans="1:1" x14ac:dyDescent="0.45">
      <c r="A3960" s="8"/>
    </row>
    <row r="3961" spans="1:1" x14ac:dyDescent="0.45">
      <c r="A3961" s="8"/>
    </row>
    <row r="3962" spans="1:1" x14ac:dyDescent="0.45">
      <c r="A3962" s="8"/>
    </row>
    <row r="3963" spans="1:1" x14ac:dyDescent="0.45">
      <c r="A3963" s="8"/>
    </row>
    <row r="3964" spans="1:1" x14ac:dyDescent="0.45">
      <c r="A3964" s="8"/>
    </row>
    <row r="3965" spans="1:1" x14ac:dyDescent="0.45">
      <c r="A3965" s="8"/>
    </row>
    <row r="3966" spans="1:1" x14ac:dyDescent="0.45">
      <c r="A3966" s="8"/>
    </row>
    <row r="3967" spans="1:1" x14ac:dyDescent="0.45">
      <c r="A3967" s="8"/>
    </row>
    <row r="3968" spans="1:1" x14ac:dyDescent="0.45">
      <c r="A3968" s="8"/>
    </row>
    <row r="3969" spans="1:1" x14ac:dyDescent="0.45">
      <c r="A3969" s="8"/>
    </row>
    <row r="3970" spans="1:1" x14ac:dyDescent="0.45">
      <c r="A3970" s="8"/>
    </row>
    <row r="3971" spans="1:1" x14ac:dyDescent="0.45">
      <c r="A3971" s="8"/>
    </row>
    <row r="3972" spans="1:1" x14ac:dyDescent="0.45">
      <c r="A3972" s="8"/>
    </row>
    <row r="3973" spans="1:1" x14ac:dyDescent="0.45">
      <c r="A3973" s="8"/>
    </row>
    <row r="3974" spans="1:1" x14ac:dyDescent="0.45">
      <c r="A3974" s="8"/>
    </row>
    <row r="3975" spans="1:1" x14ac:dyDescent="0.45">
      <c r="A3975" s="8"/>
    </row>
    <row r="3976" spans="1:1" x14ac:dyDescent="0.45">
      <c r="A3976" s="8"/>
    </row>
    <row r="3977" spans="1:1" x14ac:dyDescent="0.45">
      <c r="A3977" s="8"/>
    </row>
    <row r="3978" spans="1:1" x14ac:dyDescent="0.45">
      <c r="A3978" s="8"/>
    </row>
    <row r="3979" spans="1:1" x14ac:dyDescent="0.45">
      <c r="A3979" s="8"/>
    </row>
    <row r="3980" spans="1:1" x14ac:dyDescent="0.45">
      <c r="A3980" s="8"/>
    </row>
    <row r="3981" spans="1:1" x14ac:dyDescent="0.45">
      <c r="A3981" s="8"/>
    </row>
    <row r="3982" spans="1:1" x14ac:dyDescent="0.45">
      <c r="A3982" s="8"/>
    </row>
    <row r="3983" spans="1:1" x14ac:dyDescent="0.45">
      <c r="A3983" s="8"/>
    </row>
    <row r="3984" spans="1:1" x14ac:dyDescent="0.45">
      <c r="A3984" s="8"/>
    </row>
    <row r="3985" spans="1:1" x14ac:dyDescent="0.45">
      <c r="A3985" s="8"/>
    </row>
    <row r="3986" spans="1:1" x14ac:dyDescent="0.45">
      <c r="A3986" s="8"/>
    </row>
    <row r="3987" spans="1:1" x14ac:dyDescent="0.45">
      <c r="A3987" s="8"/>
    </row>
    <row r="3988" spans="1:1" x14ac:dyDescent="0.45">
      <c r="A3988" s="8"/>
    </row>
    <row r="3989" spans="1:1" x14ac:dyDescent="0.45">
      <c r="A3989" s="8"/>
    </row>
    <row r="3990" spans="1:1" x14ac:dyDescent="0.45">
      <c r="A3990" s="8"/>
    </row>
    <row r="3991" spans="1:1" x14ac:dyDescent="0.45">
      <c r="A3991" s="8"/>
    </row>
    <row r="3992" spans="1:1" x14ac:dyDescent="0.45">
      <c r="A3992" s="8"/>
    </row>
    <row r="3993" spans="1:1" x14ac:dyDescent="0.45">
      <c r="A3993" s="8"/>
    </row>
    <row r="3994" spans="1:1" x14ac:dyDescent="0.45">
      <c r="A3994" s="8"/>
    </row>
    <row r="3995" spans="1:1" x14ac:dyDescent="0.45">
      <c r="A3995" s="8"/>
    </row>
    <row r="3996" spans="1:1" x14ac:dyDescent="0.45">
      <c r="A3996" s="8"/>
    </row>
    <row r="3997" spans="1:1" x14ac:dyDescent="0.45">
      <c r="A3997" s="8"/>
    </row>
    <row r="3998" spans="1:1" x14ac:dyDescent="0.45">
      <c r="A3998" s="8"/>
    </row>
    <row r="3999" spans="1:1" x14ac:dyDescent="0.45">
      <c r="A3999" s="8"/>
    </row>
    <row r="4000" spans="1:1" x14ac:dyDescent="0.45">
      <c r="A4000" s="8"/>
    </row>
    <row r="4001" spans="1:1" x14ac:dyDescent="0.45">
      <c r="A4001" s="8"/>
    </row>
    <row r="4002" spans="1:1" x14ac:dyDescent="0.45">
      <c r="A4002" s="8"/>
    </row>
    <row r="4003" spans="1:1" x14ac:dyDescent="0.45">
      <c r="A4003" s="8"/>
    </row>
    <row r="4004" spans="1:1" x14ac:dyDescent="0.45">
      <c r="A4004" s="8"/>
    </row>
    <row r="4005" spans="1:1" x14ac:dyDescent="0.45">
      <c r="A4005" s="8"/>
    </row>
    <row r="4006" spans="1:1" x14ac:dyDescent="0.45">
      <c r="A4006" s="8"/>
    </row>
    <row r="4007" spans="1:1" x14ac:dyDescent="0.45">
      <c r="A4007" s="8"/>
    </row>
    <row r="4008" spans="1:1" x14ac:dyDescent="0.45">
      <c r="A4008" s="8"/>
    </row>
    <row r="4009" spans="1:1" x14ac:dyDescent="0.45">
      <c r="A4009" s="8"/>
    </row>
    <row r="4010" spans="1:1" x14ac:dyDescent="0.45">
      <c r="A4010" s="8"/>
    </row>
    <row r="4011" spans="1:1" x14ac:dyDescent="0.45">
      <c r="A4011" s="8"/>
    </row>
    <row r="4012" spans="1:1" x14ac:dyDescent="0.45">
      <c r="A4012" s="8"/>
    </row>
    <row r="4013" spans="1:1" x14ac:dyDescent="0.45">
      <c r="A4013" s="8"/>
    </row>
    <row r="4014" spans="1:1" x14ac:dyDescent="0.45">
      <c r="A4014" s="8"/>
    </row>
    <row r="4015" spans="1:1" x14ac:dyDescent="0.45">
      <c r="A4015" s="8"/>
    </row>
    <row r="4016" spans="1:1" x14ac:dyDescent="0.45">
      <c r="A4016" s="8"/>
    </row>
    <row r="4017" spans="1:1" x14ac:dyDescent="0.45">
      <c r="A4017" s="8"/>
    </row>
    <row r="4018" spans="1:1" x14ac:dyDescent="0.45">
      <c r="A4018" s="8"/>
    </row>
    <row r="4019" spans="1:1" x14ac:dyDescent="0.45">
      <c r="A4019" s="8"/>
    </row>
    <row r="4020" spans="1:1" x14ac:dyDescent="0.45">
      <c r="A4020" s="8"/>
    </row>
    <row r="4021" spans="1:1" x14ac:dyDescent="0.45">
      <c r="A4021" s="8"/>
    </row>
    <row r="4022" spans="1:1" x14ac:dyDescent="0.45">
      <c r="A4022" s="8"/>
    </row>
    <row r="4023" spans="1:1" x14ac:dyDescent="0.45">
      <c r="A4023" s="8"/>
    </row>
    <row r="4024" spans="1:1" x14ac:dyDescent="0.45">
      <c r="A4024" s="8"/>
    </row>
    <row r="4025" spans="1:1" x14ac:dyDescent="0.45">
      <c r="A4025" s="8"/>
    </row>
    <row r="4026" spans="1:1" x14ac:dyDescent="0.45">
      <c r="A4026" s="8"/>
    </row>
    <row r="4027" spans="1:1" x14ac:dyDescent="0.45">
      <c r="A4027" s="8"/>
    </row>
    <row r="4028" spans="1:1" x14ac:dyDescent="0.45">
      <c r="A4028" s="8"/>
    </row>
    <row r="4029" spans="1:1" x14ac:dyDescent="0.45">
      <c r="A4029" s="8"/>
    </row>
    <row r="4030" spans="1:1" x14ac:dyDescent="0.45">
      <c r="A4030" s="8"/>
    </row>
    <row r="4031" spans="1:1" x14ac:dyDescent="0.45">
      <c r="A4031" s="8"/>
    </row>
    <row r="4032" spans="1:1" x14ac:dyDescent="0.45">
      <c r="A4032" s="8"/>
    </row>
    <row r="4033" spans="1:1" x14ac:dyDescent="0.45">
      <c r="A4033" s="8"/>
    </row>
    <row r="4034" spans="1:1" x14ac:dyDescent="0.45">
      <c r="A4034" s="8"/>
    </row>
    <row r="4035" spans="1:1" x14ac:dyDescent="0.45">
      <c r="A4035" s="8"/>
    </row>
    <row r="4036" spans="1:1" x14ac:dyDescent="0.45">
      <c r="A4036" s="8"/>
    </row>
    <row r="4037" spans="1:1" x14ac:dyDescent="0.45">
      <c r="A4037" s="8"/>
    </row>
    <row r="4038" spans="1:1" x14ac:dyDescent="0.45">
      <c r="A4038" s="8"/>
    </row>
    <row r="4039" spans="1:1" x14ac:dyDescent="0.45">
      <c r="A4039" s="8"/>
    </row>
    <row r="4040" spans="1:1" x14ac:dyDescent="0.45">
      <c r="A4040" s="8"/>
    </row>
    <row r="4041" spans="1:1" x14ac:dyDescent="0.45">
      <c r="A4041" s="8"/>
    </row>
    <row r="4042" spans="1:1" x14ac:dyDescent="0.45">
      <c r="A4042" s="8"/>
    </row>
    <row r="4043" spans="1:1" x14ac:dyDescent="0.45">
      <c r="A4043" s="8"/>
    </row>
    <row r="4044" spans="1:1" x14ac:dyDescent="0.45">
      <c r="A4044" s="8"/>
    </row>
    <row r="4045" spans="1:1" x14ac:dyDescent="0.45">
      <c r="A4045" s="8"/>
    </row>
    <row r="4046" spans="1:1" x14ac:dyDescent="0.45">
      <c r="A4046" s="8"/>
    </row>
    <row r="4047" spans="1:1" x14ac:dyDescent="0.45">
      <c r="A4047" s="8"/>
    </row>
    <row r="4048" spans="1:1" x14ac:dyDescent="0.45">
      <c r="A4048" s="8"/>
    </row>
    <row r="4049" spans="1:1" x14ac:dyDescent="0.45">
      <c r="A4049" s="8"/>
    </row>
    <row r="4050" spans="1:1" x14ac:dyDescent="0.45">
      <c r="A4050" s="8"/>
    </row>
    <row r="4051" spans="1:1" x14ac:dyDescent="0.45">
      <c r="A4051" s="8"/>
    </row>
    <row r="4052" spans="1:1" x14ac:dyDescent="0.45">
      <c r="A4052" s="8"/>
    </row>
    <row r="4053" spans="1:1" x14ac:dyDescent="0.45">
      <c r="A4053" s="8"/>
    </row>
    <row r="4054" spans="1:1" x14ac:dyDescent="0.45">
      <c r="A4054" s="8"/>
    </row>
    <row r="4055" spans="1:1" x14ac:dyDescent="0.45">
      <c r="A4055" s="8"/>
    </row>
    <row r="4056" spans="1:1" x14ac:dyDescent="0.45">
      <c r="A4056" s="8"/>
    </row>
    <row r="4057" spans="1:1" x14ac:dyDescent="0.45">
      <c r="A4057" s="8"/>
    </row>
    <row r="4058" spans="1:1" x14ac:dyDescent="0.45">
      <c r="A4058" s="8"/>
    </row>
    <row r="4059" spans="1:1" x14ac:dyDescent="0.45">
      <c r="A4059" s="8"/>
    </row>
    <row r="4060" spans="1:1" x14ac:dyDescent="0.45">
      <c r="A4060" s="8"/>
    </row>
    <row r="4061" spans="1:1" x14ac:dyDescent="0.45">
      <c r="A4061" s="8"/>
    </row>
    <row r="4062" spans="1:1" x14ac:dyDescent="0.45">
      <c r="A4062" s="8"/>
    </row>
    <row r="4063" spans="1:1" x14ac:dyDescent="0.45">
      <c r="A4063" s="8"/>
    </row>
    <row r="4064" spans="1:1" x14ac:dyDescent="0.45">
      <c r="A4064" s="8"/>
    </row>
    <row r="4065" spans="1:1" x14ac:dyDescent="0.45">
      <c r="A4065" s="8"/>
    </row>
    <row r="4066" spans="1:1" x14ac:dyDescent="0.45">
      <c r="A4066" s="8"/>
    </row>
    <row r="4067" spans="1:1" x14ac:dyDescent="0.45">
      <c r="A4067" s="8"/>
    </row>
    <row r="4068" spans="1:1" x14ac:dyDescent="0.45">
      <c r="A4068" s="8"/>
    </row>
    <row r="4069" spans="1:1" x14ac:dyDescent="0.45">
      <c r="A4069" s="8"/>
    </row>
    <row r="4070" spans="1:1" x14ac:dyDescent="0.45">
      <c r="A4070" s="8"/>
    </row>
    <row r="4071" spans="1:1" x14ac:dyDescent="0.45">
      <c r="A4071" s="8"/>
    </row>
    <row r="4072" spans="1:1" x14ac:dyDescent="0.45">
      <c r="A4072" s="8"/>
    </row>
    <row r="4073" spans="1:1" x14ac:dyDescent="0.45">
      <c r="A4073" s="8"/>
    </row>
    <row r="4074" spans="1:1" x14ac:dyDescent="0.45">
      <c r="A4074" s="8"/>
    </row>
    <row r="4075" spans="1:1" x14ac:dyDescent="0.45">
      <c r="A4075" s="8"/>
    </row>
    <row r="4076" spans="1:1" x14ac:dyDescent="0.45">
      <c r="A4076" s="8"/>
    </row>
    <row r="4077" spans="1:1" x14ac:dyDescent="0.45">
      <c r="A4077" s="8"/>
    </row>
    <row r="4078" spans="1:1" x14ac:dyDescent="0.45">
      <c r="A4078" s="8"/>
    </row>
    <row r="4079" spans="1:1" x14ac:dyDescent="0.45">
      <c r="A4079" s="8"/>
    </row>
    <row r="4080" spans="1:1" x14ac:dyDescent="0.45">
      <c r="A4080" s="8"/>
    </row>
    <row r="4081" spans="1:1" x14ac:dyDescent="0.45">
      <c r="A4081" s="8"/>
    </row>
    <row r="4082" spans="1:1" x14ac:dyDescent="0.45">
      <c r="A4082" s="8"/>
    </row>
    <row r="4083" spans="1:1" x14ac:dyDescent="0.45">
      <c r="A4083" s="8"/>
    </row>
    <row r="4084" spans="1:1" x14ac:dyDescent="0.45">
      <c r="A4084" s="8"/>
    </row>
    <row r="4085" spans="1:1" x14ac:dyDescent="0.45">
      <c r="A4085" s="8"/>
    </row>
    <row r="4086" spans="1:1" x14ac:dyDescent="0.45">
      <c r="A4086" s="8"/>
    </row>
    <row r="4087" spans="1:1" x14ac:dyDescent="0.45">
      <c r="A4087" s="8"/>
    </row>
    <row r="4088" spans="1:1" x14ac:dyDescent="0.45">
      <c r="A4088" s="8"/>
    </row>
    <row r="4089" spans="1:1" x14ac:dyDescent="0.45">
      <c r="A4089" s="8"/>
    </row>
    <row r="4090" spans="1:1" x14ac:dyDescent="0.45">
      <c r="A4090" s="8"/>
    </row>
    <row r="4091" spans="1:1" x14ac:dyDescent="0.45">
      <c r="A4091" s="8"/>
    </row>
    <row r="4092" spans="1:1" x14ac:dyDescent="0.45">
      <c r="A4092" s="8"/>
    </row>
    <row r="4093" spans="1:1" x14ac:dyDescent="0.45">
      <c r="A4093" s="8"/>
    </row>
    <row r="4094" spans="1:1" x14ac:dyDescent="0.45">
      <c r="A4094" s="8"/>
    </row>
    <row r="4095" spans="1:1" x14ac:dyDescent="0.45">
      <c r="A4095" s="8"/>
    </row>
    <row r="4096" spans="1:1" x14ac:dyDescent="0.45">
      <c r="A4096" s="8"/>
    </row>
    <row r="4097" spans="1:1" x14ac:dyDescent="0.45">
      <c r="A4097" s="8"/>
    </row>
    <row r="4098" spans="1:1" x14ac:dyDescent="0.45">
      <c r="A4098" s="8"/>
    </row>
    <row r="4099" spans="1:1" x14ac:dyDescent="0.45">
      <c r="A4099" s="8"/>
    </row>
    <row r="4100" spans="1:1" x14ac:dyDescent="0.45">
      <c r="A4100" s="8"/>
    </row>
    <row r="4101" spans="1:1" x14ac:dyDescent="0.45">
      <c r="A4101" s="8"/>
    </row>
    <row r="4102" spans="1:1" x14ac:dyDescent="0.45">
      <c r="A4102" s="8"/>
    </row>
    <row r="4103" spans="1:1" x14ac:dyDescent="0.45">
      <c r="A4103" s="8"/>
    </row>
    <row r="4104" spans="1:1" x14ac:dyDescent="0.45">
      <c r="A4104" s="8"/>
    </row>
    <row r="4105" spans="1:1" x14ac:dyDescent="0.45">
      <c r="A4105" s="8"/>
    </row>
    <row r="4106" spans="1:1" x14ac:dyDescent="0.45">
      <c r="A4106" s="8"/>
    </row>
    <row r="4107" spans="1:1" x14ac:dyDescent="0.45">
      <c r="A4107" s="8"/>
    </row>
    <row r="4108" spans="1:1" x14ac:dyDescent="0.45">
      <c r="A4108" s="8"/>
    </row>
    <row r="4109" spans="1:1" x14ac:dyDescent="0.45">
      <c r="A4109" s="8"/>
    </row>
    <row r="4110" spans="1:1" x14ac:dyDescent="0.45">
      <c r="A4110" s="8"/>
    </row>
    <row r="4111" spans="1:1" x14ac:dyDescent="0.45">
      <c r="A4111" s="8"/>
    </row>
    <row r="4112" spans="1:1" x14ac:dyDescent="0.45">
      <c r="A4112" s="8"/>
    </row>
    <row r="4113" spans="1:1" x14ac:dyDescent="0.45">
      <c r="A4113" s="8"/>
    </row>
    <row r="4114" spans="1:1" x14ac:dyDescent="0.45">
      <c r="A4114" s="8"/>
    </row>
    <row r="4115" spans="1:1" x14ac:dyDescent="0.45">
      <c r="A4115" s="8"/>
    </row>
    <row r="4116" spans="1:1" x14ac:dyDescent="0.45">
      <c r="A4116" s="8"/>
    </row>
    <row r="4117" spans="1:1" x14ac:dyDescent="0.45">
      <c r="A4117" s="8"/>
    </row>
    <row r="4118" spans="1:1" x14ac:dyDescent="0.45">
      <c r="A4118" s="8"/>
    </row>
    <row r="4119" spans="1:1" x14ac:dyDescent="0.45">
      <c r="A4119" s="8"/>
    </row>
    <row r="4120" spans="1:1" x14ac:dyDescent="0.45">
      <c r="A4120" s="8"/>
    </row>
    <row r="4121" spans="1:1" x14ac:dyDescent="0.45">
      <c r="A4121" s="8"/>
    </row>
    <row r="4122" spans="1:1" x14ac:dyDescent="0.45">
      <c r="A4122" s="8"/>
    </row>
    <row r="4123" spans="1:1" x14ac:dyDescent="0.45">
      <c r="A4123" s="8"/>
    </row>
    <row r="4124" spans="1:1" x14ac:dyDescent="0.45">
      <c r="A4124" s="8"/>
    </row>
    <row r="4125" spans="1:1" x14ac:dyDescent="0.45">
      <c r="A4125" s="8"/>
    </row>
    <row r="4126" spans="1:1" x14ac:dyDescent="0.45">
      <c r="A4126" s="8"/>
    </row>
    <row r="4127" spans="1:1" x14ac:dyDescent="0.45">
      <c r="A4127" s="8"/>
    </row>
    <row r="4128" spans="1:1" x14ac:dyDescent="0.45">
      <c r="A4128" s="8"/>
    </row>
    <row r="4129" spans="1:1" x14ac:dyDescent="0.45">
      <c r="A4129" s="8"/>
    </row>
    <row r="4130" spans="1:1" x14ac:dyDescent="0.45">
      <c r="A4130" s="8"/>
    </row>
    <row r="4131" spans="1:1" x14ac:dyDescent="0.45">
      <c r="A4131" s="8"/>
    </row>
    <row r="4132" spans="1:1" x14ac:dyDescent="0.45">
      <c r="A4132" s="8"/>
    </row>
    <row r="4133" spans="1:1" x14ac:dyDescent="0.45">
      <c r="A4133" s="8"/>
    </row>
    <row r="4134" spans="1:1" x14ac:dyDescent="0.45">
      <c r="A4134" s="8"/>
    </row>
    <row r="4135" spans="1:1" x14ac:dyDescent="0.45">
      <c r="A4135" s="8"/>
    </row>
    <row r="4136" spans="1:1" x14ac:dyDescent="0.45">
      <c r="A4136" s="8"/>
    </row>
    <row r="4137" spans="1:1" x14ac:dyDescent="0.45">
      <c r="A4137" s="8"/>
    </row>
    <row r="4138" spans="1:1" x14ac:dyDescent="0.45">
      <c r="A4138" s="8"/>
    </row>
    <row r="4139" spans="1:1" x14ac:dyDescent="0.45">
      <c r="A4139" s="8"/>
    </row>
    <row r="4140" spans="1:1" x14ac:dyDescent="0.45">
      <c r="A4140" s="8"/>
    </row>
    <row r="4141" spans="1:1" x14ac:dyDescent="0.45">
      <c r="A4141" s="8"/>
    </row>
    <row r="4142" spans="1:1" x14ac:dyDescent="0.45">
      <c r="A4142" s="8"/>
    </row>
    <row r="4143" spans="1:1" x14ac:dyDescent="0.45">
      <c r="A4143" s="8"/>
    </row>
    <row r="4144" spans="1:1" x14ac:dyDescent="0.45">
      <c r="A4144" s="8"/>
    </row>
    <row r="4145" spans="1:1" x14ac:dyDescent="0.45">
      <c r="A4145" s="8"/>
    </row>
    <row r="4146" spans="1:1" x14ac:dyDescent="0.45">
      <c r="A4146" s="8"/>
    </row>
    <row r="4147" spans="1:1" x14ac:dyDescent="0.45">
      <c r="A4147" s="8"/>
    </row>
    <row r="4148" spans="1:1" x14ac:dyDescent="0.45">
      <c r="A4148" s="8"/>
    </row>
    <row r="4149" spans="1:1" x14ac:dyDescent="0.45">
      <c r="A4149" s="8"/>
    </row>
    <row r="4150" spans="1:1" x14ac:dyDescent="0.45">
      <c r="A4150" s="8"/>
    </row>
    <row r="4151" spans="1:1" x14ac:dyDescent="0.45">
      <c r="A4151" s="8"/>
    </row>
    <row r="4152" spans="1:1" x14ac:dyDescent="0.45">
      <c r="A4152" s="8"/>
    </row>
    <row r="4153" spans="1:1" x14ac:dyDescent="0.45">
      <c r="A4153" s="8"/>
    </row>
    <row r="4154" spans="1:1" x14ac:dyDescent="0.45">
      <c r="A4154" s="8"/>
    </row>
    <row r="4155" spans="1:1" x14ac:dyDescent="0.45">
      <c r="A4155" s="8"/>
    </row>
    <row r="4156" spans="1:1" x14ac:dyDescent="0.45">
      <c r="A4156" s="8"/>
    </row>
    <row r="4157" spans="1:1" x14ac:dyDescent="0.45">
      <c r="A4157" s="8"/>
    </row>
    <row r="4158" spans="1:1" x14ac:dyDescent="0.45">
      <c r="A4158" s="8"/>
    </row>
    <row r="4159" spans="1:1" x14ac:dyDescent="0.45">
      <c r="A4159" s="8"/>
    </row>
    <row r="4160" spans="1:1" x14ac:dyDescent="0.45">
      <c r="A4160" s="8"/>
    </row>
    <row r="4161" spans="1:1" x14ac:dyDescent="0.45">
      <c r="A4161" s="8"/>
    </row>
    <row r="4162" spans="1:1" x14ac:dyDescent="0.45">
      <c r="A4162" s="8"/>
    </row>
    <row r="4163" spans="1:1" x14ac:dyDescent="0.45">
      <c r="A4163" s="8"/>
    </row>
    <row r="4164" spans="1:1" x14ac:dyDescent="0.45">
      <c r="A4164" s="8"/>
    </row>
    <row r="4165" spans="1:1" x14ac:dyDescent="0.45">
      <c r="A4165" s="8"/>
    </row>
    <row r="4166" spans="1:1" x14ac:dyDescent="0.45">
      <c r="A4166" s="8"/>
    </row>
    <row r="4167" spans="1:1" x14ac:dyDescent="0.45">
      <c r="A4167" s="8"/>
    </row>
    <row r="4168" spans="1:1" x14ac:dyDescent="0.45">
      <c r="A4168" s="8"/>
    </row>
    <row r="4169" spans="1:1" x14ac:dyDescent="0.45">
      <c r="A4169" s="8"/>
    </row>
    <row r="4170" spans="1:1" x14ac:dyDescent="0.45">
      <c r="A4170" s="8"/>
    </row>
    <row r="4171" spans="1:1" x14ac:dyDescent="0.45">
      <c r="A4171" s="8"/>
    </row>
    <row r="4172" spans="1:1" x14ac:dyDescent="0.45">
      <c r="A4172" s="8"/>
    </row>
    <row r="4173" spans="1:1" x14ac:dyDescent="0.45">
      <c r="A4173" s="8"/>
    </row>
    <row r="4174" spans="1:1" x14ac:dyDescent="0.45">
      <c r="A4174" s="8"/>
    </row>
    <row r="4175" spans="1:1" x14ac:dyDescent="0.45">
      <c r="A4175" s="8"/>
    </row>
    <row r="4176" spans="1:1" x14ac:dyDescent="0.45">
      <c r="A4176" s="8"/>
    </row>
    <row r="4177" spans="1:1" x14ac:dyDescent="0.45">
      <c r="A4177" s="8"/>
    </row>
    <row r="4178" spans="1:1" x14ac:dyDescent="0.45">
      <c r="A4178" s="8"/>
    </row>
    <row r="4179" spans="1:1" x14ac:dyDescent="0.45">
      <c r="A4179" s="8"/>
    </row>
    <row r="4180" spans="1:1" x14ac:dyDescent="0.45">
      <c r="A4180" s="8"/>
    </row>
    <row r="4181" spans="1:1" x14ac:dyDescent="0.45">
      <c r="A4181" s="8"/>
    </row>
    <row r="4182" spans="1:1" x14ac:dyDescent="0.45">
      <c r="A4182" s="8"/>
    </row>
    <row r="4183" spans="1:1" x14ac:dyDescent="0.45">
      <c r="A4183" s="8"/>
    </row>
    <row r="4184" spans="1:1" x14ac:dyDescent="0.45">
      <c r="A4184" s="8"/>
    </row>
    <row r="4185" spans="1:1" x14ac:dyDescent="0.45">
      <c r="A4185" s="8"/>
    </row>
    <row r="4186" spans="1:1" x14ac:dyDescent="0.45">
      <c r="A4186" s="8"/>
    </row>
    <row r="4187" spans="1:1" x14ac:dyDescent="0.45">
      <c r="A4187" s="8"/>
    </row>
    <row r="4188" spans="1:1" x14ac:dyDescent="0.45">
      <c r="A4188" s="8"/>
    </row>
    <row r="4189" spans="1:1" x14ac:dyDescent="0.45">
      <c r="A4189" s="8"/>
    </row>
    <row r="4190" spans="1:1" x14ac:dyDescent="0.45">
      <c r="A4190" s="8"/>
    </row>
    <row r="4191" spans="1:1" x14ac:dyDescent="0.45">
      <c r="A4191" s="8"/>
    </row>
    <row r="4192" spans="1:1" x14ac:dyDescent="0.45">
      <c r="A4192" s="8"/>
    </row>
    <row r="4193" spans="1:1" x14ac:dyDescent="0.45">
      <c r="A4193" s="8"/>
    </row>
    <row r="4194" spans="1:1" x14ac:dyDescent="0.45">
      <c r="A4194" s="8"/>
    </row>
    <row r="4195" spans="1:1" x14ac:dyDescent="0.45">
      <c r="A4195" s="8"/>
    </row>
    <row r="4196" spans="1:1" x14ac:dyDescent="0.45">
      <c r="A4196" s="8"/>
    </row>
    <row r="4197" spans="1:1" x14ac:dyDescent="0.45">
      <c r="A4197" s="8"/>
    </row>
    <row r="4198" spans="1:1" x14ac:dyDescent="0.45">
      <c r="A4198" s="8"/>
    </row>
    <row r="4199" spans="1:1" x14ac:dyDescent="0.45">
      <c r="A4199" s="8"/>
    </row>
    <row r="4200" spans="1:1" x14ac:dyDescent="0.45">
      <c r="A4200" s="8"/>
    </row>
    <row r="4201" spans="1:1" x14ac:dyDescent="0.45">
      <c r="A4201" s="8"/>
    </row>
    <row r="4202" spans="1:1" x14ac:dyDescent="0.45">
      <c r="A4202" s="8"/>
    </row>
    <row r="4203" spans="1:1" x14ac:dyDescent="0.45">
      <c r="A4203" s="8"/>
    </row>
    <row r="4204" spans="1:1" x14ac:dyDescent="0.45">
      <c r="A4204" s="8"/>
    </row>
    <row r="4205" spans="1:1" x14ac:dyDescent="0.45">
      <c r="A4205" s="8"/>
    </row>
    <row r="4206" spans="1:1" x14ac:dyDescent="0.45">
      <c r="A4206" s="8"/>
    </row>
    <row r="4207" spans="1:1" x14ac:dyDescent="0.45">
      <c r="A4207" s="8"/>
    </row>
    <row r="4208" spans="1:1" x14ac:dyDescent="0.45">
      <c r="A4208" s="8"/>
    </row>
    <row r="4209" spans="1:1" x14ac:dyDescent="0.45">
      <c r="A4209" s="8"/>
    </row>
    <row r="4210" spans="1:1" x14ac:dyDescent="0.45">
      <c r="A4210" s="8"/>
    </row>
    <row r="4211" spans="1:1" x14ac:dyDescent="0.45">
      <c r="A4211" s="8"/>
    </row>
    <row r="4212" spans="1:1" x14ac:dyDescent="0.45">
      <c r="A4212" s="8"/>
    </row>
    <row r="4213" spans="1:1" x14ac:dyDescent="0.45">
      <c r="A4213" s="8"/>
    </row>
    <row r="4214" spans="1:1" x14ac:dyDescent="0.45">
      <c r="A4214" s="8"/>
    </row>
    <row r="4215" spans="1:1" x14ac:dyDescent="0.45">
      <c r="A4215" s="8"/>
    </row>
    <row r="4216" spans="1:1" x14ac:dyDescent="0.45">
      <c r="A4216" s="8"/>
    </row>
    <row r="4217" spans="1:1" x14ac:dyDescent="0.45">
      <c r="A4217" s="8"/>
    </row>
    <row r="4218" spans="1:1" x14ac:dyDescent="0.45">
      <c r="A4218" s="8"/>
    </row>
    <row r="4219" spans="1:1" x14ac:dyDescent="0.45">
      <c r="A4219" s="8"/>
    </row>
    <row r="4220" spans="1:1" x14ac:dyDescent="0.45">
      <c r="A4220" s="8"/>
    </row>
    <row r="4221" spans="1:1" x14ac:dyDescent="0.45">
      <c r="A4221" s="8"/>
    </row>
    <row r="4222" spans="1:1" x14ac:dyDescent="0.45">
      <c r="A4222" s="8"/>
    </row>
    <row r="4223" spans="1:1" x14ac:dyDescent="0.45">
      <c r="A4223" s="8"/>
    </row>
    <row r="4224" spans="1:1" x14ac:dyDescent="0.45">
      <c r="A4224" s="8"/>
    </row>
    <row r="4225" spans="1:1" x14ac:dyDescent="0.45">
      <c r="A4225" s="8"/>
    </row>
    <row r="4226" spans="1:1" x14ac:dyDescent="0.45">
      <c r="A4226" s="8"/>
    </row>
    <row r="4227" spans="1:1" x14ac:dyDescent="0.45">
      <c r="A4227" s="8"/>
    </row>
    <row r="4228" spans="1:1" x14ac:dyDescent="0.45">
      <c r="A4228" s="8"/>
    </row>
    <row r="4229" spans="1:1" x14ac:dyDescent="0.45">
      <c r="A4229" s="8"/>
    </row>
    <row r="4230" spans="1:1" x14ac:dyDescent="0.45">
      <c r="A4230" s="8"/>
    </row>
    <row r="4231" spans="1:1" x14ac:dyDescent="0.45">
      <c r="A4231" s="8"/>
    </row>
    <row r="4232" spans="1:1" x14ac:dyDescent="0.45">
      <c r="A4232" s="8"/>
    </row>
    <row r="4233" spans="1:1" x14ac:dyDescent="0.45">
      <c r="A4233" s="8"/>
    </row>
    <row r="4234" spans="1:1" x14ac:dyDescent="0.45">
      <c r="A4234" s="8"/>
    </row>
    <row r="4235" spans="1:1" x14ac:dyDescent="0.45">
      <c r="A4235" s="8"/>
    </row>
    <row r="4236" spans="1:1" x14ac:dyDescent="0.45">
      <c r="A4236" s="8"/>
    </row>
    <row r="4237" spans="1:1" x14ac:dyDescent="0.45">
      <c r="A4237" s="8"/>
    </row>
    <row r="4238" spans="1:1" x14ac:dyDescent="0.45">
      <c r="A4238" s="8"/>
    </row>
    <row r="4239" spans="1:1" x14ac:dyDescent="0.45">
      <c r="A4239" s="8"/>
    </row>
    <row r="4240" spans="1:1" x14ac:dyDescent="0.45">
      <c r="A4240" s="8"/>
    </row>
    <row r="4241" spans="1:1" x14ac:dyDescent="0.45">
      <c r="A4241" s="8"/>
    </row>
    <row r="4242" spans="1:1" x14ac:dyDescent="0.45">
      <c r="A4242" s="8"/>
    </row>
    <row r="4243" spans="1:1" x14ac:dyDescent="0.45">
      <c r="A4243" s="8"/>
    </row>
    <row r="4244" spans="1:1" x14ac:dyDescent="0.45">
      <c r="A4244" s="8"/>
    </row>
    <row r="4245" spans="1:1" x14ac:dyDescent="0.45">
      <c r="A4245" s="8"/>
    </row>
    <row r="4246" spans="1:1" x14ac:dyDescent="0.45">
      <c r="A4246" s="8"/>
    </row>
    <row r="4247" spans="1:1" x14ac:dyDescent="0.45">
      <c r="A4247" s="8"/>
    </row>
    <row r="4248" spans="1:1" x14ac:dyDescent="0.45">
      <c r="A4248" s="8"/>
    </row>
    <row r="4249" spans="1:1" x14ac:dyDescent="0.45">
      <c r="A4249" s="8"/>
    </row>
    <row r="4250" spans="1:1" x14ac:dyDescent="0.45">
      <c r="A4250" s="8"/>
    </row>
    <row r="4251" spans="1:1" x14ac:dyDescent="0.45">
      <c r="A4251" s="8"/>
    </row>
    <row r="4252" spans="1:1" x14ac:dyDescent="0.45">
      <c r="A4252" s="8"/>
    </row>
    <row r="4253" spans="1:1" x14ac:dyDescent="0.45">
      <c r="A4253" s="8"/>
    </row>
    <row r="4254" spans="1:1" x14ac:dyDescent="0.45">
      <c r="A4254" s="8"/>
    </row>
    <row r="4255" spans="1:1" x14ac:dyDescent="0.45">
      <c r="A4255" s="8"/>
    </row>
    <row r="4256" spans="1:1" x14ac:dyDescent="0.45">
      <c r="A4256" s="8"/>
    </row>
    <row r="4257" spans="1:1" x14ac:dyDescent="0.45">
      <c r="A4257" s="8"/>
    </row>
    <row r="4258" spans="1:1" x14ac:dyDescent="0.45">
      <c r="A4258" s="8"/>
    </row>
    <row r="4259" spans="1:1" x14ac:dyDescent="0.45">
      <c r="A4259" s="8"/>
    </row>
    <row r="4260" spans="1:1" x14ac:dyDescent="0.45">
      <c r="A4260" s="8"/>
    </row>
    <row r="4261" spans="1:1" x14ac:dyDescent="0.45">
      <c r="A4261" s="8"/>
    </row>
    <row r="4262" spans="1:1" x14ac:dyDescent="0.45">
      <c r="A4262" s="8"/>
    </row>
    <row r="4263" spans="1:1" x14ac:dyDescent="0.45">
      <c r="A4263" s="8"/>
    </row>
    <row r="4264" spans="1:1" x14ac:dyDescent="0.45">
      <c r="A4264" s="8"/>
    </row>
    <row r="4265" spans="1:1" x14ac:dyDescent="0.45">
      <c r="A4265" s="8"/>
    </row>
    <row r="4266" spans="1:1" x14ac:dyDescent="0.45">
      <c r="A4266" s="8"/>
    </row>
    <row r="4267" spans="1:1" x14ac:dyDescent="0.45">
      <c r="A4267" s="8"/>
    </row>
    <row r="4268" spans="1:1" x14ac:dyDescent="0.45">
      <c r="A4268" s="8"/>
    </row>
    <row r="4269" spans="1:1" x14ac:dyDescent="0.45">
      <c r="A4269" s="8"/>
    </row>
    <row r="4270" spans="1:1" x14ac:dyDescent="0.45">
      <c r="A4270" s="8"/>
    </row>
    <row r="4271" spans="1:1" x14ac:dyDescent="0.45">
      <c r="A4271" s="8"/>
    </row>
    <row r="4272" spans="1:1" x14ac:dyDescent="0.45">
      <c r="A4272" s="8"/>
    </row>
    <row r="4273" spans="1:1" x14ac:dyDescent="0.45">
      <c r="A4273" s="8"/>
    </row>
    <row r="4274" spans="1:1" x14ac:dyDescent="0.45">
      <c r="A4274" s="8"/>
    </row>
    <row r="4275" spans="1:1" x14ac:dyDescent="0.45">
      <c r="A4275" s="8"/>
    </row>
    <row r="4276" spans="1:1" x14ac:dyDescent="0.45">
      <c r="A4276" s="8"/>
    </row>
    <row r="4277" spans="1:1" x14ac:dyDescent="0.45">
      <c r="A4277" s="8"/>
    </row>
    <row r="4278" spans="1:1" x14ac:dyDescent="0.45">
      <c r="A4278" s="8"/>
    </row>
    <row r="4279" spans="1:1" x14ac:dyDescent="0.45">
      <c r="A4279" s="8"/>
    </row>
    <row r="4280" spans="1:1" x14ac:dyDescent="0.45">
      <c r="A4280" s="8"/>
    </row>
    <row r="4281" spans="1:1" x14ac:dyDescent="0.45">
      <c r="A4281" s="8"/>
    </row>
    <row r="4282" spans="1:1" x14ac:dyDescent="0.45">
      <c r="A4282" s="8"/>
    </row>
    <row r="4283" spans="1:1" x14ac:dyDescent="0.45">
      <c r="A4283" s="8"/>
    </row>
    <row r="4284" spans="1:1" x14ac:dyDescent="0.45">
      <c r="A4284" s="8"/>
    </row>
    <row r="4285" spans="1:1" x14ac:dyDescent="0.45">
      <c r="A4285" s="8"/>
    </row>
    <row r="4286" spans="1:1" x14ac:dyDescent="0.45">
      <c r="A4286" s="8"/>
    </row>
    <row r="4287" spans="1:1" x14ac:dyDescent="0.45">
      <c r="A4287" s="8"/>
    </row>
    <row r="4288" spans="1:1" x14ac:dyDescent="0.45">
      <c r="A4288" s="8"/>
    </row>
    <row r="4289" spans="1:1" x14ac:dyDescent="0.45">
      <c r="A4289" s="8"/>
    </row>
    <row r="4290" spans="1:1" x14ac:dyDescent="0.45">
      <c r="A4290" s="8"/>
    </row>
    <row r="4291" spans="1:1" x14ac:dyDescent="0.45">
      <c r="A4291" s="8"/>
    </row>
    <row r="4292" spans="1:1" x14ac:dyDescent="0.45">
      <c r="A4292" s="8"/>
    </row>
    <row r="4293" spans="1:1" x14ac:dyDescent="0.45">
      <c r="A4293" s="8"/>
    </row>
    <row r="4294" spans="1:1" x14ac:dyDescent="0.45">
      <c r="A4294" s="8"/>
    </row>
    <row r="4295" spans="1:1" x14ac:dyDescent="0.45">
      <c r="A4295" s="8"/>
    </row>
    <row r="4296" spans="1:1" x14ac:dyDescent="0.45">
      <c r="A4296" s="8"/>
    </row>
    <row r="4297" spans="1:1" x14ac:dyDescent="0.45">
      <c r="A4297" s="8"/>
    </row>
    <row r="4298" spans="1:1" x14ac:dyDescent="0.45">
      <c r="A4298" s="8"/>
    </row>
    <row r="4299" spans="1:1" x14ac:dyDescent="0.45">
      <c r="A4299" s="8"/>
    </row>
    <row r="4300" spans="1:1" x14ac:dyDescent="0.45">
      <c r="A4300" s="8"/>
    </row>
    <row r="4301" spans="1:1" x14ac:dyDescent="0.45">
      <c r="A4301" s="8"/>
    </row>
    <row r="4302" spans="1:1" x14ac:dyDescent="0.45">
      <c r="A4302" s="8"/>
    </row>
    <row r="4303" spans="1:1" x14ac:dyDescent="0.45">
      <c r="A4303" s="8"/>
    </row>
    <row r="4304" spans="1:1" x14ac:dyDescent="0.45">
      <c r="A4304" s="8"/>
    </row>
    <row r="4305" spans="1:1" x14ac:dyDescent="0.45">
      <c r="A4305" s="8"/>
    </row>
    <row r="4306" spans="1:1" x14ac:dyDescent="0.45">
      <c r="A4306" s="8"/>
    </row>
    <row r="4307" spans="1:1" x14ac:dyDescent="0.45">
      <c r="A4307" s="8"/>
    </row>
    <row r="4308" spans="1:1" x14ac:dyDescent="0.45">
      <c r="A4308" s="8"/>
    </row>
    <row r="4309" spans="1:1" x14ac:dyDescent="0.45">
      <c r="A4309" s="8"/>
    </row>
    <row r="4310" spans="1:1" x14ac:dyDescent="0.45">
      <c r="A4310" s="8"/>
    </row>
    <row r="4311" spans="1:1" x14ac:dyDescent="0.45">
      <c r="A4311" s="8"/>
    </row>
    <row r="4312" spans="1:1" x14ac:dyDescent="0.45">
      <c r="A4312" s="8"/>
    </row>
    <row r="4313" spans="1:1" x14ac:dyDescent="0.45">
      <c r="A4313" s="8"/>
    </row>
    <row r="4314" spans="1:1" x14ac:dyDescent="0.45">
      <c r="A4314" s="8"/>
    </row>
    <row r="4315" spans="1:1" x14ac:dyDescent="0.45">
      <c r="A4315" s="8"/>
    </row>
    <row r="4316" spans="1:1" x14ac:dyDescent="0.45">
      <c r="A4316" s="8"/>
    </row>
    <row r="4317" spans="1:1" x14ac:dyDescent="0.45">
      <c r="A4317" s="8"/>
    </row>
    <row r="4318" spans="1:1" x14ac:dyDescent="0.45">
      <c r="A4318" s="8"/>
    </row>
    <row r="4319" spans="1:1" x14ac:dyDescent="0.45">
      <c r="A4319" s="8"/>
    </row>
    <row r="4320" spans="1:1" x14ac:dyDescent="0.45">
      <c r="A4320" s="8"/>
    </row>
    <row r="4321" spans="1:1" x14ac:dyDescent="0.45">
      <c r="A4321" s="8"/>
    </row>
    <row r="4322" spans="1:1" x14ac:dyDescent="0.45">
      <c r="A4322" s="8"/>
    </row>
    <row r="4323" spans="1:1" x14ac:dyDescent="0.45">
      <c r="A4323" s="8"/>
    </row>
    <row r="4324" spans="1:1" x14ac:dyDescent="0.45">
      <c r="A4324" s="8"/>
    </row>
    <row r="4325" spans="1:1" x14ac:dyDescent="0.45">
      <c r="A4325" s="8"/>
    </row>
    <row r="4326" spans="1:1" x14ac:dyDescent="0.45">
      <c r="A4326" s="8"/>
    </row>
    <row r="4327" spans="1:1" x14ac:dyDescent="0.45">
      <c r="A4327" s="8"/>
    </row>
    <row r="4328" spans="1:1" x14ac:dyDescent="0.45">
      <c r="A4328" s="8"/>
    </row>
    <row r="4329" spans="1:1" x14ac:dyDescent="0.45">
      <c r="A4329" s="8"/>
    </row>
    <row r="4330" spans="1:1" x14ac:dyDescent="0.45">
      <c r="A4330" s="8"/>
    </row>
    <row r="4331" spans="1:1" x14ac:dyDescent="0.45">
      <c r="A4331" s="8"/>
    </row>
    <row r="4332" spans="1:1" x14ac:dyDescent="0.45">
      <c r="A4332" s="8"/>
    </row>
    <row r="4333" spans="1:1" x14ac:dyDescent="0.45">
      <c r="A4333" s="8"/>
    </row>
    <row r="4334" spans="1:1" x14ac:dyDescent="0.45">
      <c r="A4334" s="8"/>
    </row>
    <row r="4335" spans="1:1" x14ac:dyDescent="0.45">
      <c r="A4335" s="8"/>
    </row>
    <row r="4336" spans="1:1" x14ac:dyDescent="0.45">
      <c r="A4336" s="8"/>
    </row>
    <row r="4337" spans="1:1" x14ac:dyDescent="0.45">
      <c r="A4337" s="8"/>
    </row>
    <row r="4338" spans="1:1" x14ac:dyDescent="0.45">
      <c r="A4338" s="8"/>
    </row>
    <row r="4339" spans="1:1" x14ac:dyDescent="0.45">
      <c r="A4339" s="8"/>
    </row>
    <row r="4340" spans="1:1" x14ac:dyDescent="0.45">
      <c r="A4340" s="8"/>
    </row>
    <row r="4341" spans="1:1" x14ac:dyDescent="0.45">
      <c r="A4341" s="8"/>
    </row>
    <row r="4342" spans="1:1" x14ac:dyDescent="0.45">
      <c r="A4342" s="8"/>
    </row>
    <row r="4343" spans="1:1" x14ac:dyDescent="0.45">
      <c r="A4343" s="8"/>
    </row>
    <row r="4344" spans="1:1" x14ac:dyDescent="0.45">
      <c r="A4344" s="8"/>
    </row>
    <row r="4345" spans="1:1" x14ac:dyDescent="0.45">
      <c r="A4345" s="8"/>
    </row>
    <row r="4346" spans="1:1" x14ac:dyDescent="0.45">
      <c r="A4346" s="8"/>
    </row>
    <row r="4347" spans="1:1" x14ac:dyDescent="0.45">
      <c r="A4347" s="8"/>
    </row>
    <row r="4348" spans="1:1" x14ac:dyDescent="0.45">
      <c r="A4348" s="8"/>
    </row>
    <row r="4349" spans="1:1" x14ac:dyDescent="0.45">
      <c r="A4349" s="8"/>
    </row>
    <row r="4350" spans="1:1" x14ac:dyDescent="0.45">
      <c r="A4350" s="8"/>
    </row>
    <row r="4351" spans="1:1" x14ac:dyDescent="0.45">
      <c r="A4351" s="8"/>
    </row>
    <row r="4352" spans="1:1" x14ac:dyDescent="0.45">
      <c r="A4352" s="8"/>
    </row>
    <row r="4353" spans="1:1" x14ac:dyDescent="0.45">
      <c r="A4353" s="8"/>
    </row>
    <row r="4354" spans="1:1" x14ac:dyDescent="0.45">
      <c r="A4354" s="8"/>
    </row>
    <row r="4355" spans="1:1" x14ac:dyDescent="0.45">
      <c r="A4355" s="8"/>
    </row>
    <row r="4356" spans="1:1" x14ac:dyDescent="0.45">
      <c r="A4356" s="8"/>
    </row>
    <row r="4357" spans="1:1" x14ac:dyDescent="0.45">
      <c r="A4357" s="8"/>
    </row>
    <row r="4358" spans="1:1" x14ac:dyDescent="0.45">
      <c r="A4358" s="8"/>
    </row>
    <row r="4359" spans="1:1" x14ac:dyDescent="0.45">
      <c r="A4359" s="8"/>
    </row>
    <row r="4360" spans="1:1" x14ac:dyDescent="0.45">
      <c r="A4360" s="8"/>
    </row>
    <row r="4361" spans="1:1" x14ac:dyDescent="0.45">
      <c r="A4361" s="8"/>
    </row>
    <row r="4362" spans="1:1" x14ac:dyDescent="0.45">
      <c r="A4362" s="8"/>
    </row>
    <row r="4363" spans="1:1" x14ac:dyDescent="0.45">
      <c r="A4363" s="8"/>
    </row>
    <row r="4364" spans="1:1" x14ac:dyDescent="0.45">
      <c r="A4364" s="8"/>
    </row>
    <row r="4365" spans="1:1" x14ac:dyDescent="0.45">
      <c r="A4365" s="8"/>
    </row>
    <row r="4366" spans="1:1" x14ac:dyDescent="0.45">
      <c r="A4366" s="8"/>
    </row>
    <row r="4367" spans="1:1" x14ac:dyDescent="0.45">
      <c r="A4367" s="8"/>
    </row>
    <row r="4368" spans="1:1" x14ac:dyDescent="0.45">
      <c r="A4368" s="8"/>
    </row>
    <row r="4369" spans="1:1" x14ac:dyDescent="0.45">
      <c r="A4369" s="8"/>
    </row>
    <row r="4370" spans="1:1" x14ac:dyDescent="0.45">
      <c r="A4370" s="8"/>
    </row>
    <row r="4371" spans="1:1" x14ac:dyDescent="0.45">
      <c r="A4371" s="8"/>
    </row>
    <row r="4372" spans="1:1" x14ac:dyDescent="0.45">
      <c r="A4372" s="8"/>
    </row>
    <row r="4373" spans="1:1" x14ac:dyDescent="0.45">
      <c r="A4373" s="8"/>
    </row>
    <row r="4374" spans="1:1" x14ac:dyDescent="0.45">
      <c r="A4374" s="8"/>
    </row>
    <row r="4375" spans="1:1" x14ac:dyDescent="0.45">
      <c r="A4375" s="8"/>
    </row>
    <row r="4376" spans="1:1" x14ac:dyDescent="0.45">
      <c r="A4376" s="8"/>
    </row>
    <row r="4377" spans="1:1" x14ac:dyDescent="0.45">
      <c r="A4377" s="8"/>
    </row>
    <row r="4378" spans="1:1" x14ac:dyDescent="0.45">
      <c r="A4378" s="8"/>
    </row>
    <row r="4379" spans="1:1" x14ac:dyDescent="0.45">
      <c r="A4379" s="8"/>
    </row>
    <row r="4380" spans="1:1" x14ac:dyDescent="0.45">
      <c r="A4380" s="8"/>
    </row>
    <row r="4381" spans="1:1" x14ac:dyDescent="0.45">
      <c r="A4381" s="8"/>
    </row>
    <row r="4382" spans="1:1" x14ac:dyDescent="0.45">
      <c r="A4382" s="8"/>
    </row>
    <row r="4383" spans="1:1" x14ac:dyDescent="0.45">
      <c r="A4383" s="8"/>
    </row>
    <row r="4384" spans="1:1" x14ac:dyDescent="0.45">
      <c r="A4384" s="8"/>
    </row>
    <row r="4385" spans="1:1" x14ac:dyDescent="0.45">
      <c r="A4385" s="8"/>
    </row>
    <row r="4386" spans="1:1" x14ac:dyDescent="0.45">
      <c r="A4386" s="8"/>
    </row>
    <row r="4387" spans="1:1" x14ac:dyDescent="0.45">
      <c r="A4387" s="8"/>
    </row>
    <row r="4388" spans="1:1" x14ac:dyDescent="0.45">
      <c r="A4388" s="8"/>
    </row>
    <row r="4389" spans="1:1" x14ac:dyDescent="0.45">
      <c r="A4389" s="8"/>
    </row>
    <row r="4390" spans="1:1" x14ac:dyDescent="0.45">
      <c r="A4390" s="8"/>
    </row>
    <row r="4391" spans="1:1" x14ac:dyDescent="0.45">
      <c r="A4391" s="8"/>
    </row>
    <row r="4392" spans="1:1" x14ac:dyDescent="0.45">
      <c r="A4392" s="8"/>
    </row>
    <row r="4393" spans="1:1" x14ac:dyDescent="0.45">
      <c r="A4393" s="8"/>
    </row>
    <row r="4394" spans="1:1" x14ac:dyDescent="0.45">
      <c r="A4394" s="8"/>
    </row>
    <row r="4395" spans="1:1" x14ac:dyDescent="0.45">
      <c r="A4395" s="8"/>
    </row>
    <row r="4396" spans="1:1" x14ac:dyDescent="0.45">
      <c r="A4396" s="8"/>
    </row>
    <row r="4397" spans="1:1" x14ac:dyDescent="0.45">
      <c r="A4397" s="8"/>
    </row>
    <row r="4398" spans="1:1" x14ac:dyDescent="0.45">
      <c r="A4398" s="8"/>
    </row>
    <row r="4399" spans="1:1" x14ac:dyDescent="0.45">
      <c r="A4399" s="8"/>
    </row>
    <row r="4400" spans="1:1" x14ac:dyDescent="0.45">
      <c r="A4400" s="8"/>
    </row>
    <row r="4401" spans="1:1" x14ac:dyDescent="0.45">
      <c r="A4401" s="8"/>
    </row>
    <row r="4402" spans="1:1" x14ac:dyDescent="0.45">
      <c r="A4402" s="8"/>
    </row>
    <row r="4403" spans="1:1" x14ac:dyDescent="0.45">
      <c r="A4403" s="8"/>
    </row>
    <row r="4404" spans="1:1" x14ac:dyDescent="0.45">
      <c r="A4404" s="8"/>
    </row>
    <row r="4405" spans="1:1" x14ac:dyDescent="0.45">
      <c r="A4405" s="8"/>
    </row>
    <row r="4406" spans="1:1" x14ac:dyDescent="0.45">
      <c r="A4406" s="8"/>
    </row>
    <row r="4407" spans="1:1" x14ac:dyDescent="0.45">
      <c r="A4407" s="8"/>
    </row>
    <row r="4408" spans="1:1" x14ac:dyDescent="0.45">
      <c r="A4408" s="8"/>
    </row>
    <row r="4409" spans="1:1" x14ac:dyDescent="0.45">
      <c r="A4409" s="8"/>
    </row>
    <row r="4410" spans="1:1" x14ac:dyDescent="0.45">
      <c r="A4410" s="8"/>
    </row>
    <row r="4411" spans="1:1" x14ac:dyDescent="0.45">
      <c r="A4411" s="8"/>
    </row>
    <row r="4412" spans="1:1" x14ac:dyDescent="0.45">
      <c r="A4412" s="8"/>
    </row>
    <row r="4413" spans="1:1" x14ac:dyDescent="0.45">
      <c r="A4413" s="8"/>
    </row>
    <row r="4414" spans="1:1" x14ac:dyDescent="0.45">
      <c r="A4414" s="8"/>
    </row>
    <row r="4415" spans="1:1" x14ac:dyDescent="0.45">
      <c r="A4415" s="8"/>
    </row>
    <row r="4416" spans="1:1" x14ac:dyDescent="0.45">
      <c r="A4416" s="8"/>
    </row>
    <row r="4417" spans="1:1" x14ac:dyDescent="0.45">
      <c r="A4417" s="8"/>
    </row>
    <row r="4418" spans="1:1" x14ac:dyDescent="0.45">
      <c r="A4418" s="8"/>
    </row>
    <row r="4419" spans="1:1" x14ac:dyDescent="0.45">
      <c r="A4419" s="8"/>
    </row>
    <row r="4420" spans="1:1" x14ac:dyDescent="0.45">
      <c r="A4420" s="8"/>
    </row>
    <row r="4421" spans="1:1" x14ac:dyDescent="0.45">
      <c r="A4421" s="8"/>
    </row>
    <row r="4422" spans="1:1" x14ac:dyDescent="0.45">
      <c r="A4422" s="8"/>
    </row>
    <row r="4423" spans="1:1" x14ac:dyDescent="0.45">
      <c r="A4423" s="8"/>
    </row>
    <row r="4424" spans="1:1" x14ac:dyDescent="0.45">
      <c r="A4424" s="8"/>
    </row>
    <row r="4425" spans="1:1" x14ac:dyDescent="0.45">
      <c r="A4425" s="8"/>
    </row>
    <row r="4426" spans="1:1" x14ac:dyDescent="0.45">
      <c r="A4426" s="8"/>
    </row>
    <row r="4427" spans="1:1" x14ac:dyDescent="0.45">
      <c r="A4427" s="8"/>
    </row>
    <row r="4428" spans="1:1" x14ac:dyDescent="0.45">
      <c r="A4428" s="8"/>
    </row>
    <row r="4429" spans="1:1" x14ac:dyDescent="0.45">
      <c r="A4429" s="8"/>
    </row>
    <row r="4430" spans="1:1" x14ac:dyDescent="0.45">
      <c r="A4430" s="8"/>
    </row>
    <row r="4431" spans="1:1" x14ac:dyDescent="0.45">
      <c r="A4431" s="8"/>
    </row>
    <row r="4432" spans="1:1" x14ac:dyDescent="0.45">
      <c r="A4432" s="8"/>
    </row>
    <row r="4433" spans="1:1" x14ac:dyDescent="0.45">
      <c r="A4433" s="8"/>
    </row>
    <row r="4434" spans="1:1" x14ac:dyDescent="0.45">
      <c r="A4434" s="8"/>
    </row>
    <row r="4435" spans="1:1" x14ac:dyDescent="0.45">
      <c r="A4435" s="8"/>
    </row>
    <row r="4436" spans="1:1" x14ac:dyDescent="0.45">
      <c r="A4436" s="8"/>
    </row>
    <row r="4437" spans="1:1" x14ac:dyDescent="0.45">
      <c r="A4437" s="8"/>
    </row>
    <row r="4438" spans="1:1" x14ac:dyDescent="0.45">
      <c r="A4438" s="8"/>
    </row>
    <row r="4439" spans="1:1" x14ac:dyDescent="0.45">
      <c r="A4439" s="8"/>
    </row>
    <row r="4440" spans="1:1" x14ac:dyDescent="0.45">
      <c r="A4440" s="8"/>
    </row>
    <row r="4441" spans="1:1" x14ac:dyDescent="0.45">
      <c r="A4441" s="8"/>
    </row>
    <row r="4442" spans="1:1" x14ac:dyDescent="0.45">
      <c r="A4442" s="8"/>
    </row>
    <row r="4443" spans="1:1" x14ac:dyDescent="0.45">
      <c r="A4443" s="8"/>
    </row>
    <row r="4444" spans="1:1" x14ac:dyDescent="0.45">
      <c r="A4444" s="8"/>
    </row>
    <row r="4445" spans="1:1" x14ac:dyDescent="0.45">
      <c r="A4445" s="8"/>
    </row>
    <row r="4446" spans="1:1" x14ac:dyDescent="0.45">
      <c r="A4446" s="8"/>
    </row>
    <row r="4447" spans="1:1" x14ac:dyDescent="0.45">
      <c r="A4447" s="8"/>
    </row>
    <row r="4448" spans="1:1" x14ac:dyDescent="0.45">
      <c r="A4448" s="8"/>
    </row>
    <row r="4449" spans="1:1" x14ac:dyDescent="0.45">
      <c r="A4449" s="8"/>
    </row>
    <row r="4450" spans="1:1" x14ac:dyDescent="0.45">
      <c r="A4450" s="8"/>
    </row>
    <row r="4451" spans="1:1" x14ac:dyDescent="0.45">
      <c r="A4451" s="8"/>
    </row>
    <row r="4452" spans="1:1" x14ac:dyDescent="0.45">
      <c r="A4452" s="8"/>
    </row>
    <row r="4453" spans="1:1" x14ac:dyDescent="0.45">
      <c r="A4453" s="8"/>
    </row>
    <row r="4454" spans="1:1" x14ac:dyDescent="0.45">
      <c r="A4454" s="8"/>
    </row>
    <row r="4455" spans="1:1" x14ac:dyDescent="0.45">
      <c r="A4455" s="8"/>
    </row>
    <row r="4456" spans="1:1" x14ac:dyDescent="0.45">
      <c r="A4456" s="8"/>
    </row>
    <row r="4457" spans="1:1" x14ac:dyDescent="0.45">
      <c r="A4457" s="8"/>
    </row>
    <row r="4458" spans="1:1" x14ac:dyDescent="0.45">
      <c r="A4458" s="8"/>
    </row>
    <row r="4459" spans="1:1" x14ac:dyDescent="0.45">
      <c r="A4459" s="8"/>
    </row>
    <row r="4460" spans="1:1" x14ac:dyDescent="0.45">
      <c r="A4460" s="8"/>
    </row>
    <row r="4461" spans="1:1" x14ac:dyDescent="0.45">
      <c r="A4461" s="8"/>
    </row>
    <row r="4462" spans="1:1" x14ac:dyDescent="0.45">
      <c r="A4462" s="8"/>
    </row>
    <row r="4463" spans="1:1" x14ac:dyDescent="0.45">
      <c r="A4463" s="8"/>
    </row>
    <row r="4464" spans="1:1" x14ac:dyDescent="0.45">
      <c r="A4464" s="8"/>
    </row>
    <row r="4465" spans="1:1" x14ac:dyDescent="0.45">
      <c r="A4465" s="8"/>
    </row>
    <row r="4466" spans="1:1" x14ac:dyDescent="0.45">
      <c r="A4466" s="8"/>
    </row>
    <row r="4467" spans="1:1" x14ac:dyDescent="0.45">
      <c r="A4467" s="8"/>
    </row>
    <row r="4468" spans="1:1" x14ac:dyDescent="0.45">
      <c r="A4468" s="8"/>
    </row>
    <row r="4469" spans="1:1" x14ac:dyDescent="0.45">
      <c r="A4469" s="8"/>
    </row>
    <row r="4470" spans="1:1" x14ac:dyDescent="0.45">
      <c r="A4470" s="8"/>
    </row>
    <row r="4471" spans="1:1" x14ac:dyDescent="0.45">
      <c r="A4471" s="8"/>
    </row>
    <row r="4472" spans="1:1" x14ac:dyDescent="0.45">
      <c r="A4472" s="8"/>
    </row>
    <row r="4473" spans="1:1" x14ac:dyDescent="0.45">
      <c r="A4473" s="8"/>
    </row>
    <row r="4474" spans="1:1" x14ac:dyDescent="0.45">
      <c r="A4474" s="8"/>
    </row>
    <row r="4475" spans="1:1" x14ac:dyDescent="0.45">
      <c r="A4475" s="8"/>
    </row>
    <row r="4476" spans="1:1" x14ac:dyDescent="0.45">
      <c r="A4476" s="8"/>
    </row>
    <row r="4477" spans="1:1" x14ac:dyDescent="0.45">
      <c r="A4477" s="8"/>
    </row>
    <row r="4478" spans="1:1" x14ac:dyDescent="0.45">
      <c r="A4478" s="8"/>
    </row>
    <row r="4479" spans="1:1" x14ac:dyDescent="0.45">
      <c r="A4479" s="8"/>
    </row>
    <row r="4480" spans="1:1" x14ac:dyDescent="0.45">
      <c r="A4480" s="8"/>
    </row>
    <row r="4481" spans="1:1" x14ac:dyDescent="0.45">
      <c r="A4481" s="8"/>
    </row>
    <row r="4482" spans="1:1" x14ac:dyDescent="0.45">
      <c r="A4482" s="8"/>
    </row>
    <row r="4483" spans="1:1" x14ac:dyDescent="0.45">
      <c r="A4483" s="8"/>
    </row>
    <row r="4484" spans="1:1" x14ac:dyDescent="0.45">
      <c r="A4484" s="8"/>
    </row>
    <row r="4485" spans="1:1" x14ac:dyDescent="0.45">
      <c r="A4485" s="8"/>
    </row>
    <row r="4486" spans="1:1" x14ac:dyDescent="0.45">
      <c r="A4486" s="8"/>
    </row>
    <row r="4487" spans="1:1" x14ac:dyDescent="0.45">
      <c r="A4487" s="8"/>
    </row>
    <row r="4488" spans="1:1" x14ac:dyDescent="0.45">
      <c r="A4488" s="8"/>
    </row>
    <row r="4489" spans="1:1" x14ac:dyDescent="0.45">
      <c r="A4489" s="8"/>
    </row>
    <row r="4490" spans="1:1" x14ac:dyDescent="0.45">
      <c r="A4490" s="8"/>
    </row>
    <row r="4491" spans="1:1" x14ac:dyDescent="0.45">
      <c r="A4491" s="8"/>
    </row>
    <row r="4492" spans="1:1" x14ac:dyDescent="0.45">
      <c r="A4492" s="8"/>
    </row>
    <row r="4493" spans="1:1" x14ac:dyDescent="0.45">
      <c r="A4493" s="8"/>
    </row>
    <row r="4494" spans="1:1" x14ac:dyDescent="0.45">
      <c r="A4494" s="8"/>
    </row>
    <row r="4495" spans="1:1" x14ac:dyDescent="0.45">
      <c r="A4495" s="8"/>
    </row>
    <row r="4496" spans="1:1" x14ac:dyDescent="0.45">
      <c r="A4496" s="8"/>
    </row>
    <row r="4497" spans="1:1" x14ac:dyDescent="0.45">
      <c r="A4497" s="8"/>
    </row>
    <row r="4498" spans="1:1" x14ac:dyDescent="0.45">
      <c r="A4498" s="8"/>
    </row>
    <row r="4499" spans="1:1" x14ac:dyDescent="0.45">
      <c r="A4499" s="8"/>
    </row>
    <row r="4500" spans="1:1" x14ac:dyDescent="0.45">
      <c r="A4500" s="8"/>
    </row>
    <row r="4501" spans="1:1" x14ac:dyDescent="0.45">
      <c r="A4501" s="8"/>
    </row>
    <row r="4502" spans="1:1" x14ac:dyDescent="0.45">
      <c r="A4502" s="8"/>
    </row>
    <row r="4503" spans="1:1" x14ac:dyDescent="0.45">
      <c r="A4503" s="8"/>
    </row>
    <row r="4504" spans="1:1" x14ac:dyDescent="0.45">
      <c r="A4504" s="8"/>
    </row>
    <row r="4505" spans="1:1" x14ac:dyDescent="0.45">
      <c r="A4505" s="8"/>
    </row>
    <row r="4506" spans="1:1" x14ac:dyDescent="0.45">
      <c r="A4506" s="8"/>
    </row>
    <row r="4507" spans="1:1" x14ac:dyDescent="0.45">
      <c r="A4507" s="8"/>
    </row>
    <row r="4508" spans="1:1" x14ac:dyDescent="0.45">
      <c r="A4508" s="8"/>
    </row>
    <row r="4509" spans="1:1" x14ac:dyDescent="0.45">
      <c r="A4509" s="8"/>
    </row>
    <row r="4510" spans="1:1" x14ac:dyDescent="0.45">
      <c r="A4510" s="8"/>
    </row>
    <row r="4511" spans="1:1" x14ac:dyDescent="0.45">
      <c r="A4511" s="8"/>
    </row>
    <row r="4512" spans="1:1" x14ac:dyDescent="0.45">
      <c r="A4512" s="8"/>
    </row>
    <row r="4513" spans="1:1" x14ac:dyDescent="0.45">
      <c r="A4513" s="8"/>
    </row>
    <row r="4514" spans="1:1" x14ac:dyDescent="0.45">
      <c r="A4514" s="8"/>
    </row>
    <row r="4515" spans="1:1" x14ac:dyDescent="0.45">
      <c r="A4515" s="8"/>
    </row>
    <row r="4516" spans="1:1" x14ac:dyDescent="0.45">
      <c r="A4516" s="8"/>
    </row>
    <row r="4517" spans="1:1" x14ac:dyDescent="0.45">
      <c r="A4517" s="8"/>
    </row>
    <row r="4518" spans="1:1" x14ac:dyDescent="0.45">
      <c r="A4518" s="8"/>
    </row>
    <row r="4519" spans="1:1" x14ac:dyDescent="0.45">
      <c r="A4519" s="8"/>
    </row>
    <row r="4520" spans="1:1" x14ac:dyDescent="0.45">
      <c r="A4520" s="8"/>
    </row>
    <row r="4521" spans="1:1" x14ac:dyDescent="0.45">
      <c r="A4521" s="8"/>
    </row>
    <row r="4522" spans="1:1" x14ac:dyDescent="0.45">
      <c r="A4522" s="8"/>
    </row>
    <row r="4523" spans="1:1" x14ac:dyDescent="0.45">
      <c r="A4523" s="8"/>
    </row>
    <row r="4524" spans="1:1" x14ac:dyDescent="0.45">
      <c r="A4524" s="8"/>
    </row>
    <row r="4525" spans="1:1" x14ac:dyDescent="0.45">
      <c r="A4525" s="8"/>
    </row>
    <row r="4526" spans="1:1" x14ac:dyDescent="0.45">
      <c r="A4526" s="8"/>
    </row>
    <row r="4527" spans="1:1" x14ac:dyDescent="0.45">
      <c r="A4527" s="8"/>
    </row>
    <row r="4528" spans="1:1" x14ac:dyDescent="0.45">
      <c r="A4528" s="8"/>
    </row>
    <row r="4529" spans="1:1" x14ac:dyDescent="0.45">
      <c r="A4529" s="8"/>
    </row>
    <row r="4530" spans="1:1" x14ac:dyDescent="0.45">
      <c r="A4530" s="8"/>
    </row>
    <row r="4531" spans="1:1" x14ac:dyDescent="0.45">
      <c r="A4531" s="8"/>
    </row>
    <row r="4532" spans="1:1" x14ac:dyDescent="0.45">
      <c r="A4532" s="8"/>
    </row>
    <row r="4533" spans="1:1" x14ac:dyDescent="0.45">
      <c r="A4533" s="8"/>
    </row>
    <row r="4534" spans="1:1" x14ac:dyDescent="0.45">
      <c r="A4534" s="8"/>
    </row>
    <row r="4535" spans="1:1" x14ac:dyDescent="0.45">
      <c r="A4535" s="8"/>
    </row>
    <row r="4536" spans="1:1" x14ac:dyDescent="0.45">
      <c r="A4536" s="8"/>
    </row>
    <row r="4537" spans="1:1" x14ac:dyDescent="0.45">
      <c r="A4537" s="8"/>
    </row>
    <row r="4538" spans="1:1" x14ac:dyDescent="0.45">
      <c r="A4538" s="8"/>
    </row>
    <row r="4539" spans="1:1" x14ac:dyDescent="0.45">
      <c r="A4539" s="8"/>
    </row>
    <row r="4540" spans="1:1" x14ac:dyDescent="0.45">
      <c r="A4540" s="8"/>
    </row>
    <row r="4541" spans="1:1" x14ac:dyDescent="0.45">
      <c r="A4541" s="8"/>
    </row>
    <row r="4542" spans="1:1" x14ac:dyDescent="0.45">
      <c r="A4542" s="8"/>
    </row>
    <row r="4543" spans="1:1" x14ac:dyDescent="0.45">
      <c r="A4543" s="8"/>
    </row>
    <row r="4544" spans="1:1" x14ac:dyDescent="0.45">
      <c r="A4544" s="8"/>
    </row>
    <row r="4545" spans="1:1" x14ac:dyDescent="0.45">
      <c r="A4545" s="8"/>
    </row>
    <row r="4546" spans="1:1" x14ac:dyDescent="0.45">
      <c r="A4546" s="8"/>
    </row>
    <row r="4547" spans="1:1" x14ac:dyDescent="0.45">
      <c r="A4547" s="8"/>
    </row>
    <row r="4548" spans="1:1" x14ac:dyDescent="0.45">
      <c r="A4548" s="8"/>
    </row>
    <row r="4549" spans="1:1" x14ac:dyDescent="0.45">
      <c r="A4549" s="8"/>
    </row>
    <row r="4550" spans="1:1" x14ac:dyDescent="0.45">
      <c r="A4550" s="8"/>
    </row>
    <row r="4551" spans="1:1" x14ac:dyDescent="0.45">
      <c r="A4551" s="8"/>
    </row>
    <row r="4552" spans="1:1" x14ac:dyDescent="0.45">
      <c r="A4552" s="8"/>
    </row>
    <row r="4553" spans="1:1" x14ac:dyDescent="0.45">
      <c r="A4553" s="8"/>
    </row>
    <row r="4554" spans="1:1" x14ac:dyDescent="0.45">
      <c r="A4554" s="8"/>
    </row>
    <row r="4555" spans="1:1" x14ac:dyDescent="0.45">
      <c r="A4555" s="8"/>
    </row>
    <row r="4556" spans="1:1" x14ac:dyDescent="0.45">
      <c r="A4556" s="8"/>
    </row>
    <row r="4557" spans="1:1" x14ac:dyDescent="0.45">
      <c r="A4557" s="8"/>
    </row>
    <row r="4558" spans="1:1" x14ac:dyDescent="0.45">
      <c r="A4558" s="8"/>
    </row>
    <row r="4559" spans="1:1" x14ac:dyDescent="0.45">
      <c r="A4559" s="8"/>
    </row>
    <row r="4560" spans="1:1" x14ac:dyDescent="0.45">
      <c r="A4560" s="8"/>
    </row>
    <row r="4561" spans="1:1" x14ac:dyDescent="0.45">
      <c r="A4561" s="8"/>
    </row>
    <row r="4562" spans="1:1" x14ac:dyDescent="0.45">
      <c r="A4562" s="8"/>
    </row>
    <row r="4563" spans="1:1" x14ac:dyDescent="0.45">
      <c r="A4563" s="8"/>
    </row>
    <row r="4564" spans="1:1" x14ac:dyDescent="0.45">
      <c r="A4564" s="8"/>
    </row>
    <row r="4565" spans="1:1" x14ac:dyDescent="0.45">
      <c r="A4565" s="8"/>
    </row>
    <row r="4566" spans="1:1" x14ac:dyDescent="0.45">
      <c r="A4566" s="8"/>
    </row>
    <row r="4567" spans="1:1" x14ac:dyDescent="0.45">
      <c r="A4567" s="8"/>
    </row>
    <row r="4568" spans="1:1" x14ac:dyDescent="0.45">
      <c r="A4568" s="8"/>
    </row>
    <row r="4569" spans="1:1" x14ac:dyDescent="0.45">
      <c r="A4569" s="8"/>
    </row>
    <row r="4570" spans="1:1" x14ac:dyDescent="0.45">
      <c r="A4570" s="8"/>
    </row>
    <row r="4571" spans="1:1" x14ac:dyDescent="0.45">
      <c r="A4571" s="8"/>
    </row>
    <row r="4572" spans="1:1" x14ac:dyDescent="0.45">
      <c r="A4572" s="8"/>
    </row>
    <row r="4573" spans="1:1" x14ac:dyDescent="0.45">
      <c r="A4573" s="8"/>
    </row>
    <row r="4574" spans="1:1" x14ac:dyDescent="0.45">
      <c r="A4574" s="8"/>
    </row>
    <row r="4575" spans="1:1" x14ac:dyDescent="0.45">
      <c r="A4575" s="8"/>
    </row>
    <row r="4576" spans="1:1" x14ac:dyDescent="0.45">
      <c r="A4576" s="8"/>
    </row>
    <row r="4577" spans="1:1" x14ac:dyDescent="0.45">
      <c r="A4577" s="8"/>
    </row>
    <row r="4578" spans="1:1" x14ac:dyDescent="0.45">
      <c r="A4578" s="8"/>
    </row>
    <row r="4579" spans="1:1" x14ac:dyDescent="0.45">
      <c r="A4579" s="8"/>
    </row>
    <row r="4580" spans="1:1" x14ac:dyDescent="0.45">
      <c r="A4580" s="8"/>
    </row>
    <row r="4581" spans="1:1" x14ac:dyDescent="0.45">
      <c r="A4581" s="8"/>
    </row>
    <row r="4582" spans="1:1" x14ac:dyDescent="0.45">
      <c r="A4582" s="8"/>
    </row>
    <row r="4583" spans="1:1" x14ac:dyDescent="0.45">
      <c r="A4583" s="8"/>
    </row>
    <row r="4584" spans="1:1" x14ac:dyDescent="0.45">
      <c r="A4584" s="8"/>
    </row>
    <row r="4585" spans="1:1" x14ac:dyDescent="0.45">
      <c r="A4585" s="8"/>
    </row>
    <row r="4586" spans="1:1" x14ac:dyDescent="0.45">
      <c r="A4586" s="8"/>
    </row>
    <row r="4587" spans="1:1" x14ac:dyDescent="0.45">
      <c r="A4587" s="8"/>
    </row>
    <row r="4588" spans="1:1" x14ac:dyDescent="0.45">
      <c r="A4588" s="8"/>
    </row>
    <row r="4589" spans="1:1" x14ac:dyDescent="0.45">
      <c r="A4589" s="8"/>
    </row>
    <row r="4590" spans="1:1" x14ac:dyDescent="0.45">
      <c r="A4590" s="8"/>
    </row>
    <row r="4591" spans="1:1" x14ac:dyDescent="0.45">
      <c r="A4591" s="8"/>
    </row>
    <row r="4592" spans="1:1" x14ac:dyDescent="0.45">
      <c r="A4592" s="8"/>
    </row>
    <row r="4593" spans="1:1" x14ac:dyDescent="0.45">
      <c r="A4593" s="8"/>
    </row>
    <row r="4594" spans="1:1" x14ac:dyDescent="0.45">
      <c r="A4594" s="8"/>
    </row>
    <row r="4595" spans="1:1" x14ac:dyDescent="0.45">
      <c r="A4595" s="8"/>
    </row>
    <row r="4596" spans="1:1" x14ac:dyDescent="0.45">
      <c r="A4596" s="8"/>
    </row>
    <row r="4597" spans="1:1" x14ac:dyDescent="0.45">
      <c r="A4597" s="8"/>
    </row>
    <row r="4598" spans="1:1" x14ac:dyDescent="0.45">
      <c r="A4598" s="8"/>
    </row>
    <row r="4599" spans="1:1" x14ac:dyDescent="0.45">
      <c r="A4599" s="8"/>
    </row>
    <row r="4600" spans="1:1" x14ac:dyDescent="0.45">
      <c r="A4600" s="8"/>
    </row>
    <row r="4601" spans="1:1" x14ac:dyDescent="0.45">
      <c r="A4601" s="8"/>
    </row>
    <row r="4602" spans="1:1" x14ac:dyDescent="0.45">
      <c r="A4602" s="8"/>
    </row>
    <row r="4603" spans="1:1" x14ac:dyDescent="0.45">
      <c r="A4603" s="8"/>
    </row>
    <row r="4604" spans="1:1" x14ac:dyDescent="0.45">
      <c r="A4604" s="8"/>
    </row>
    <row r="4605" spans="1:1" x14ac:dyDescent="0.45">
      <c r="A4605" s="8"/>
    </row>
    <row r="4606" spans="1:1" x14ac:dyDescent="0.45">
      <c r="A4606" s="8"/>
    </row>
    <row r="4607" spans="1:1" x14ac:dyDescent="0.45">
      <c r="A4607" s="8"/>
    </row>
    <row r="4608" spans="1:1" x14ac:dyDescent="0.45">
      <c r="A4608" s="8"/>
    </row>
    <row r="4609" spans="1:1" x14ac:dyDescent="0.45">
      <c r="A4609" s="8"/>
    </row>
    <row r="4610" spans="1:1" x14ac:dyDescent="0.45">
      <c r="A4610" s="8"/>
    </row>
    <row r="4611" spans="1:1" x14ac:dyDescent="0.45">
      <c r="A4611" s="8"/>
    </row>
    <row r="4612" spans="1:1" x14ac:dyDescent="0.45">
      <c r="A4612" s="8"/>
    </row>
    <row r="4613" spans="1:1" x14ac:dyDescent="0.45">
      <c r="A4613" s="8"/>
    </row>
    <row r="4614" spans="1:1" x14ac:dyDescent="0.45">
      <c r="A4614" s="8"/>
    </row>
    <row r="4615" spans="1:1" x14ac:dyDescent="0.45">
      <c r="A4615" s="8"/>
    </row>
    <row r="4616" spans="1:1" x14ac:dyDescent="0.45">
      <c r="A4616" s="8"/>
    </row>
    <row r="4617" spans="1:1" x14ac:dyDescent="0.45">
      <c r="A4617" s="8"/>
    </row>
    <row r="4618" spans="1:1" x14ac:dyDescent="0.45">
      <c r="A4618" s="8"/>
    </row>
    <row r="4619" spans="1:1" x14ac:dyDescent="0.45">
      <c r="A4619" s="8"/>
    </row>
    <row r="4620" spans="1:1" x14ac:dyDescent="0.45">
      <c r="A4620" s="8"/>
    </row>
    <row r="4621" spans="1:1" x14ac:dyDescent="0.45">
      <c r="A4621" s="8"/>
    </row>
    <row r="4622" spans="1:1" x14ac:dyDescent="0.45">
      <c r="A4622" s="8"/>
    </row>
    <row r="4623" spans="1:1" x14ac:dyDescent="0.45">
      <c r="A4623" s="8"/>
    </row>
    <row r="4624" spans="1:1" x14ac:dyDescent="0.45">
      <c r="A4624" s="8"/>
    </row>
    <row r="4625" spans="1:1" x14ac:dyDescent="0.45">
      <c r="A4625" s="8"/>
    </row>
    <row r="4626" spans="1:1" x14ac:dyDescent="0.45">
      <c r="A4626" s="8"/>
    </row>
    <row r="4627" spans="1:1" x14ac:dyDescent="0.45">
      <c r="A4627" s="8"/>
    </row>
    <row r="4628" spans="1:1" x14ac:dyDescent="0.45">
      <c r="A4628" s="8"/>
    </row>
    <row r="4629" spans="1:1" x14ac:dyDescent="0.45">
      <c r="A4629" s="8"/>
    </row>
    <row r="4630" spans="1:1" x14ac:dyDescent="0.45">
      <c r="A4630" s="8"/>
    </row>
    <row r="4631" spans="1:1" x14ac:dyDescent="0.45">
      <c r="A4631" s="8"/>
    </row>
    <row r="4632" spans="1:1" x14ac:dyDescent="0.45">
      <c r="A4632" s="8"/>
    </row>
    <row r="4633" spans="1:1" x14ac:dyDescent="0.45">
      <c r="A4633" s="8"/>
    </row>
    <row r="4634" spans="1:1" x14ac:dyDescent="0.45">
      <c r="A4634" s="8"/>
    </row>
    <row r="4635" spans="1:1" x14ac:dyDescent="0.45">
      <c r="A4635" s="8"/>
    </row>
    <row r="4636" spans="1:1" x14ac:dyDescent="0.45">
      <c r="A4636" s="8"/>
    </row>
    <row r="4637" spans="1:1" x14ac:dyDescent="0.45">
      <c r="A4637" s="8"/>
    </row>
    <row r="4638" spans="1:1" x14ac:dyDescent="0.45">
      <c r="A4638" s="8"/>
    </row>
    <row r="4639" spans="1:1" x14ac:dyDescent="0.45">
      <c r="A4639" s="8"/>
    </row>
    <row r="4640" spans="1:1" x14ac:dyDescent="0.45">
      <c r="A4640" s="8"/>
    </row>
    <row r="4641" spans="1:1" x14ac:dyDescent="0.45">
      <c r="A4641" s="8"/>
    </row>
    <row r="4642" spans="1:1" x14ac:dyDescent="0.45">
      <c r="A4642" s="8"/>
    </row>
    <row r="4643" spans="1:1" x14ac:dyDescent="0.45">
      <c r="A4643" s="8"/>
    </row>
    <row r="4644" spans="1:1" x14ac:dyDescent="0.45">
      <c r="A4644" s="8"/>
    </row>
    <row r="4645" spans="1:1" x14ac:dyDescent="0.45">
      <c r="A4645" s="8"/>
    </row>
    <row r="4646" spans="1:1" x14ac:dyDescent="0.45">
      <c r="A4646" s="8"/>
    </row>
    <row r="4647" spans="1:1" x14ac:dyDescent="0.45">
      <c r="A4647" s="8"/>
    </row>
    <row r="4648" spans="1:1" x14ac:dyDescent="0.45">
      <c r="A4648" s="8"/>
    </row>
    <row r="4649" spans="1:1" x14ac:dyDescent="0.45">
      <c r="A4649" s="8"/>
    </row>
    <row r="4650" spans="1:1" x14ac:dyDescent="0.45">
      <c r="A4650" s="8"/>
    </row>
    <row r="4651" spans="1:1" x14ac:dyDescent="0.45">
      <c r="A4651" s="8"/>
    </row>
    <row r="4652" spans="1:1" x14ac:dyDescent="0.45">
      <c r="A4652" s="8"/>
    </row>
    <row r="4653" spans="1:1" x14ac:dyDescent="0.45">
      <c r="A4653" s="8"/>
    </row>
    <row r="4654" spans="1:1" x14ac:dyDescent="0.45">
      <c r="A4654" s="8"/>
    </row>
    <row r="4655" spans="1:1" x14ac:dyDescent="0.45">
      <c r="A4655" s="8"/>
    </row>
    <row r="4656" spans="1:1" x14ac:dyDescent="0.45">
      <c r="A4656" s="8"/>
    </row>
    <row r="4657" spans="1:1" x14ac:dyDescent="0.45">
      <c r="A4657" s="8"/>
    </row>
    <row r="4658" spans="1:1" x14ac:dyDescent="0.45">
      <c r="A4658" s="8"/>
    </row>
    <row r="4659" spans="1:1" x14ac:dyDescent="0.45">
      <c r="A4659" s="8"/>
    </row>
    <row r="4660" spans="1:1" x14ac:dyDescent="0.45">
      <c r="A4660" s="8"/>
    </row>
    <row r="4661" spans="1:1" x14ac:dyDescent="0.45">
      <c r="A4661" s="8"/>
    </row>
    <row r="4662" spans="1:1" x14ac:dyDescent="0.45">
      <c r="A4662" s="8"/>
    </row>
    <row r="4663" spans="1:1" x14ac:dyDescent="0.45">
      <c r="A4663" s="8"/>
    </row>
    <row r="4664" spans="1:1" x14ac:dyDescent="0.45">
      <c r="A4664" s="8"/>
    </row>
    <row r="4665" spans="1:1" x14ac:dyDescent="0.45">
      <c r="A4665" s="8"/>
    </row>
    <row r="4666" spans="1:1" x14ac:dyDescent="0.45">
      <c r="A4666" s="8"/>
    </row>
    <row r="4667" spans="1:1" x14ac:dyDescent="0.45">
      <c r="A4667" s="8"/>
    </row>
    <row r="4668" spans="1:1" x14ac:dyDescent="0.45">
      <c r="A4668" s="8"/>
    </row>
    <row r="4669" spans="1:1" x14ac:dyDescent="0.45">
      <c r="A4669" s="8"/>
    </row>
    <row r="4670" spans="1:1" x14ac:dyDescent="0.45">
      <c r="A4670" s="8"/>
    </row>
    <row r="4671" spans="1:1" x14ac:dyDescent="0.45">
      <c r="A4671" s="8"/>
    </row>
    <row r="4672" spans="1:1" x14ac:dyDescent="0.45">
      <c r="A4672" s="8"/>
    </row>
    <row r="4673" spans="1:1" x14ac:dyDescent="0.45">
      <c r="A4673" s="8"/>
    </row>
    <row r="4674" spans="1:1" x14ac:dyDescent="0.45">
      <c r="A4674" s="8"/>
    </row>
    <row r="4675" spans="1:1" x14ac:dyDescent="0.45">
      <c r="A4675" s="8"/>
    </row>
    <row r="4676" spans="1:1" x14ac:dyDescent="0.45">
      <c r="A4676" s="8"/>
    </row>
    <row r="4677" spans="1:1" x14ac:dyDescent="0.45">
      <c r="A4677" s="8"/>
    </row>
    <row r="4678" spans="1:1" x14ac:dyDescent="0.45">
      <c r="A4678" s="8"/>
    </row>
    <row r="4679" spans="1:1" x14ac:dyDescent="0.45">
      <c r="A4679" s="8"/>
    </row>
    <row r="4680" spans="1:1" x14ac:dyDescent="0.45">
      <c r="A4680" s="8"/>
    </row>
    <row r="4681" spans="1:1" x14ac:dyDescent="0.45">
      <c r="A4681" s="8"/>
    </row>
    <row r="4682" spans="1:1" x14ac:dyDescent="0.45">
      <c r="A4682" s="8"/>
    </row>
    <row r="4683" spans="1:1" x14ac:dyDescent="0.45">
      <c r="A4683" s="8"/>
    </row>
    <row r="4684" spans="1:1" x14ac:dyDescent="0.45">
      <c r="A4684" s="8"/>
    </row>
    <row r="4685" spans="1:1" x14ac:dyDescent="0.45">
      <c r="A4685" s="8"/>
    </row>
    <row r="4686" spans="1:1" x14ac:dyDescent="0.45">
      <c r="A4686" s="8"/>
    </row>
    <row r="4687" spans="1:1" x14ac:dyDescent="0.45">
      <c r="A4687" s="8"/>
    </row>
    <row r="4688" spans="1:1" x14ac:dyDescent="0.45">
      <c r="A4688" s="8"/>
    </row>
    <row r="4689" spans="1:1" x14ac:dyDescent="0.45">
      <c r="A4689" s="8"/>
    </row>
    <row r="4690" spans="1:1" x14ac:dyDescent="0.45">
      <c r="A4690" s="8"/>
    </row>
    <row r="4691" spans="1:1" x14ac:dyDescent="0.45">
      <c r="A4691" s="8"/>
    </row>
    <row r="4692" spans="1:1" x14ac:dyDescent="0.45">
      <c r="A4692" s="8"/>
    </row>
    <row r="4693" spans="1:1" x14ac:dyDescent="0.45">
      <c r="A4693" s="8"/>
    </row>
    <row r="4694" spans="1:1" x14ac:dyDescent="0.45">
      <c r="A4694" s="8"/>
    </row>
    <row r="4695" spans="1:1" x14ac:dyDescent="0.45">
      <c r="A4695" s="8"/>
    </row>
    <row r="4696" spans="1:1" x14ac:dyDescent="0.45">
      <c r="A4696" s="8"/>
    </row>
    <row r="4697" spans="1:1" x14ac:dyDescent="0.45">
      <c r="A4697" s="8"/>
    </row>
    <row r="4698" spans="1:1" x14ac:dyDescent="0.45">
      <c r="A4698" s="8"/>
    </row>
    <row r="4699" spans="1:1" x14ac:dyDescent="0.45">
      <c r="A4699" s="8"/>
    </row>
    <row r="4700" spans="1:1" x14ac:dyDescent="0.45">
      <c r="A4700" s="8"/>
    </row>
    <row r="4701" spans="1:1" x14ac:dyDescent="0.45">
      <c r="A4701" s="8"/>
    </row>
    <row r="4702" spans="1:1" x14ac:dyDescent="0.45">
      <c r="A4702" s="8"/>
    </row>
    <row r="4703" spans="1:1" x14ac:dyDescent="0.45">
      <c r="A4703" s="8"/>
    </row>
    <row r="4704" spans="1:1" x14ac:dyDescent="0.45">
      <c r="A4704" s="8"/>
    </row>
    <row r="4705" spans="1:1" x14ac:dyDescent="0.45">
      <c r="A4705" s="8"/>
    </row>
    <row r="4706" spans="1:1" x14ac:dyDescent="0.45">
      <c r="A4706" s="8"/>
    </row>
    <row r="4707" spans="1:1" x14ac:dyDescent="0.45">
      <c r="A4707" s="8"/>
    </row>
    <row r="4708" spans="1:1" x14ac:dyDescent="0.45">
      <c r="A4708" s="8"/>
    </row>
    <row r="4709" spans="1:1" x14ac:dyDescent="0.45">
      <c r="A4709" s="8"/>
    </row>
    <row r="4710" spans="1:1" x14ac:dyDescent="0.45">
      <c r="A4710" s="8"/>
    </row>
    <row r="4711" spans="1:1" x14ac:dyDescent="0.45">
      <c r="A4711" s="8"/>
    </row>
    <row r="4712" spans="1:1" x14ac:dyDescent="0.45">
      <c r="A4712" s="8"/>
    </row>
    <row r="4713" spans="1:1" x14ac:dyDescent="0.45">
      <c r="A4713" s="8"/>
    </row>
    <row r="4714" spans="1:1" x14ac:dyDescent="0.45">
      <c r="A4714" s="8"/>
    </row>
    <row r="4715" spans="1:1" x14ac:dyDescent="0.45">
      <c r="A4715" s="8"/>
    </row>
    <row r="4716" spans="1:1" x14ac:dyDescent="0.45">
      <c r="A4716" s="8"/>
    </row>
    <row r="4717" spans="1:1" x14ac:dyDescent="0.45">
      <c r="A4717" s="8"/>
    </row>
    <row r="4718" spans="1:1" x14ac:dyDescent="0.45">
      <c r="A4718" s="8"/>
    </row>
    <row r="4719" spans="1:1" x14ac:dyDescent="0.45">
      <c r="A4719" s="8"/>
    </row>
    <row r="4720" spans="1:1" x14ac:dyDescent="0.45">
      <c r="A4720" s="8"/>
    </row>
    <row r="4721" spans="1:1" x14ac:dyDescent="0.45">
      <c r="A4721" s="8"/>
    </row>
    <row r="4722" spans="1:1" x14ac:dyDescent="0.45">
      <c r="A4722" s="8"/>
    </row>
    <row r="4723" spans="1:1" x14ac:dyDescent="0.45">
      <c r="A4723" s="8"/>
    </row>
    <row r="4724" spans="1:1" x14ac:dyDescent="0.45">
      <c r="A4724" s="8"/>
    </row>
    <row r="4725" spans="1:1" x14ac:dyDescent="0.45">
      <c r="A4725" s="8"/>
    </row>
    <row r="4726" spans="1:1" x14ac:dyDescent="0.45">
      <c r="A4726" s="8"/>
    </row>
    <row r="4727" spans="1:1" x14ac:dyDescent="0.45">
      <c r="A4727" s="8"/>
    </row>
    <row r="4728" spans="1:1" x14ac:dyDescent="0.45">
      <c r="A4728" s="8"/>
    </row>
    <row r="4729" spans="1:1" x14ac:dyDescent="0.45">
      <c r="A4729" s="8"/>
    </row>
    <row r="4730" spans="1:1" x14ac:dyDescent="0.45">
      <c r="A4730" s="8"/>
    </row>
    <row r="4731" spans="1:1" x14ac:dyDescent="0.45">
      <c r="A4731" s="8"/>
    </row>
    <row r="4732" spans="1:1" x14ac:dyDescent="0.45">
      <c r="A4732" s="8"/>
    </row>
    <row r="4733" spans="1:1" x14ac:dyDescent="0.45">
      <c r="A4733" s="8"/>
    </row>
    <row r="4734" spans="1:1" x14ac:dyDescent="0.45">
      <c r="A4734" s="8"/>
    </row>
    <row r="4735" spans="1:1" x14ac:dyDescent="0.45">
      <c r="A4735" s="8"/>
    </row>
    <row r="4736" spans="1:1" x14ac:dyDescent="0.45">
      <c r="A4736" s="8"/>
    </row>
    <row r="4737" spans="1:1" x14ac:dyDescent="0.45">
      <c r="A4737" s="8"/>
    </row>
    <row r="4738" spans="1:1" x14ac:dyDescent="0.45">
      <c r="A4738" s="8"/>
    </row>
    <row r="4739" spans="1:1" x14ac:dyDescent="0.45">
      <c r="A4739" s="8"/>
    </row>
    <row r="4740" spans="1:1" x14ac:dyDescent="0.45">
      <c r="A4740" s="8"/>
    </row>
    <row r="4741" spans="1:1" x14ac:dyDescent="0.45">
      <c r="A4741" s="8"/>
    </row>
    <row r="4742" spans="1:1" x14ac:dyDescent="0.45">
      <c r="A4742" s="8"/>
    </row>
    <row r="4743" spans="1:1" x14ac:dyDescent="0.45">
      <c r="A4743" s="8"/>
    </row>
    <row r="4744" spans="1:1" x14ac:dyDescent="0.45">
      <c r="A4744" s="8"/>
    </row>
    <row r="4745" spans="1:1" x14ac:dyDescent="0.45">
      <c r="A4745" s="8"/>
    </row>
    <row r="4746" spans="1:1" x14ac:dyDescent="0.45">
      <c r="A4746" s="8"/>
    </row>
    <row r="4747" spans="1:1" x14ac:dyDescent="0.45">
      <c r="A4747" s="8"/>
    </row>
    <row r="4748" spans="1:1" x14ac:dyDescent="0.45">
      <c r="A4748" s="8"/>
    </row>
    <row r="4749" spans="1:1" x14ac:dyDescent="0.45">
      <c r="A4749" s="8"/>
    </row>
    <row r="4750" spans="1:1" x14ac:dyDescent="0.45">
      <c r="A4750" s="8"/>
    </row>
    <row r="4751" spans="1:1" x14ac:dyDescent="0.45">
      <c r="A4751" s="8"/>
    </row>
    <row r="4752" spans="1:1" x14ac:dyDescent="0.45">
      <c r="A4752" s="8"/>
    </row>
    <row r="4753" spans="1:1" x14ac:dyDescent="0.45">
      <c r="A4753" s="8"/>
    </row>
    <row r="4754" spans="1:1" x14ac:dyDescent="0.45">
      <c r="A4754" s="8"/>
    </row>
    <row r="4755" spans="1:1" x14ac:dyDescent="0.45">
      <c r="A4755" s="8"/>
    </row>
    <row r="4756" spans="1:1" x14ac:dyDescent="0.45">
      <c r="A4756" s="8"/>
    </row>
    <row r="4757" spans="1:1" x14ac:dyDescent="0.45">
      <c r="A4757" s="8"/>
    </row>
    <row r="4758" spans="1:1" x14ac:dyDescent="0.45">
      <c r="A4758" s="8"/>
    </row>
    <row r="4759" spans="1:1" x14ac:dyDescent="0.45">
      <c r="A4759" s="8"/>
    </row>
    <row r="4760" spans="1:1" x14ac:dyDescent="0.45">
      <c r="A4760" s="8"/>
    </row>
    <row r="4761" spans="1:1" x14ac:dyDescent="0.45">
      <c r="A4761" s="8"/>
    </row>
    <row r="4762" spans="1:1" x14ac:dyDescent="0.45">
      <c r="A4762" s="8"/>
    </row>
    <row r="4763" spans="1:1" x14ac:dyDescent="0.45">
      <c r="A4763" s="8"/>
    </row>
    <row r="4764" spans="1:1" x14ac:dyDescent="0.45">
      <c r="A4764" s="8"/>
    </row>
    <row r="4765" spans="1:1" x14ac:dyDescent="0.45">
      <c r="A4765" s="8"/>
    </row>
    <row r="4766" spans="1:1" x14ac:dyDescent="0.45">
      <c r="A4766" s="8"/>
    </row>
    <row r="4767" spans="1:1" x14ac:dyDescent="0.45">
      <c r="A4767" s="8"/>
    </row>
    <row r="4768" spans="1:1" x14ac:dyDescent="0.45">
      <c r="A4768" s="8"/>
    </row>
    <row r="4769" spans="1:1" x14ac:dyDescent="0.45">
      <c r="A4769" s="8"/>
    </row>
    <row r="4770" spans="1:1" x14ac:dyDescent="0.45">
      <c r="A4770" s="8"/>
    </row>
    <row r="4771" spans="1:1" x14ac:dyDescent="0.45">
      <c r="A4771" s="8"/>
    </row>
    <row r="4772" spans="1:1" x14ac:dyDescent="0.45">
      <c r="A4772" s="8"/>
    </row>
    <row r="4773" spans="1:1" x14ac:dyDescent="0.45">
      <c r="A4773" s="8"/>
    </row>
    <row r="4774" spans="1:1" x14ac:dyDescent="0.45">
      <c r="A4774" s="8"/>
    </row>
    <row r="4775" spans="1:1" x14ac:dyDescent="0.45">
      <c r="A4775" s="8"/>
    </row>
    <row r="4776" spans="1:1" x14ac:dyDescent="0.45">
      <c r="A4776" s="8"/>
    </row>
    <row r="4777" spans="1:1" x14ac:dyDescent="0.45">
      <c r="A4777" s="8"/>
    </row>
    <row r="4778" spans="1:1" x14ac:dyDescent="0.45">
      <c r="A4778" s="8"/>
    </row>
    <row r="4779" spans="1:1" x14ac:dyDescent="0.45">
      <c r="A4779" s="8"/>
    </row>
    <row r="4780" spans="1:1" x14ac:dyDescent="0.45">
      <c r="A4780" s="8"/>
    </row>
    <row r="4781" spans="1:1" x14ac:dyDescent="0.45">
      <c r="A4781" s="8"/>
    </row>
    <row r="4782" spans="1:1" x14ac:dyDescent="0.45">
      <c r="A4782" s="8"/>
    </row>
    <row r="4783" spans="1:1" x14ac:dyDescent="0.45">
      <c r="A4783" s="8"/>
    </row>
    <row r="4784" spans="1:1" x14ac:dyDescent="0.45">
      <c r="A4784" s="8"/>
    </row>
    <row r="4785" spans="1:1" x14ac:dyDescent="0.45">
      <c r="A4785" s="8"/>
    </row>
    <row r="4786" spans="1:1" x14ac:dyDescent="0.45">
      <c r="A4786" s="8"/>
    </row>
    <row r="4787" spans="1:1" x14ac:dyDescent="0.45">
      <c r="A4787" s="8"/>
    </row>
    <row r="4788" spans="1:1" x14ac:dyDescent="0.45">
      <c r="A4788" s="8"/>
    </row>
    <row r="4789" spans="1:1" x14ac:dyDescent="0.45">
      <c r="A4789" s="8"/>
    </row>
    <row r="4790" spans="1:1" x14ac:dyDescent="0.45">
      <c r="A4790" s="8"/>
    </row>
    <row r="4791" spans="1:1" x14ac:dyDescent="0.45">
      <c r="A4791" s="8"/>
    </row>
    <row r="4792" spans="1:1" x14ac:dyDescent="0.45">
      <c r="A4792" s="8"/>
    </row>
    <row r="4793" spans="1:1" x14ac:dyDescent="0.45">
      <c r="A4793" s="8"/>
    </row>
    <row r="4794" spans="1:1" x14ac:dyDescent="0.45">
      <c r="A4794" s="8"/>
    </row>
    <row r="4795" spans="1:1" x14ac:dyDescent="0.45">
      <c r="A4795" s="8"/>
    </row>
    <row r="4796" spans="1:1" x14ac:dyDescent="0.45">
      <c r="A4796" s="8"/>
    </row>
    <row r="4797" spans="1:1" x14ac:dyDescent="0.45">
      <c r="A4797" s="8"/>
    </row>
    <row r="4798" spans="1:1" x14ac:dyDescent="0.45">
      <c r="A4798" s="8"/>
    </row>
    <row r="4799" spans="1:1" x14ac:dyDescent="0.45">
      <c r="A4799" s="8"/>
    </row>
    <row r="4800" spans="1:1" x14ac:dyDescent="0.45">
      <c r="A4800" s="8"/>
    </row>
    <row r="4801" spans="1:1" x14ac:dyDescent="0.45">
      <c r="A4801" s="8"/>
    </row>
    <row r="4802" spans="1:1" x14ac:dyDescent="0.45">
      <c r="A4802" s="8"/>
    </row>
    <row r="4803" spans="1:1" x14ac:dyDescent="0.45">
      <c r="A4803" s="8"/>
    </row>
    <row r="4804" spans="1:1" x14ac:dyDescent="0.45">
      <c r="A4804" s="8"/>
    </row>
    <row r="4805" spans="1:1" x14ac:dyDescent="0.45">
      <c r="A4805" s="8"/>
    </row>
    <row r="4806" spans="1:1" x14ac:dyDescent="0.45">
      <c r="A4806" s="8"/>
    </row>
    <row r="4807" spans="1:1" x14ac:dyDescent="0.45">
      <c r="A4807" s="8"/>
    </row>
    <row r="4808" spans="1:1" x14ac:dyDescent="0.45">
      <c r="A4808" s="8"/>
    </row>
    <row r="4809" spans="1:1" x14ac:dyDescent="0.45">
      <c r="A4809" s="8"/>
    </row>
    <row r="4810" spans="1:1" x14ac:dyDescent="0.45">
      <c r="A4810" s="8"/>
    </row>
    <row r="4811" spans="1:1" x14ac:dyDescent="0.45">
      <c r="A4811" s="8"/>
    </row>
    <row r="4812" spans="1:1" x14ac:dyDescent="0.45">
      <c r="A4812" s="8"/>
    </row>
    <row r="4813" spans="1:1" x14ac:dyDescent="0.45">
      <c r="A4813" s="8"/>
    </row>
    <row r="4814" spans="1:1" x14ac:dyDescent="0.45">
      <c r="A4814" s="8"/>
    </row>
    <row r="4815" spans="1:1" x14ac:dyDescent="0.45">
      <c r="A4815" s="8"/>
    </row>
    <row r="4816" spans="1:1" x14ac:dyDescent="0.45">
      <c r="A4816" s="8"/>
    </row>
    <row r="4817" spans="1:1" x14ac:dyDescent="0.45">
      <c r="A4817" s="8"/>
    </row>
    <row r="4818" spans="1:1" x14ac:dyDescent="0.45">
      <c r="A4818" s="8"/>
    </row>
    <row r="4819" spans="1:1" x14ac:dyDescent="0.45">
      <c r="A4819" s="8"/>
    </row>
    <row r="4820" spans="1:1" x14ac:dyDescent="0.45">
      <c r="A4820" s="8"/>
    </row>
    <row r="4821" spans="1:1" x14ac:dyDescent="0.45">
      <c r="A4821" s="8"/>
    </row>
    <row r="4822" spans="1:1" x14ac:dyDescent="0.45">
      <c r="A4822" s="8"/>
    </row>
    <row r="4823" spans="1:1" x14ac:dyDescent="0.45">
      <c r="A4823" s="8"/>
    </row>
    <row r="4824" spans="1:1" x14ac:dyDescent="0.45">
      <c r="A4824" s="8"/>
    </row>
    <row r="4825" spans="1:1" x14ac:dyDescent="0.45">
      <c r="A4825" s="8"/>
    </row>
    <row r="4826" spans="1:1" x14ac:dyDescent="0.45">
      <c r="A4826" s="8"/>
    </row>
    <row r="4827" spans="1:1" x14ac:dyDescent="0.45">
      <c r="A4827" s="8"/>
    </row>
    <row r="4828" spans="1:1" x14ac:dyDescent="0.45">
      <c r="A4828" s="8"/>
    </row>
    <row r="4829" spans="1:1" x14ac:dyDescent="0.45">
      <c r="A4829" s="8"/>
    </row>
    <row r="4830" spans="1:1" x14ac:dyDescent="0.45">
      <c r="A4830" s="8"/>
    </row>
    <row r="4831" spans="1:1" x14ac:dyDescent="0.45">
      <c r="A4831" s="8"/>
    </row>
    <row r="4832" spans="1:1" x14ac:dyDescent="0.45">
      <c r="A4832" s="8"/>
    </row>
    <row r="4833" spans="1:1" x14ac:dyDescent="0.45">
      <c r="A4833" s="8"/>
    </row>
    <row r="4834" spans="1:1" x14ac:dyDescent="0.45">
      <c r="A4834" s="8"/>
    </row>
    <row r="4835" spans="1:1" x14ac:dyDescent="0.45">
      <c r="A4835" s="8"/>
    </row>
    <row r="4836" spans="1:1" x14ac:dyDescent="0.45">
      <c r="A4836" s="8"/>
    </row>
    <row r="4837" spans="1:1" x14ac:dyDescent="0.45">
      <c r="A4837" s="8"/>
    </row>
    <row r="4838" spans="1:1" x14ac:dyDescent="0.45">
      <c r="A4838" s="8"/>
    </row>
    <row r="4839" spans="1:1" x14ac:dyDescent="0.45">
      <c r="A4839" s="8"/>
    </row>
    <row r="4840" spans="1:1" x14ac:dyDescent="0.45">
      <c r="A4840" s="8"/>
    </row>
    <row r="4841" spans="1:1" x14ac:dyDescent="0.45">
      <c r="A4841" s="8"/>
    </row>
    <row r="4842" spans="1:1" x14ac:dyDescent="0.45">
      <c r="A4842" s="8"/>
    </row>
    <row r="4843" spans="1:1" x14ac:dyDescent="0.45">
      <c r="A4843" s="8"/>
    </row>
    <row r="4844" spans="1:1" x14ac:dyDescent="0.45">
      <c r="A4844" s="8"/>
    </row>
    <row r="4845" spans="1:1" x14ac:dyDescent="0.45">
      <c r="A4845" s="8"/>
    </row>
    <row r="4846" spans="1:1" x14ac:dyDescent="0.45">
      <c r="A4846" s="8"/>
    </row>
    <row r="4847" spans="1:1" x14ac:dyDescent="0.45">
      <c r="A4847" s="8"/>
    </row>
    <row r="4848" spans="1:1" x14ac:dyDescent="0.45">
      <c r="A4848" s="8"/>
    </row>
    <row r="4849" spans="1:1" x14ac:dyDescent="0.45">
      <c r="A4849" s="8"/>
    </row>
    <row r="4850" spans="1:1" x14ac:dyDescent="0.45">
      <c r="A4850" s="8"/>
    </row>
    <row r="4851" spans="1:1" x14ac:dyDescent="0.45">
      <c r="A4851" s="8"/>
    </row>
    <row r="4852" spans="1:1" x14ac:dyDescent="0.45">
      <c r="A4852" s="8"/>
    </row>
    <row r="4853" spans="1:1" x14ac:dyDescent="0.45">
      <c r="A4853" s="8"/>
    </row>
    <row r="4854" spans="1:1" x14ac:dyDescent="0.45">
      <c r="A4854" s="8"/>
    </row>
    <row r="4855" spans="1:1" x14ac:dyDescent="0.45">
      <c r="A4855" s="8"/>
    </row>
    <row r="4856" spans="1:1" x14ac:dyDescent="0.45">
      <c r="A4856" s="8"/>
    </row>
    <row r="4857" spans="1:1" x14ac:dyDescent="0.45">
      <c r="A4857" s="8"/>
    </row>
    <row r="4858" spans="1:1" x14ac:dyDescent="0.45">
      <c r="A4858" s="8"/>
    </row>
    <row r="4859" spans="1:1" x14ac:dyDescent="0.45">
      <c r="A4859" s="8"/>
    </row>
    <row r="4860" spans="1:1" x14ac:dyDescent="0.45">
      <c r="A4860" s="8"/>
    </row>
    <row r="4861" spans="1:1" x14ac:dyDescent="0.45">
      <c r="A4861" s="8"/>
    </row>
    <row r="4862" spans="1:1" x14ac:dyDescent="0.45">
      <c r="A4862" s="8"/>
    </row>
    <row r="4863" spans="1:1" x14ac:dyDescent="0.45">
      <c r="A4863" s="8"/>
    </row>
    <row r="4864" spans="1:1" x14ac:dyDescent="0.45">
      <c r="A4864" s="8"/>
    </row>
    <row r="4865" spans="1:1" x14ac:dyDescent="0.45">
      <c r="A4865" s="8"/>
    </row>
    <row r="4866" spans="1:1" x14ac:dyDescent="0.45">
      <c r="A4866" s="8"/>
    </row>
    <row r="4867" spans="1:1" x14ac:dyDescent="0.45">
      <c r="A4867" s="8"/>
    </row>
    <row r="4868" spans="1:1" x14ac:dyDescent="0.45">
      <c r="A4868" s="8"/>
    </row>
    <row r="4869" spans="1:1" x14ac:dyDescent="0.45">
      <c r="A4869" s="8"/>
    </row>
    <row r="4870" spans="1:1" x14ac:dyDescent="0.45">
      <c r="A4870" s="8"/>
    </row>
    <row r="4871" spans="1:1" x14ac:dyDescent="0.45">
      <c r="A4871" s="8"/>
    </row>
    <row r="4872" spans="1:1" x14ac:dyDescent="0.45">
      <c r="A4872" s="8"/>
    </row>
    <row r="4873" spans="1:1" x14ac:dyDescent="0.45">
      <c r="A4873" s="8"/>
    </row>
    <row r="4874" spans="1:1" x14ac:dyDescent="0.45">
      <c r="A4874" s="8"/>
    </row>
    <row r="4875" spans="1:1" x14ac:dyDescent="0.45">
      <c r="A4875" s="8"/>
    </row>
    <row r="4876" spans="1:1" x14ac:dyDescent="0.45">
      <c r="A4876" s="8"/>
    </row>
    <row r="4877" spans="1:1" x14ac:dyDescent="0.45">
      <c r="A4877" s="8"/>
    </row>
    <row r="4878" spans="1:1" x14ac:dyDescent="0.45">
      <c r="A4878" s="8"/>
    </row>
    <row r="4879" spans="1:1" x14ac:dyDescent="0.45">
      <c r="A4879" s="8"/>
    </row>
    <row r="4880" spans="1:1" x14ac:dyDescent="0.45">
      <c r="A4880" s="8"/>
    </row>
    <row r="4881" spans="1:1" x14ac:dyDescent="0.45">
      <c r="A4881" s="8"/>
    </row>
    <row r="4882" spans="1:1" x14ac:dyDescent="0.45">
      <c r="A4882" s="8"/>
    </row>
    <row r="4883" spans="1:1" x14ac:dyDescent="0.45">
      <c r="A4883" s="8"/>
    </row>
    <row r="4884" spans="1:1" x14ac:dyDescent="0.45">
      <c r="A4884" s="8"/>
    </row>
    <row r="4885" spans="1:1" x14ac:dyDescent="0.45">
      <c r="A4885" s="8"/>
    </row>
    <row r="4886" spans="1:1" x14ac:dyDescent="0.45">
      <c r="A4886" s="8"/>
    </row>
    <row r="4887" spans="1:1" x14ac:dyDescent="0.45">
      <c r="A4887" s="8"/>
    </row>
    <row r="4888" spans="1:1" x14ac:dyDescent="0.45">
      <c r="A4888" s="8"/>
    </row>
    <row r="4889" spans="1:1" x14ac:dyDescent="0.45">
      <c r="A4889" s="8"/>
    </row>
    <row r="4890" spans="1:1" x14ac:dyDescent="0.45">
      <c r="A4890" s="8"/>
    </row>
    <row r="4891" spans="1:1" x14ac:dyDescent="0.45">
      <c r="A4891" s="8"/>
    </row>
    <row r="4892" spans="1:1" x14ac:dyDescent="0.45">
      <c r="A4892" s="8"/>
    </row>
    <row r="4893" spans="1:1" x14ac:dyDescent="0.45">
      <c r="A4893" s="8"/>
    </row>
    <row r="4894" spans="1:1" x14ac:dyDescent="0.45">
      <c r="A4894" s="8"/>
    </row>
    <row r="4895" spans="1:1" x14ac:dyDescent="0.45">
      <c r="A4895" s="8"/>
    </row>
    <row r="4896" spans="1:1" x14ac:dyDescent="0.45">
      <c r="A4896" s="8"/>
    </row>
    <row r="4897" spans="1:1" x14ac:dyDescent="0.45">
      <c r="A4897" s="8"/>
    </row>
    <row r="4898" spans="1:1" x14ac:dyDescent="0.45">
      <c r="A4898" s="8"/>
    </row>
    <row r="4899" spans="1:1" x14ac:dyDescent="0.45">
      <c r="A4899" s="8"/>
    </row>
    <row r="4900" spans="1:1" x14ac:dyDescent="0.45">
      <c r="A4900" s="8"/>
    </row>
    <row r="4901" spans="1:1" x14ac:dyDescent="0.45">
      <c r="A4901" s="8"/>
    </row>
    <row r="4902" spans="1:1" x14ac:dyDescent="0.45">
      <c r="A4902" s="8"/>
    </row>
    <row r="4903" spans="1:1" x14ac:dyDescent="0.45">
      <c r="A4903" s="8"/>
    </row>
    <row r="4904" spans="1:1" x14ac:dyDescent="0.45">
      <c r="A4904" s="8"/>
    </row>
    <row r="4905" spans="1:1" x14ac:dyDescent="0.45">
      <c r="A4905" s="8"/>
    </row>
    <row r="4906" spans="1:1" x14ac:dyDescent="0.45">
      <c r="A4906" s="8"/>
    </row>
    <row r="4907" spans="1:1" x14ac:dyDescent="0.45">
      <c r="A4907" s="8"/>
    </row>
    <row r="4908" spans="1:1" x14ac:dyDescent="0.45">
      <c r="A4908" s="8"/>
    </row>
    <row r="4909" spans="1:1" x14ac:dyDescent="0.45">
      <c r="A4909" s="8"/>
    </row>
    <row r="4910" spans="1:1" x14ac:dyDescent="0.45">
      <c r="A4910" s="8"/>
    </row>
    <row r="4911" spans="1:1" x14ac:dyDescent="0.45">
      <c r="A4911" s="8"/>
    </row>
    <row r="4912" spans="1:1" x14ac:dyDescent="0.45">
      <c r="A4912" s="8"/>
    </row>
    <row r="4913" spans="1:1" x14ac:dyDescent="0.45">
      <c r="A4913" s="8"/>
    </row>
    <row r="4914" spans="1:1" x14ac:dyDescent="0.45">
      <c r="A4914" s="8"/>
    </row>
    <row r="4915" spans="1:1" x14ac:dyDescent="0.45">
      <c r="A4915" s="8"/>
    </row>
    <row r="4916" spans="1:1" x14ac:dyDescent="0.45">
      <c r="A4916" s="8"/>
    </row>
    <row r="4917" spans="1:1" x14ac:dyDescent="0.45">
      <c r="A4917" s="8"/>
    </row>
    <row r="4918" spans="1:1" x14ac:dyDescent="0.45">
      <c r="A4918" s="8"/>
    </row>
    <row r="4919" spans="1:1" x14ac:dyDescent="0.45">
      <c r="A4919" s="8"/>
    </row>
    <row r="4920" spans="1:1" x14ac:dyDescent="0.45">
      <c r="A4920" s="8"/>
    </row>
    <row r="4921" spans="1:1" x14ac:dyDescent="0.45">
      <c r="A4921" s="8"/>
    </row>
    <row r="4922" spans="1:1" x14ac:dyDescent="0.45">
      <c r="A4922" s="8"/>
    </row>
    <row r="4923" spans="1:1" x14ac:dyDescent="0.45">
      <c r="A4923" s="8"/>
    </row>
    <row r="4924" spans="1:1" x14ac:dyDescent="0.45">
      <c r="A4924" s="8"/>
    </row>
    <row r="4925" spans="1:1" x14ac:dyDescent="0.45">
      <c r="A4925" s="8"/>
    </row>
    <row r="4926" spans="1:1" x14ac:dyDescent="0.45">
      <c r="A4926" s="8"/>
    </row>
    <row r="4927" spans="1:1" x14ac:dyDescent="0.45">
      <c r="A4927" s="8"/>
    </row>
    <row r="4928" spans="1:1" x14ac:dyDescent="0.45">
      <c r="A4928" s="8"/>
    </row>
    <row r="4929" spans="1:1" x14ac:dyDescent="0.45">
      <c r="A4929" s="8"/>
    </row>
    <row r="4930" spans="1:1" x14ac:dyDescent="0.45">
      <c r="A4930" s="8"/>
    </row>
    <row r="4931" spans="1:1" x14ac:dyDescent="0.45">
      <c r="A4931" s="8"/>
    </row>
    <row r="4932" spans="1:1" x14ac:dyDescent="0.45">
      <c r="A4932" s="8"/>
    </row>
    <row r="4933" spans="1:1" x14ac:dyDescent="0.45">
      <c r="A4933" s="8"/>
    </row>
    <row r="4934" spans="1:1" x14ac:dyDescent="0.45">
      <c r="A4934" s="8"/>
    </row>
    <row r="4935" spans="1:1" x14ac:dyDescent="0.45">
      <c r="A4935" s="8"/>
    </row>
    <row r="4936" spans="1:1" x14ac:dyDescent="0.45">
      <c r="A4936" s="8"/>
    </row>
    <row r="4937" spans="1:1" x14ac:dyDescent="0.45">
      <c r="A4937" s="8"/>
    </row>
    <row r="4938" spans="1:1" x14ac:dyDescent="0.45">
      <c r="A4938" s="8"/>
    </row>
    <row r="4939" spans="1:1" x14ac:dyDescent="0.45">
      <c r="A4939" s="8"/>
    </row>
    <row r="4940" spans="1:1" x14ac:dyDescent="0.45">
      <c r="A4940" s="8"/>
    </row>
    <row r="4941" spans="1:1" x14ac:dyDescent="0.45">
      <c r="A4941" s="8"/>
    </row>
    <row r="4942" spans="1:1" x14ac:dyDescent="0.45">
      <c r="A4942" s="8"/>
    </row>
    <row r="4943" spans="1:1" x14ac:dyDescent="0.45">
      <c r="A4943" s="8"/>
    </row>
    <row r="4944" spans="1:1" x14ac:dyDescent="0.45">
      <c r="A4944" s="8"/>
    </row>
    <row r="4945" spans="1:1" x14ac:dyDescent="0.45">
      <c r="A4945" s="8"/>
    </row>
    <row r="4946" spans="1:1" x14ac:dyDescent="0.45">
      <c r="A4946" s="8"/>
    </row>
    <row r="4947" spans="1:1" x14ac:dyDescent="0.45">
      <c r="A4947" s="8"/>
    </row>
    <row r="4948" spans="1:1" x14ac:dyDescent="0.45">
      <c r="A4948" s="8"/>
    </row>
    <row r="4949" spans="1:1" x14ac:dyDescent="0.45">
      <c r="A4949" s="8"/>
    </row>
    <row r="4950" spans="1:1" x14ac:dyDescent="0.45">
      <c r="A4950" s="8"/>
    </row>
    <row r="4951" spans="1:1" x14ac:dyDescent="0.45">
      <c r="A4951" s="8"/>
    </row>
    <row r="4952" spans="1:1" x14ac:dyDescent="0.45">
      <c r="A4952" s="8"/>
    </row>
    <row r="4953" spans="1:1" x14ac:dyDescent="0.45">
      <c r="A4953" s="8"/>
    </row>
    <row r="4954" spans="1:1" x14ac:dyDescent="0.45">
      <c r="A4954" s="8"/>
    </row>
    <row r="4955" spans="1:1" x14ac:dyDescent="0.45">
      <c r="A4955" s="8"/>
    </row>
    <row r="4956" spans="1:1" x14ac:dyDescent="0.45">
      <c r="A4956" s="8"/>
    </row>
    <row r="4957" spans="1:1" x14ac:dyDescent="0.45">
      <c r="A4957" s="8"/>
    </row>
    <row r="4958" spans="1:1" x14ac:dyDescent="0.45">
      <c r="A4958" s="8"/>
    </row>
    <row r="4959" spans="1:1" x14ac:dyDescent="0.45">
      <c r="A4959" s="8"/>
    </row>
    <row r="4960" spans="1:1" x14ac:dyDescent="0.45">
      <c r="A4960" s="8"/>
    </row>
    <row r="4961" spans="1:1" x14ac:dyDescent="0.45">
      <c r="A4961" s="8"/>
    </row>
    <row r="4962" spans="1:1" x14ac:dyDescent="0.45">
      <c r="A4962" s="8"/>
    </row>
    <row r="4963" spans="1:1" x14ac:dyDescent="0.45">
      <c r="A4963" s="8"/>
    </row>
    <row r="4964" spans="1:1" x14ac:dyDescent="0.45">
      <c r="A4964" s="8"/>
    </row>
    <row r="4965" spans="1:1" x14ac:dyDescent="0.45">
      <c r="A4965" s="8"/>
    </row>
    <row r="4966" spans="1:1" x14ac:dyDescent="0.45">
      <c r="A4966" s="8"/>
    </row>
    <row r="4967" spans="1:1" x14ac:dyDescent="0.45">
      <c r="A4967" s="8"/>
    </row>
    <row r="4968" spans="1:1" x14ac:dyDescent="0.45">
      <c r="A4968" s="8"/>
    </row>
    <row r="4969" spans="1:1" x14ac:dyDescent="0.45">
      <c r="A4969" s="8"/>
    </row>
    <row r="4970" spans="1:1" x14ac:dyDescent="0.45">
      <c r="A4970" s="8"/>
    </row>
    <row r="4971" spans="1:1" x14ac:dyDescent="0.45">
      <c r="A4971" s="8"/>
    </row>
    <row r="4972" spans="1:1" x14ac:dyDescent="0.45">
      <c r="A4972" s="8"/>
    </row>
    <row r="4973" spans="1:1" x14ac:dyDescent="0.45">
      <c r="A4973" s="8"/>
    </row>
    <row r="4974" spans="1:1" x14ac:dyDescent="0.45">
      <c r="A4974" s="8"/>
    </row>
    <row r="4975" spans="1:1" x14ac:dyDescent="0.45">
      <c r="A4975" s="8"/>
    </row>
    <row r="4976" spans="1:1" x14ac:dyDescent="0.45">
      <c r="A4976" s="8"/>
    </row>
    <row r="4977" spans="1:1" x14ac:dyDescent="0.45">
      <c r="A4977" s="8"/>
    </row>
    <row r="4978" spans="1:1" x14ac:dyDescent="0.45">
      <c r="A4978" s="8"/>
    </row>
    <row r="4979" spans="1:1" x14ac:dyDescent="0.45">
      <c r="A4979" s="8"/>
    </row>
    <row r="4980" spans="1:1" x14ac:dyDescent="0.45">
      <c r="A4980" s="8"/>
    </row>
    <row r="4981" spans="1:1" x14ac:dyDescent="0.45">
      <c r="A4981" s="8"/>
    </row>
    <row r="4982" spans="1:1" x14ac:dyDescent="0.45">
      <c r="A4982" s="8"/>
    </row>
    <row r="4983" spans="1:1" x14ac:dyDescent="0.45">
      <c r="A4983" s="8"/>
    </row>
    <row r="4984" spans="1:1" x14ac:dyDescent="0.45">
      <c r="A4984" s="8"/>
    </row>
    <row r="4985" spans="1:1" x14ac:dyDescent="0.45">
      <c r="A4985" s="8"/>
    </row>
    <row r="4986" spans="1:1" x14ac:dyDescent="0.45">
      <c r="A4986" s="8"/>
    </row>
    <row r="4987" spans="1:1" x14ac:dyDescent="0.45">
      <c r="A4987" s="8"/>
    </row>
    <row r="4988" spans="1:1" x14ac:dyDescent="0.45">
      <c r="A4988" s="8"/>
    </row>
    <row r="4989" spans="1:1" x14ac:dyDescent="0.45">
      <c r="A4989" s="8"/>
    </row>
    <row r="4990" spans="1:1" x14ac:dyDescent="0.45">
      <c r="A4990" s="8"/>
    </row>
    <row r="4991" spans="1:1" x14ac:dyDescent="0.45">
      <c r="A4991" s="8"/>
    </row>
    <row r="4992" spans="1:1" x14ac:dyDescent="0.45">
      <c r="A4992" s="8"/>
    </row>
    <row r="4993" spans="1:1" x14ac:dyDescent="0.45">
      <c r="A4993" s="8"/>
    </row>
    <row r="4994" spans="1:1" x14ac:dyDescent="0.45">
      <c r="A4994" s="8"/>
    </row>
    <row r="4995" spans="1:1" x14ac:dyDescent="0.45">
      <c r="A4995" s="8"/>
    </row>
    <row r="4996" spans="1:1" x14ac:dyDescent="0.45">
      <c r="A4996" s="8"/>
    </row>
    <row r="4997" spans="1:1" x14ac:dyDescent="0.45">
      <c r="A4997" s="8"/>
    </row>
    <row r="4998" spans="1:1" x14ac:dyDescent="0.45">
      <c r="A4998" s="8"/>
    </row>
    <row r="4999" spans="1:1" x14ac:dyDescent="0.45">
      <c r="A4999" s="8"/>
    </row>
    <row r="5000" spans="1:1" x14ac:dyDescent="0.45">
      <c r="A5000" s="8"/>
    </row>
    <row r="5001" spans="1:1" x14ac:dyDescent="0.45">
      <c r="A5001" s="8"/>
    </row>
    <row r="5002" spans="1:1" x14ac:dyDescent="0.45">
      <c r="A5002" s="8"/>
    </row>
    <row r="5003" spans="1:1" x14ac:dyDescent="0.45">
      <c r="A5003" s="8"/>
    </row>
    <row r="5004" spans="1:1" x14ac:dyDescent="0.45">
      <c r="A5004" s="8"/>
    </row>
    <row r="5005" spans="1:1" x14ac:dyDescent="0.45">
      <c r="A5005" s="8"/>
    </row>
    <row r="5006" spans="1:1" x14ac:dyDescent="0.45">
      <c r="A5006" s="8"/>
    </row>
    <row r="5007" spans="1:1" x14ac:dyDescent="0.45">
      <c r="A5007" s="8"/>
    </row>
    <row r="5008" spans="1:1" x14ac:dyDescent="0.45">
      <c r="A5008" s="8"/>
    </row>
    <row r="5009" spans="1:1" x14ac:dyDescent="0.45">
      <c r="A5009" s="8"/>
    </row>
    <row r="5010" spans="1:1" x14ac:dyDescent="0.45">
      <c r="A5010" s="8"/>
    </row>
    <row r="5011" spans="1:1" x14ac:dyDescent="0.45">
      <c r="A5011" s="8"/>
    </row>
    <row r="5012" spans="1:1" x14ac:dyDescent="0.45">
      <c r="A5012" s="8"/>
    </row>
    <row r="5013" spans="1:1" x14ac:dyDescent="0.45">
      <c r="A5013" s="8"/>
    </row>
    <row r="5014" spans="1:1" x14ac:dyDescent="0.45">
      <c r="A5014" s="8"/>
    </row>
    <row r="5015" spans="1:1" x14ac:dyDescent="0.45">
      <c r="A5015" s="8"/>
    </row>
    <row r="5016" spans="1:1" x14ac:dyDescent="0.45">
      <c r="A5016" s="8"/>
    </row>
    <row r="5017" spans="1:1" x14ac:dyDescent="0.45">
      <c r="A5017" s="8"/>
    </row>
    <row r="5018" spans="1:1" x14ac:dyDescent="0.45">
      <c r="A5018" s="8"/>
    </row>
    <row r="5019" spans="1:1" x14ac:dyDescent="0.45">
      <c r="A5019" s="8"/>
    </row>
    <row r="5020" spans="1:1" x14ac:dyDescent="0.45">
      <c r="A5020" s="8"/>
    </row>
    <row r="5021" spans="1:1" x14ac:dyDescent="0.45">
      <c r="A5021" s="8"/>
    </row>
    <row r="5022" spans="1:1" x14ac:dyDescent="0.45">
      <c r="A5022" s="8"/>
    </row>
    <row r="5023" spans="1:1" x14ac:dyDescent="0.45">
      <c r="A5023" s="8"/>
    </row>
    <row r="5024" spans="1:1" x14ac:dyDescent="0.45">
      <c r="A5024" s="8"/>
    </row>
    <row r="5025" spans="1:1" x14ac:dyDescent="0.45">
      <c r="A5025" s="8"/>
    </row>
    <row r="5026" spans="1:1" x14ac:dyDescent="0.45">
      <c r="A5026" s="8"/>
    </row>
    <row r="5027" spans="1:1" x14ac:dyDescent="0.45">
      <c r="A5027" s="8"/>
    </row>
    <row r="5028" spans="1:1" x14ac:dyDescent="0.45">
      <c r="A5028" s="8"/>
    </row>
    <row r="5029" spans="1:1" x14ac:dyDescent="0.45">
      <c r="A5029" s="8"/>
    </row>
    <row r="5030" spans="1:1" x14ac:dyDescent="0.45">
      <c r="A5030" s="8"/>
    </row>
    <row r="5031" spans="1:1" x14ac:dyDescent="0.45">
      <c r="A5031" s="8"/>
    </row>
    <row r="5032" spans="1:1" x14ac:dyDescent="0.45">
      <c r="A5032" s="8"/>
    </row>
    <row r="5033" spans="1:1" x14ac:dyDescent="0.45">
      <c r="A5033" s="8"/>
    </row>
    <row r="5034" spans="1:1" x14ac:dyDescent="0.45">
      <c r="A5034" s="8"/>
    </row>
    <row r="5035" spans="1:1" x14ac:dyDescent="0.45">
      <c r="A5035" s="8"/>
    </row>
    <row r="5036" spans="1:1" x14ac:dyDescent="0.45">
      <c r="A5036" s="8"/>
    </row>
    <row r="5037" spans="1:1" x14ac:dyDescent="0.45">
      <c r="A5037" s="8"/>
    </row>
    <row r="5038" spans="1:1" x14ac:dyDescent="0.45">
      <c r="A5038" s="8"/>
    </row>
    <row r="5039" spans="1:1" x14ac:dyDescent="0.45">
      <c r="A5039" s="8"/>
    </row>
    <row r="5040" spans="1:1" x14ac:dyDescent="0.45">
      <c r="A5040" s="8"/>
    </row>
    <row r="5041" spans="1:1" x14ac:dyDescent="0.45">
      <c r="A5041" s="8"/>
    </row>
    <row r="5042" spans="1:1" x14ac:dyDescent="0.45">
      <c r="A5042" s="8"/>
    </row>
    <row r="5043" spans="1:1" x14ac:dyDescent="0.45">
      <c r="A5043" s="8"/>
    </row>
    <row r="5044" spans="1:1" x14ac:dyDescent="0.45">
      <c r="A5044" s="8"/>
    </row>
    <row r="5045" spans="1:1" x14ac:dyDescent="0.45">
      <c r="A5045" s="8"/>
    </row>
    <row r="5046" spans="1:1" x14ac:dyDescent="0.45">
      <c r="A5046" s="8"/>
    </row>
    <row r="5047" spans="1:1" x14ac:dyDescent="0.45">
      <c r="A5047" s="8"/>
    </row>
    <row r="5048" spans="1:1" x14ac:dyDescent="0.45">
      <c r="A5048" s="8"/>
    </row>
    <row r="5049" spans="1:1" x14ac:dyDescent="0.45">
      <c r="A5049" s="8"/>
    </row>
    <row r="5050" spans="1:1" x14ac:dyDescent="0.45">
      <c r="A5050" s="8"/>
    </row>
    <row r="5051" spans="1:1" x14ac:dyDescent="0.45">
      <c r="A5051" s="8"/>
    </row>
    <row r="5052" spans="1:1" x14ac:dyDescent="0.45">
      <c r="A5052" s="8"/>
    </row>
    <row r="5053" spans="1:1" x14ac:dyDescent="0.45">
      <c r="A5053" s="8"/>
    </row>
    <row r="5054" spans="1:1" x14ac:dyDescent="0.45">
      <c r="A5054" s="8"/>
    </row>
    <row r="5055" spans="1:1" x14ac:dyDescent="0.45">
      <c r="A5055" s="8"/>
    </row>
    <row r="5056" spans="1:1" x14ac:dyDescent="0.45">
      <c r="A5056" s="8"/>
    </row>
    <row r="5057" spans="1:1" x14ac:dyDescent="0.45">
      <c r="A5057" s="8"/>
    </row>
    <row r="5058" spans="1:1" x14ac:dyDescent="0.45">
      <c r="A5058" s="8"/>
    </row>
    <row r="5059" spans="1:1" x14ac:dyDescent="0.45">
      <c r="A5059" s="8"/>
    </row>
    <row r="5060" spans="1:1" x14ac:dyDescent="0.45">
      <c r="A5060" s="8"/>
    </row>
    <row r="5061" spans="1:1" x14ac:dyDescent="0.45">
      <c r="A5061" s="8"/>
    </row>
    <row r="5062" spans="1:1" x14ac:dyDescent="0.45">
      <c r="A5062" s="8"/>
    </row>
    <row r="5063" spans="1:1" x14ac:dyDescent="0.45">
      <c r="A5063" s="8"/>
    </row>
    <row r="5064" spans="1:1" x14ac:dyDescent="0.45">
      <c r="A5064" s="8"/>
    </row>
    <row r="5065" spans="1:1" x14ac:dyDescent="0.45">
      <c r="A5065" s="8"/>
    </row>
    <row r="5066" spans="1:1" x14ac:dyDescent="0.45">
      <c r="A5066" s="8"/>
    </row>
    <row r="5067" spans="1:1" x14ac:dyDescent="0.45">
      <c r="A5067" s="8"/>
    </row>
    <row r="5068" spans="1:1" x14ac:dyDescent="0.45">
      <c r="A5068" s="8"/>
    </row>
    <row r="5069" spans="1:1" x14ac:dyDescent="0.45">
      <c r="A5069" s="8"/>
    </row>
    <row r="5070" spans="1:1" x14ac:dyDescent="0.45">
      <c r="A5070" s="8"/>
    </row>
    <row r="5071" spans="1:1" x14ac:dyDescent="0.45">
      <c r="A5071" s="8"/>
    </row>
    <row r="5072" spans="1:1" x14ac:dyDescent="0.45">
      <c r="A5072" s="8"/>
    </row>
    <row r="5073" spans="1:1" x14ac:dyDescent="0.45">
      <c r="A5073" s="8"/>
    </row>
    <row r="5074" spans="1:1" x14ac:dyDescent="0.45">
      <c r="A5074" s="8"/>
    </row>
    <row r="5075" spans="1:1" x14ac:dyDescent="0.45">
      <c r="A5075" s="8"/>
    </row>
    <row r="5076" spans="1:1" x14ac:dyDescent="0.45">
      <c r="A5076" s="8"/>
    </row>
    <row r="5077" spans="1:1" x14ac:dyDescent="0.45">
      <c r="A5077" s="8"/>
    </row>
    <row r="5078" spans="1:1" x14ac:dyDescent="0.45">
      <c r="A5078" s="8"/>
    </row>
    <row r="5079" spans="1:1" x14ac:dyDescent="0.45">
      <c r="A5079" s="8"/>
    </row>
    <row r="5080" spans="1:1" x14ac:dyDescent="0.45">
      <c r="A5080" s="8"/>
    </row>
    <row r="5081" spans="1:1" x14ac:dyDescent="0.45">
      <c r="A5081" s="8"/>
    </row>
    <row r="5082" spans="1:1" x14ac:dyDescent="0.45">
      <c r="A5082" s="8"/>
    </row>
    <row r="5083" spans="1:1" x14ac:dyDescent="0.45">
      <c r="A5083" s="8"/>
    </row>
    <row r="5084" spans="1:1" x14ac:dyDescent="0.45">
      <c r="A5084" s="8"/>
    </row>
    <row r="5085" spans="1:1" x14ac:dyDescent="0.45">
      <c r="A5085" s="8"/>
    </row>
    <row r="5086" spans="1:1" x14ac:dyDescent="0.45">
      <c r="A5086" s="8"/>
    </row>
    <row r="5087" spans="1:1" x14ac:dyDescent="0.45">
      <c r="A5087" s="8"/>
    </row>
    <row r="5088" spans="1:1" x14ac:dyDescent="0.45">
      <c r="A5088" s="8"/>
    </row>
    <row r="5089" spans="1:1" x14ac:dyDescent="0.45">
      <c r="A5089" s="8"/>
    </row>
    <row r="5090" spans="1:1" x14ac:dyDescent="0.45">
      <c r="A5090" s="8"/>
    </row>
    <row r="5091" spans="1:1" x14ac:dyDescent="0.45">
      <c r="A5091" s="8"/>
    </row>
    <row r="5092" spans="1:1" x14ac:dyDescent="0.45">
      <c r="A5092" s="8"/>
    </row>
    <row r="5093" spans="1:1" x14ac:dyDescent="0.45">
      <c r="A5093" s="8"/>
    </row>
    <row r="5094" spans="1:1" x14ac:dyDescent="0.45">
      <c r="A5094" s="8"/>
    </row>
    <row r="5095" spans="1:1" x14ac:dyDescent="0.45">
      <c r="A5095" s="8"/>
    </row>
    <row r="5096" spans="1:1" x14ac:dyDescent="0.45">
      <c r="A5096" s="8"/>
    </row>
    <row r="5097" spans="1:1" x14ac:dyDescent="0.45">
      <c r="A5097" s="8"/>
    </row>
    <row r="5098" spans="1:1" x14ac:dyDescent="0.45">
      <c r="A5098" s="8"/>
    </row>
    <row r="5099" spans="1:1" x14ac:dyDescent="0.45">
      <c r="A5099" s="8"/>
    </row>
    <row r="5100" spans="1:1" x14ac:dyDescent="0.45">
      <c r="A5100" s="8"/>
    </row>
    <row r="5101" spans="1:1" x14ac:dyDescent="0.45">
      <c r="A5101" s="8"/>
    </row>
    <row r="5102" spans="1:1" x14ac:dyDescent="0.45">
      <c r="A5102" s="8"/>
    </row>
    <row r="5103" spans="1:1" x14ac:dyDescent="0.45">
      <c r="A5103" s="8"/>
    </row>
    <row r="5104" spans="1:1" x14ac:dyDescent="0.45">
      <c r="A5104" s="8"/>
    </row>
    <row r="5105" spans="1:1" x14ac:dyDescent="0.45">
      <c r="A5105" s="8"/>
    </row>
    <row r="5106" spans="1:1" x14ac:dyDescent="0.45">
      <c r="A5106" s="8"/>
    </row>
    <row r="5107" spans="1:1" x14ac:dyDescent="0.45">
      <c r="A5107" s="8"/>
    </row>
    <row r="5108" spans="1:1" x14ac:dyDescent="0.45">
      <c r="A5108" s="8"/>
    </row>
    <row r="5109" spans="1:1" x14ac:dyDescent="0.45">
      <c r="A5109" s="8"/>
    </row>
    <row r="5110" spans="1:1" x14ac:dyDescent="0.45">
      <c r="A5110" s="8"/>
    </row>
    <row r="5111" spans="1:1" x14ac:dyDescent="0.45">
      <c r="A5111" s="8"/>
    </row>
    <row r="5112" spans="1:1" x14ac:dyDescent="0.45">
      <c r="A5112" s="8"/>
    </row>
    <row r="5113" spans="1:1" x14ac:dyDescent="0.45">
      <c r="A5113" s="8"/>
    </row>
    <row r="5114" spans="1:1" x14ac:dyDescent="0.45">
      <c r="A5114" s="8"/>
    </row>
    <row r="5115" spans="1:1" x14ac:dyDescent="0.45">
      <c r="A5115" s="8"/>
    </row>
    <row r="5116" spans="1:1" x14ac:dyDescent="0.45">
      <c r="A5116" s="8"/>
    </row>
    <row r="5117" spans="1:1" x14ac:dyDescent="0.45">
      <c r="A5117" s="8"/>
    </row>
    <row r="5118" spans="1:1" x14ac:dyDescent="0.45">
      <c r="A5118" s="8"/>
    </row>
    <row r="5119" spans="1:1" x14ac:dyDescent="0.45">
      <c r="A5119" s="8"/>
    </row>
    <row r="5120" spans="1:1" x14ac:dyDescent="0.45">
      <c r="A5120" s="8"/>
    </row>
    <row r="5121" spans="1:1" x14ac:dyDescent="0.45">
      <c r="A5121" s="8"/>
    </row>
    <row r="5122" spans="1:1" x14ac:dyDescent="0.45">
      <c r="A5122" s="8"/>
    </row>
    <row r="5123" spans="1:1" x14ac:dyDescent="0.45">
      <c r="A5123" s="8"/>
    </row>
    <row r="5124" spans="1:1" x14ac:dyDescent="0.45">
      <c r="A5124" s="8"/>
    </row>
    <row r="5125" spans="1:1" x14ac:dyDescent="0.45">
      <c r="A5125" s="8"/>
    </row>
    <row r="5126" spans="1:1" x14ac:dyDescent="0.45">
      <c r="A5126" s="8"/>
    </row>
    <row r="5127" spans="1:1" x14ac:dyDescent="0.45">
      <c r="A5127" s="8"/>
    </row>
    <row r="5128" spans="1:1" x14ac:dyDescent="0.45">
      <c r="A5128" s="8"/>
    </row>
    <row r="5129" spans="1:1" x14ac:dyDescent="0.45">
      <c r="A5129" s="8"/>
    </row>
    <row r="5130" spans="1:1" x14ac:dyDescent="0.45">
      <c r="A5130" s="8"/>
    </row>
    <row r="5131" spans="1:1" x14ac:dyDescent="0.45">
      <c r="A5131" s="8"/>
    </row>
    <row r="5132" spans="1:1" x14ac:dyDescent="0.45">
      <c r="A5132" s="8"/>
    </row>
    <row r="5133" spans="1:1" x14ac:dyDescent="0.45">
      <c r="A5133" s="8"/>
    </row>
    <row r="5134" spans="1:1" x14ac:dyDescent="0.45">
      <c r="A5134" s="8"/>
    </row>
    <row r="5135" spans="1:1" x14ac:dyDescent="0.45">
      <c r="A5135" s="8"/>
    </row>
    <row r="5136" spans="1:1" x14ac:dyDescent="0.45">
      <c r="A5136" s="8"/>
    </row>
    <row r="5137" spans="1:1" x14ac:dyDescent="0.45">
      <c r="A5137" s="8"/>
    </row>
    <row r="5138" spans="1:1" x14ac:dyDescent="0.45">
      <c r="A5138" s="8"/>
    </row>
    <row r="5139" spans="1:1" x14ac:dyDescent="0.45">
      <c r="A5139" s="8"/>
    </row>
    <row r="5140" spans="1:1" x14ac:dyDescent="0.45">
      <c r="A5140" s="8"/>
    </row>
    <row r="5141" spans="1:1" x14ac:dyDescent="0.45">
      <c r="A5141" s="8"/>
    </row>
    <row r="5142" spans="1:1" x14ac:dyDescent="0.45">
      <c r="A5142" s="8"/>
    </row>
    <row r="5143" spans="1:1" x14ac:dyDescent="0.45">
      <c r="A5143" s="8"/>
    </row>
    <row r="5144" spans="1:1" x14ac:dyDescent="0.45">
      <c r="A5144" s="8"/>
    </row>
    <row r="5145" spans="1:1" x14ac:dyDescent="0.45">
      <c r="A5145" s="8"/>
    </row>
    <row r="5146" spans="1:1" x14ac:dyDescent="0.45">
      <c r="A5146" s="8"/>
    </row>
    <row r="5147" spans="1:1" x14ac:dyDescent="0.45">
      <c r="A5147" s="8"/>
    </row>
    <row r="5148" spans="1:1" x14ac:dyDescent="0.45">
      <c r="A5148" s="8"/>
    </row>
    <row r="5149" spans="1:1" x14ac:dyDescent="0.45">
      <c r="A5149" s="8"/>
    </row>
    <row r="5150" spans="1:1" x14ac:dyDescent="0.45">
      <c r="A5150" s="8"/>
    </row>
    <row r="5151" spans="1:1" x14ac:dyDescent="0.45">
      <c r="A5151" s="8"/>
    </row>
    <row r="5152" spans="1:1" x14ac:dyDescent="0.45">
      <c r="A5152" s="8"/>
    </row>
    <row r="5153" spans="1:1" x14ac:dyDescent="0.45">
      <c r="A5153" s="8"/>
    </row>
    <row r="5154" spans="1:1" x14ac:dyDescent="0.45">
      <c r="A5154" s="8"/>
    </row>
    <row r="5155" spans="1:1" x14ac:dyDescent="0.45">
      <c r="A5155" s="8"/>
    </row>
    <row r="5156" spans="1:1" x14ac:dyDescent="0.45">
      <c r="A5156" s="8"/>
    </row>
    <row r="5157" spans="1:1" x14ac:dyDescent="0.45">
      <c r="A5157" s="8"/>
    </row>
    <row r="5158" spans="1:1" x14ac:dyDescent="0.45">
      <c r="A5158" s="8"/>
    </row>
    <row r="5159" spans="1:1" x14ac:dyDescent="0.45">
      <c r="A5159" s="8"/>
    </row>
    <row r="5160" spans="1:1" x14ac:dyDescent="0.45">
      <c r="A5160" s="8"/>
    </row>
    <row r="5161" spans="1:1" x14ac:dyDescent="0.45">
      <c r="A5161" s="8"/>
    </row>
    <row r="5162" spans="1:1" x14ac:dyDescent="0.45">
      <c r="A5162" s="8"/>
    </row>
    <row r="5163" spans="1:1" x14ac:dyDescent="0.45">
      <c r="A5163" s="8"/>
    </row>
    <row r="5164" spans="1:1" x14ac:dyDescent="0.45">
      <c r="A5164" s="8"/>
    </row>
    <row r="5165" spans="1:1" x14ac:dyDescent="0.45">
      <c r="A5165" s="8"/>
    </row>
    <row r="5166" spans="1:1" x14ac:dyDescent="0.45">
      <c r="A5166" s="8"/>
    </row>
    <row r="5167" spans="1:1" x14ac:dyDescent="0.45">
      <c r="A5167" s="8"/>
    </row>
    <row r="5168" spans="1:1" x14ac:dyDescent="0.45">
      <c r="A5168" s="8"/>
    </row>
    <row r="5169" spans="1:1" x14ac:dyDescent="0.45">
      <c r="A5169" s="8"/>
    </row>
    <row r="5170" spans="1:1" x14ac:dyDescent="0.45">
      <c r="A5170" s="8"/>
    </row>
    <row r="5171" spans="1:1" x14ac:dyDescent="0.45">
      <c r="A5171" s="8"/>
    </row>
    <row r="5172" spans="1:1" x14ac:dyDescent="0.45">
      <c r="A5172" s="8"/>
    </row>
    <row r="5173" spans="1:1" x14ac:dyDescent="0.45">
      <c r="A5173" s="8"/>
    </row>
    <row r="5174" spans="1:1" x14ac:dyDescent="0.45">
      <c r="A5174" s="8"/>
    </row>
    <row r="5175" spans="1:1" x14ac:dyDescent="0.45">
      <c r="A5175" s="8"/>
    </row>
    <row r="5176" spans="1:1" x14ac:dyDescent="0.45">
      <c r="A5176" s="8"/>
    </row>
    <row r="5177" spans="1:1" x14ac:dyDescent="0.45">
      <c r="A5177" s="8"/>
    </row>
    <row r="5178" spans="1:1" x14ac:dyDescent="0.45">
      <c r="A5178" s="8"/>
    </row>
    <row r="5179" spans="1:1" x14ac:dyDescent="0.45">
      <c r="A5179" s="8"/>
    </row>
    <row r="5180" spans="1:1" x14ac:dyDescent="0.45">
      <c r="A5180" s="8"/>
    </row>
    <row r="5181" spans="1:1" x14ac:dyDescent="0.45">
      <c r="A5181" s="8"/>
    </row>
    <row r="5182" spans="1:1" x14ac:dyDescent="0.45">
      <c r="A5182" s="8"/>
    </row>
    <row r="5183" spans="1:1" x14ac:dyDescent="0.45">
      <c r="A5183" s="8"/>
    </row>
    <row r="5184" spans="1:1" x14ac:dyDescent="0.45">
      <c r="A5184" s="8"/>
    </row>
    <row r="5185" spans="1:1" x14ac:dyDescent="0.45">
      <c r="A5185" s="8"/>
    </row>
    <row r="5186" spans="1:1" x14ac:dyDescent="0.45">
      <c r="A5186" s="8"/>
    </row>
    <row r="5187" spans="1:1" x14ac:dyDescent="0.45">
      <c r="A5187" s="8"/>
    </row>
    <row r="5188" spans="1:1" x14ac:dyDescent="0.45">
      <c r="A5188" s="8"/>
    </row>
    <row r="5189" spans="1:1" x14ac:dyDescent="0.45">
      <c r="A5189" s="8"/>
    </row>
    <row r="5190" spans="1:1" x14ac:dyDescent="0.45">
      <c r="A5190" s="8"/>
    </row>
    <row r="5191" spans="1:1" x14ac:dyDescent="0.45">
      <c r="A5191" s="8"/>
    </row>
    <row r="5192" spans="1:1" x14ac:dyDescent="0.45">
      <c r="A5192" s="8"/>
    </row>
    <row r="5193" spans="1:1" x14ac:dyDescent="0.45">
      <c r="A5193" s="8"/>
    </row>
    <row r="5194" spans="1:1" x14ac:dyDescent="0.45">
      <c r="A5194" s="8"/>
    </row>
    <row r="5195" spans="1:1" x14ac:dyDescent="0.45">
      <c r="A5195" s="8"/>
    </row>
    <row r="5196" spans="1:1" x14ac:dyDescent="0.45">
      <c r="A5196" s="8"/>
    </row>
    <row r="5197" spans="1:1" x14ac:dyDescent="0.45">
      <c r="A5197" s="8"/>
    </row>
    <row r="5198" spans="1:1" x14ac:dyDescent="0.45">
      <c r="A5198" s="8"/>
    </row>
    <row r="5199" spans="1:1" x14ac:dyDescent="0.45">
      <c r="A5199" s="8"/>
    </row>
    <row r="5200" spans="1:1" x14ac:dyDescent="0.45">
      <c r="A5200" s="8"/>
    </row>
    <row r="5201" spans="1:1" x14ac:dyDescent="0.45">
      <c r="A5201" s="8"/>
    </row>
    <row r="5202" spans="1:1" x14ac:dyDescent="0.45">
      <c r="A5202" s="8"/>
    </row>
    <row r="5203" spans="1:1" x14ac:dyDescent="0.45">
      <c r="A5203" s="8"/>
    </row>
    <row r="5204" spans="1:1" x14ac:dyDescent="0.45">
      <c r="A5204" s="8"/>
    </row>
    <row r="5205" spans="1:1" x14ac:dyDescent="0.45">
      <c r="A5205" s="8"/>
    </row>
    <row r="5206" spans="1:1" x14ac:dyDescent="0.45">
      <c r="A5206" s="8"/>
    </row>
    <row r="5207" spans="1:1" x14ac:dyDescent="0.45">
      <c r="A5207" s="8"/>
    </row>
    <row r="5208" spans="1:1" x14ac:dyDescent="0.45">
      <c r="A5208" s="8"/>
    </row>
    <row r="5209" spans="1:1" x14ac:dyDescent="0.45">
      <c r="A5209" s="8"/>
    </row>
    <row r="5210" spans="1:1" x14ac:dyDescent="0.45">
      <c r="A5210" s="8"/>
    </row>
    <row r="5211" spans="1:1" x14ac:dyDescent="0.45">
      <c r="A5211" s="8"/>
    </row>
    <row r="5212" spans="1:1" x14ac:dyDescent="0.45">
      <c r="A5212" s="8"/>
    </row>
    <row r="5213" spans="1:1" x14ac:dyDescent="0.45">
      <c r="A5213" s="8"/>
    </row>
    <row r="5214" spans="1:1" x14ac:dyDescent="0.45">
      <c r="A5214" s="8"/>
    </row>
    <row r="5215" spans="1:1" x14ac:dyDescent="0.45">
      <c r="A5215" s="8"/>
    </row>
    <row r="5216" spans="1:1" x14ac:dyDescent="0.45">
      <c r="A5216" s="8"/>
    </row>
    <row r="5217" spans="1:1" x14ac:dyDescent="0.45">
      <c r="A5217" s="8"/>
    </row>
    <row r="5218" spans="1:1" x14ac:dyDescent="0.45">
      <c r="A5218" s="8"/>
    </row>
    <row r="5219" spans="1:1" x14ac:dyDescent="0.45">
      <c r="A5219" s="8"/>
    </row>
    <row r="5220" spans="1:1" x14ac:dyDescent="0.45">
      <c r="A5220" s="8"/>
    </row>
    <row r="5221" spans="1:1" x14ac:dyDescent="0.45">
      <c r="A5221" s="8"/>
    </row>
    <row r="5222" spans="1:1" x14ac:dyDescent="0.45">
      <c r="A5222" s="8"/>
    </row>
    <row r="5223" spans="1:1" x14ac:dyDescent="0.45">
      <c r="A5223" s="8"/>
    </row>
    <row r="5224" spans="1:1" x14ac:dyDescent="0.45">
      <c r="A5224" s="8"/>
    </row>
    <row r="5225" spans="1:1" x14ac:dyDescent="0.45">
      <c r="A5225" s="8"/>
    </row>
    <row r="5226" spans="1:1" x14ac:dyDescent="0.45">
      <c r="A5226" s="8"/>
    </row>
    <row r="5227" spans="1:1" x14ac:dyDescent="0.45">
      <c r="A5227" s="8"/>
    </row>
    <row r="5228" spans="1:1" x14ac:dyDescent="0.45">
      <c r="A5228" s="8"/>
    </row>
    <row r="5229" spans="1:1" x14ac:dyDescent="0.45">
      <c r="A5229" s="8"/>
    </row>
    <row r="5230" spans="1:1" x14ac:dyDescent="0.45">
      <c r="A5230" s="8"/>
    </row>
    <row r="5231" spans="1:1" x14ac:dyDescent="0.45">
      <c r="A5231" s="8"/>
    </row>
    <row r="5232" spans="1:1" x14ac:dyDescent="0.45">
      <c r="A5232" s="8"/>
    </row>
    <row r="5233" spans="1:1" x14ac:dyDescent="0.45">
      <c r="A5233" s="8"/>
    </row>
    <row r="5234" spans="1:1" x14ac:dyDescent="0.45">
      <c r="A5234" s="8"/>
    </row>
    <row r="5235" spans="1:1" x14ac:dyDescent="0.45">
      <c r="A5235" s="8"/>
    </row>
    <row r="5236" spans="1:1" x14ac:dyDescent="0.45">
      <c r="A5236" s="8"/>
    </row>
    <row r="5237" spans="1:1" x14ac:dyDescent="0.45">
      <c r="A5237" s="8"/>
    </row>
    <row r="5238" spans="1:1" x14ac:dyDescent="0.45">
      <c r="A5238" s="8"/>
    </row>
    <row r="5239" spans="1:1" x14ac:dyDescent="0.45">
      <c r="A5239" s="8"/>
    </row>
    <row r="5240" spans="1:1" x14ac:dyDescent="0.45">
      <c r="A5240" s="8"/>
    </row>
    <row r="5241" spans="1:1" x14ac:dyDescent="0.45">
      <c r="A5241" s="8"/>
    </row>
    <row r="5242" spans="1:1" x14ac:dyDescent="0.45">
      <c r="A5242" s="8"/>
    </row>
    <row r="5243" spans="1:1" x14ac:dyDescent="0.45">
      <c r="A5243" s="8"/>
    </row>
    <row r="5244" spans="1:1" x14ac:dyDescent="0.45">
      <c r="A5244" s="8"/>
    </row>
    <row r="5245" spans="1:1" x14ac:dyDescent="0.45">
      <c r="A5245" s="8"/>
    </row>
    <row r="5246" spans="1:1" x14ac:dyDescent="0.45">
      <c r="A5246" s="8"/>
    </row>
    <row r="5247" spans="1:1" x14ac:dyDescent="0.45">
      <c r="A5247" s="8"/>
    </row>
    <row r="5248" spans="1:1" x14ac:dyDescent="0.45">
      <c r="A5248" s="8"/>
    </row>
    <row r="5249" spans="1:1" x14ac:dyDescent="0.45">
      <c r="A5249" s="8"/>
    </row>
    <row r="5250" spans="1:1" x14ac:dyDescent="0.45">
      <c r="A5250" s="8"/>
    </row>
    <row r="5251" spans="1:1" x14ac:dyDescent="0.45">
      <c r="A5251" s="8"/>
    </row>
    <row r="5252" spans="1:1" x14ac:dyDescent="0.45">
      <c r="A5252" s="8"/>
    </row>
    <row r="5253" spans="1:1" x14ac:dyDescent="0.45">
      <c r="A5253" s="8"/>
    </row>
    <row r="5254" spans="1:1" x14ac:dyDescent="0.45">
      <c r="A5254" s="8"/>
    </row>
    <row r="5255" spans="1:1" x14ac:dyDescent="0.45">
      <c r="A5255" s="8"/>
    </row>
    <row r="5256" spans="1:1" x14ac:dyDescent="0.45">
      <c r="A5256" s="8"/>
    </row>
    <row r="5257" spans="1:1" x14ac:dyDescent="0.45">
      <c r="A5257" s="8"/>
    </row>
    <row r="5258" spans="1:1" x14ac:dyDescent="0.45">
      <c r="A5258" s="8"/>
    </row>
    <row r="5259" spans="1:1" x14ac:dyDescent="0.45">
      <c r="A5259" s="8"/>
    </row>
    <row r="5260" spans="1:1" x14ac:dyDescent="0.45">
      <c r="A5260" s="8"/>
    </row>
    <row r="5261" spans="1:1" x14ac:dyDescent="0.45">
      <c r="A5261" s="8"/>
    </row>
    <row r="5262" spans="1:1" x14ac:dyDescent="0.45">
      <c r="A5262" s="8"/>
    </row>
    <row r="5263" spans="1:1" x14ac:dyDescent="0.45">
      <c r="A5263" s="8"/>
    </row>
    <row r="5264" spans="1:1" x14ac:dyDescent="0.45">
      <c r="A5264" s="8"/>
    </row>
    <row r="5265" spans="1:1" x14ac:dyDescent="0.45">
      <c r="A5265" s="8"/>
    </row>
    <row r="5266" spans="1:1" x14ac:dyDescent="0.45">
      <c r="A5266" s="8"/>
    </row>
    <row r="5267" spans="1:1" x14ac:dyDescent="0.45">
      <c r="A5267" s="8"/>
    </row>
    <row r="5268" spans="1:1" x14ac:dyDescent="0.45">
      <c r="A5268" s="8"/>
    </row>
    <row r="5269" spans="1:1" x14ac:dyDescent="0.45">
      <c r="A5269" s="8"/>
    </row>
    <row r="5270" spans="1:1" x14ac:dyDescent="0.45">
      <c r="A5270" s="8"/>
    </row>
    <row r="5271" spans="1:1" x14ac:dyDescent="0.45">
      <c r="A5271" s="8"/>
    </row>
    <row r="5272" spans="1:1" x14ac:dyDescent="0.45">
      <c r="A5272" s="8"/>
    </row>
    <row r="5273" spans="1:1" x14ac:dyDescent="0.45">
      <c r="A5273" s="8"/>
    </row>
    <row r="5274" spans="1:1" x14ac:dyDescent="0.45">
      <c r="A5274" s="8"/>
    </row>
    <row r="5275" spans="1:1" x14ac:dyDescent="0.45">
      <c r="A5275" s="8"/>
    </row>
    <row r="5276" spans="1:1" x14ac:dyDescent="0.45">
      <c r="A5276" s="8"/>
    </row>
    <row r="5277" spans="1:1" x14ac:dyDescent="0.45">
      <c r="A5277" s="8"/>
    </row>
    <row r="5278" spans="1:1" x14ac:dyDescent="0.45">
      <c r="A5278" s="8"/>
    </row>
    <row r="5279" spans="1:1" x14ac:dyDescent="0.45">
      <c r="A5279" s="8"/>
    </row>
    <row r="5280" spans="1:1" x14ac:dyDescent="0.45">
      <c r="A5280" s="8"/>
    </row>
    <row r="5281" spans="1:1" x14ac:dyDescent="0.45">
      <c r="A5281" s="8"/>
    </row>
    <row r="5282" spans="1:1" x14ac:dyDescent="0.45">
      <c r="A5282" s="8"/>
    </row>
    <row r="5283" spans="1:1" x14ac:dyDescent="0.45">
      <c r="A5283" s="8"/>
    </row>
    <row r="5284" spans="1:1" x14ac:dyDescent="0.45">
      <c r="A5284" s="8"/>
    </row>
    <row r="5285" spans="1:1" x14ac:dyDescent="0.45">
      <c r="A5285" s="8"/>
    </row>
    <row r="5286" spans="1:1" x14ac:dyDescent="0.45">
      <c r="A5286" s="8"/>
    </row>
    <row r="5287" spans="1:1" x14ac:dyDescent="0.45">
      <c r="A5287" s="8"/>
    </row>
    <row r="5288" spans="1:1" x14ac:dyDescent="0.45">
      <c r="A5288" s="8"/>
    </row>
    <row r="5289" spans="1:1" x14ac:dyDescent="0.45">
      <c r="A5289" s="8"/>
    </row>
    <row r="5290" spans="1:1" x14ac:dyDescent="0.45">
      <c r="A5290" s="8"/>
    </row>
    <row r="5291" spans="1:1" x14ac:dyDescent="0.45">
      <c r="A5291" s="8"/>
    </row>
    <row r="5292" spans="1:1" x14ac:dyDescent="0.45">
      <c r="A5292" s="8"/>
    </row>
    <row r="5293" spans="1:1" x14ac:dyDescent="0.45">
      <c r="A5293" s="8"/>
    </row>
    <row r="5294" spans="1:1" x14ac:dyDescent="0.45">
      <c r="A5294" s="8"/>
    </row>
    <row r="5295" spans="1:1" x14ac:dyDescent="0.45">
      <c r="A5295" s="8"/>
    </row>
    <row r="5296" spans="1:1" x14ac:dyDescent="0.45">
      <c r="A5296" s="8"/>
    </row>
    <row r="5297" spans="1:1" x14ac:dyDescent="0.45">
      <c r="A5297" s="8"/>
    </row>
    <row r="5298" spans="1:1" x14ac:dyDescent="0.45">
      <c r="A5298" s="8"/>
    </row>
    <row r="5299" spans="1:1" x14ac:dyDescent="0.45">
      <c r="A5299" s="8"/>
    </row>
    <row r="5300" spans="1:1" x14ac:dyDescent="0.45">
      <c r="A5300" s="8"/>
    </row>
    <row r="5301" spans="1:1" x14ac:dyDescent="0.45">
      <c r="A5301" s="8"/>
    </row>
    <row r="5302" spans="1:1" x14ac:dyDescent="0.45">
      <c r="A5302" s="8"/>
    </row>
    <row r="5303" spans="1:1" x14ac:dyDescent="0.45">
      <c r="A5303" s="8"/>
    </row>
    <row r="5304" spans="1:1" x14ac:dyDescent="0.45">
      <c r="A5304" s="8"/>
    </row>
    <row r="5305" spans="1:1" x14ac:dyDescent="0.45">
      <c r="A5305" s="8"/>
    </row>
    <row r="5306" spans="1:1" x14ac:dyDescent="0.45">
      <c r="A5306" s="8"/>
    </row>
    <row r="5307" spans="1:1" x14ac:dyDescent="0.45">
      <c r="A5307" s="8"/>
    </row>
    <row r="5308" spans="1:1" x14ac:dyDescent="0.45">
      <c r="A5308" s="8"/>
    </row>
    <row r="5309" spans="1:1" x14ac:dyDescent="0.45">
      <c r="A5309" s="8"/>
    </row>
    <row r="5310" spans="1:1" x14ac:dyDescent="0.45">
      <c r="A5310" s="8"/>
    </row>
    <row r="5311" spans="1:1" x14ac:dyDescent="0.45">
      <c r="A5311" s="8"/>
    </row>
    <row r="5312" spans="1:1" x14ac:dyDescent="0.45">
      <c r="A5312" s="8"/>
    </row>
    <row r="5313" spans="1:1" x14ac:dyDescent="0.45">
      <c r="A5313" s="8"/>
    </row>
    <row r="5314" spans="1:1" x14ac:dyDescent="0.45">
      <c r="A5314" s="8"/>
    </row>
    <row r="5315" spans="1:1" x14ac:dyDescent="0.45">
      <c r="A5315" s="8"/>
    </row>
    <row r="5316" spans="1:1" x14ac:dyDescent="0.45">
      <c r="A5316" s="8"/>
    </row>
    <row r="5317" spans="1:1" x14ac:dyDescent="0.45">
      <c r="A5317" s="8"/>
    </row>
    <row r="5318" spans="1:1" x14ac:dyDescent="0.45">
      <c r="A5318" s="8"/>
    </row>
    <row r="5319" spans="1:1" x14ac:dyDescent="0.45">
      <c r="A5319" s="8"/>
    </row>
    <row r="5320" spans="1:1" x14ac:dyDescent="0.45">
      <c r="A5320" s="8"/>
    </row>
    <row r="5321" spans="1:1" x14ac:dyDescent="0.45">
      <c r="A5321" s="8"/>
    </row>
    <row r="5322" spans="1:1" x14ac:dyDescent="0.45">
      <c r="A5322" s="8"/>
    </row>
    <row r="5323" spans="1:1" x14ac:dyDescent="0.45">
      <c r="A5323" s="8"/>
    </row>
    <row r="5324" spans="1:1" x14ac:dyDescent="0.45">
      <c r="A5324" s="8"/>
    </row>
    <row r="5325" spans="1:1" x14ac:dyDescent="0.45">
      <c r="A5325" s="8"/>
    </row>
    <row r="5326" spans="1:1" x14ac:dyDescent="0.45">
      <c r="A5326" s="8"/>
    </row>
    <row r="5327" spans="1:1" x14ac:dyDescent="0.45">
      <c r="A5327" s="8"/>
    </row>
    <row r="5328" spans="1:1" x14ac:dyDescent="0.45">
      <c r="A5328" s="8"/>
    </row>
    <row r="5329" spans="1:1" x14ac:dyDescent="0.45">
      <c r="A5329" s="8"/>
    </row>
    <row r="5330" spans="1:1" x14ac:dyDescent="0.45">
      <c r="A5330" s="8"/>
    </row>
    <row r="5331" spans="1:1" x14ac:dyDescent="0.45">
      <c r="A5331" s="8"/>
    </row>
    <row r="5332" spans="1:1" x14ac:dyDescent="0.45">
      <c r="A5332" s="8"/>
    </row>
    <row r="5333" spans="1:1" x14ac:dyDescent="0.45">
      <c r="A5333" s="8"/>
    </row>
    <row r="5334" spans="1:1" x14ac:dyDescent="0.45">
      <c r="A5334" s="8"/>
    </row>
    <row r="5335" spans="1:1" x14ac:dyDescent="0.45">
      <c r="A5335" s="8"/>
    </row>
    <row r="5336" spans="1:1" x14ac:dyDescent="0.45">
      <c r="A5336" s="8"/>
    </row>
    <row r="5337" spans="1:1" x14ac:dyDescent="0.45">
      <c r="A5337" s="8"/>
    </row>
    <row r="5338" spans="1:1" x14ac:dyDescent="0.45">
      <c r="A5338" s="8"/>
    </row>
    <row r="5339" spans="1:1" x14ac:dyDescent="0.45">
      <c r="A5339" s="8"/>
    </row>
    <row r="5340" spans="1:1" x14ac:dyDescent="0.45">
      <c r="A5340" s="8"/>
    </row>
    <row r="5341" spans="1:1" x14ac:dyDescent="0.45">
      <c r="A5341" s="8"/>
    </row>
    <row r="5342" spans="1:1" x14ac:dyDescent="0.45">
      <c r="A5342" s="8"/>
    </row>
    <row r="5343" spans="1:1" x14ac:dyDescent="0.45">
      <c r="A5343" s="8"/>
    </row>
    <row r="5344" spans="1:1" x14ac:dyDescent="0.45">
      <c r="A5344" s="8"/>
    </row>
    <row r="5345" spans="1:1" x14ac:dyDescent="0.45">
      <c r="A5345" s="8"/>
    </row>
    <row r="5346" spans="1:1" x14ac:dyDescent="0.45">
      <c r="A5346" s="8"/>
    </row>
    <row r="5347" spans="1:1" x14ac:dyDescent="0.45">
      <c r="A5347" s="8"/>
    </row>
    <row r="5348" spans="1:1" x14ac:dyDescent="0.45">
      <c r="A5348" s="8"/>
    </row>
    <row r="5349" spans="1:1" x14ac:dyDescent="0.45">
      <c r="A5349" s="8"/>
    </row>
    <row r="5350" spans="1:1" x14ac:dyDescent="0.45">
      <c r="A5350" s="8"/>
    </row>
    <row r="5351" spans="1:1" x14ac:dyDescent="0.45">
      <c r="A5351" s="8"/>
    </row>
    <row r="5352" spans="1:1" x14ac:dyDescent="0.45">
      <c r="A5352" s="8"/>
    </row>
    <row r="5353" spans="1:1" x14ac:dyDescent="0.45">
      <c r="A5353" s="8"/>
    </row>
    <row r="5354" spans="1:1" x14ac:dyDescent="0.45">
      <c r="A5354" s="8"/>
    </row>
    <row r="5355" spans="1:1" x14ac:dyDescent="0.45">
      <c r="A5355" s="8"/>
    </row>
    <row r="5356" spans="1:1" x14ac:dyDescent="0.45">
      <c r="A5356" s="8"/>
    </row>
    <row r="5357" spans="1:1" x14ac:dyDescent="0.45">
      <c r="A5357" s="8"/>
    </row>
    <row r="5358" spans="1:1" x14ac:dyDescent="0.45">
      <c r="A5358" s="8"/>
    </row>
    <row r="5359" spans="1:1" x14ac:dyDescent="0.45">
      <c r="A5359" s="8"/>
    </row>
    <row r="5360" spans="1:1" x14ac:dyDescent="0.45">
      <c r="A5360" s="8"/>
    </row>
    <row r="5361" spans="1:1" x14ac:dyDescent="0.45">
      <c r="A5361" s="8"/>
    </row>
    <row r="5362" spans="1:1" x14ac:dyDescent="0.45">
      <c r="A5362" s="8"/>
    </row>
    <row r="5363" spans="1:1" x14ac:dyDescent="0.45">
      <c r="A5363" s="8"/>
    </row>
    <row r="5364" spans="1:1" x14ac:dyDescent="0.45">
      <c r="A5364" s="8"/>
    </row>
    <row r="5365" spans="1:1" x14ac:dyDescent="0.45">
      <c r="A5365" s="8"/>
    </row>
    <row r="5366" spans="1:1" x14ac:dyDescent="0.45">
      <c r="A5366" s="8"/>
    </row>
    <row r="5367" spans="1:1" x14ac:dyDescent="0.45">
      <c r="A5367" s="8"/>
    </row>
    <row r="5368" spans="1:1" x14ac:dyDescent="0.45">
      <c r="A5368" s="8"/>
    </row>
    <row r="5369" spans="1:1" x14ac:dyDescent="0.45">
      <c r="A5369" s="8"/>
    </row>
    <row r="5370" spans="1:1" x14ac:dyDescent="0.45">
      <c r="A5370" s="8"/>
    </row>
    <row r="5371" spans="1:1" x14ac:dyDescent="0.45">
      <c r="A5371" s="8"/>
    </row>
    <row r="5372" spans="1:1" x14ac:dyDescent="0.45">
      <c r="A5372" s="8"/>
    </row>
    <row r="5373" spans="1:1" x14ac:dyDescent="0.45">
      <c r="A5373" s="8"/>
    </row>
    <row r="5374" spans="1:1" x14ac:dyDescent="0.45">
      <c r="A5374" s="8"/>
    </row>
    <row r="5375" spans="1:1" x14ac:dyDescent="0.45">
      <c r="A5375" s="8"/>
    </row>
    <row r="5376" spans="1:1" x14ac:dyDescent="0.45">
      <c r="A5376" s="8"/>
    </row>
    <row r="5377" spans="1:1" x14ac:dyDescent="0.45">
      <c r="A5377" s="8"/>
    </row>
    <row r="5378" spans="1:1" x14ac:dyDescent="0.45">
      <c r="A5378" s="8"/>
    </row>
    <row r="5379" spans="1:1" x14ac:dyDescent="0.45">
      <c r="A5379" s="8"/>
    </row>
    <row r="5380" spans="1:1" x14ac:dyDescent="0.45">
      <c r="A5380" s="8"/>
    </row>
    <row r="5381" spans="1:1" x14ac:dyDescent="0.45">
      <c r="A5381" s="8"/>
    </row>
    <row r="5382" spans="1:1" x14ac:dyDescent="0.45">
      <c r="A5382" s="8"/>
    </row>
    <row r="5383" spans="1:1" x14ac:dyDescent="0.45">
      <c r="A5383" s="8"/>
    </row>
    <row r="5384" spans="1:1" x14ac:dyDescent="0.45">
      <c r="A5384" s="8"/>
    </row>
    <row r="5385" spans="1:1" x14ac:dyDescent="0.45">
      <c r="A5385" s="8"/>
    </row>
    <row r="5386" spans="1:1" x14ac:dyDescent="0.45">
      <c r="A5386" s="8"/>
    </row>
    <row r="5387" spans="1:1" x14ac:dyDescent="0.45">
      <c r="A5387" s="8"/>
    </row>
    <row r="5388" spans="1:1" x14ac:dyDescent="0.45">
      <c r="A5388" s="8"/>
    </row>
    <row r="5389" spans="1:1" x14ac:dyDescent="0.45">
      <c r="A5389" s="8"/>
    </row>
    <row r="5390" spans="1:1" x14ac:dyDescent="0.45">
      <c r="A5390" s="8"/>
    </row>
    <row r="5391" spans="1:1" x14ac:dyDescent="0.45">
      <c r="A5391" s="8"/>
    </row>
    <row r="5392" spans="1:1" x14ac:dyDescent="0.45">
      <c r="A5392" s="8"/>
    </row>
    <row r="5393" spans="1:1" x14ac:dyDescent="0.45">
      <c r="A5393" s="8"/>
    </row>
    <row r="5394" spans="1:1" x14ac:dyDescent="0.45">
      <c r="A5394" s="8"/>
    </row>
    <row r="5395" spans="1:1" x14ac:dyDescent="0.45">
      <c r="A5395" s="8"/>
    </row>
    <row r="5396" spans="1:1" x14ac:dyDescent="0.45">
      <c r="A5396" s="8"/>
    </row>
    <row r="5397" spans="1:1" x14ac:dyDescent="0.45">
      <c r="A5397" s="8"/>
    </row>
    <row r="5398" spans="1:1" x14ac:dyDescent="0.45">
      <c r="A5398" s="8"/>
    </row>
    <row r="5399" spans="1:1" x14ac:dyDescent="0.45">
      <c r="A5399" s="8"/>
    </row>
    <row r="5400" spans="1:1" x14ac:dyDescent="0.45">
      <c r="A5400" s="8"/>
    </row>
    <row r="5401" spans="1:1" x14ac:dyDescent="0.45">
      <c r="A5401" s="8"/>
    </row>
    <row r="5402" spans="1:1" x14ac:dyDescent="0.45">
      <c r="A5402" s="8"/>
    </row>
    <row r="5403" spans="1:1" x14ac:dyDescent="0.45">
      <c r="A5403" s="8"/>
    </row>
    <row r="5404" spans="1:1" x14ac:dyDescent="0.45">
      <c r="A5404" s="8"/>
    </row>
    <row r="5405" spans="1:1" x14ac:dyDescent="0.45">
      <c r="A5405" s="8"/>
    </row>
    <row r="5406" spans="1:1" x14ac:dyDescent="0.45">
      <c r="A5406" s="8"/>
    </row>
    <row r="5407" spans="1:1" x14ac:dyDescent="0.45">
      <c r="A5407" s="8"/>
    </row>
    <row r="5408" spans="1:1" x14ac:dyDescent="0.45">
      <c r="A5408" s="8"/>
    </row>
    <row r="5409" spans="1:1" x14ac:dyDescent="0.45">
      <c r="A5409" s="8"/>
    </row>
    <row r="5410" spans="1:1" x14ac:dyDescent="0.45">
      <c r="A5410" s="8"/>
    </row>
    <row r="5411" spans="1:1" x14ac:dyDescent="0.45">
      <c r="A5411" s="8"/>
    </row>
    <row r="5412" spans="1:1" x14ac:dyDescent="0.45">
      <c r="A5412" s="8"/>
    </row>
    <row r="5413" spans="1:1" x14ac:dyDescent="0.45">
      <c r="A5413" s="8"/>
    </row>
    <row r="5414" spans="1:1" x14ac:dyDescent="0.45">
      <c r="A5414" s="8"/>
    </row>
    <row r="5415" spans="1:1" x14ac:dyDescent="0.45">
      <c r="A5415" s="8"/>
    </row>
    <row r="5416" spans="1:1" x14ac:dyDescent="0.45">
      <c r="A5416" s="8"/>
    </row>
    <row r="5417" spans="1:1" x14ac:dyDescent="0.45">
      <c r="A5417" s="8"/>
    </row>
    <row r="5418" spans="1:1" x14ac:dyDescent="0.45">
      <c r="A5418" s="8"/>
    </row>
    <row r="5419" spans="1:1" x14ac:dyDescent="0.45">
      <c r="A5419" s="8"/>
    </row>
    <row r="5420" spans="1:1" x14ac:dyDescent="0.45">
      <c r="A5420" s="8"/>
    </row>
    <row r="5421" spans="1:1" x14ac:dyDescent="0.45">
      <c r="A5421" s="8"/>
    </row>
    <row r="5422" spans="1:1" x14ac:dyDescent="0.45">
      <c r="A5422" s="8"/>
    </row>
    <row r="5423" spans="1:1" x14ac:dyDescent="0.45">
      <c r="A5423" s="8"/>
    </row>
    <row r="5424" spans="1:1" x14ac:dyDescent="0.45">
      <c r="A5424" s="8"/>
    </row>
    <row r="5425" spans="1:1" x14ac:dyDescent="0.45">
      <c r="A5425" s="8"/>
    </row>
    <row r="5426" spans="1:1" x14ac:dyDescent="0.45">
      <c r="A5426" s="8"/>
    </row>
    <row r="5427" spans="1:1" x14ac:dyDescent="0.45">
      <c r="A5427" s="8"/>
    </row>
    <row r="5428" spans="1:1" x14ac:dyDescent="0.45">
      <c r="A5428" s="8"/>
    </row>
    <row r="5429" spans="1:1" x14ac:dyDescent="0.45">
      <c r="A5429" s="8"/>
    </row>
    <row r="5430" spans="1:1" x14ac:dyDescent="0.45">
      <c r="A5430" s="8"/>
    </row>
    <row r="5431" spans="1:1" x14ac:dyDescent="0.45">
      <c r="A5431" s="8"/>
    </row>
    <row r="5432" spans="1:1" x14ac:dyDescent="0.45">
      <c r="A5432" s="8"/>
    </row>
    <row r="5433" spans="1:1" x14ac:dyDescent="0.45">
      <c r="A5433" s="8"/>
    </row>
    <row r="5434" spans="1:1" x14ac:dyDescent="0.45">
      <c r="A5434" s="8"/>
    </row>
    <row r="5435" spans="1:1" x14ac:dyDescent="0.45">
      <c r="A5435" s="8"/>
    </row>
    <row r="5436" spans="1:1" x14ac:dyDescent="0.45">
      <c r="A5436" s="8"/>
    </row>
    <row r="5437" spans="1:1" x14ac:dyDescent="0.45">
      <c r="A5437" s="8"/>
    </row>
    <row r="5438" spans="1:1" x14ac:dyDescent="0.45">
      <c r="A5438" s="8"/>
    </row>
    <row r="5439" spans="1:1" x14ac:dyDescent="0.45">
      <c r="A5439" s="8"/>
    </row>
    <row r="5440" spans="1:1" x14ac:dyDescent="0.45">
      <c r="A5440" s="8"/>
    </row>
    <row r="5441" spans="1:1" x14ac:dyDescent="0.45">
      <c r="A5441" s="8"/>
    </row>
    <row r="5442" spans="1:1" x14ac:dyDescent="0.45">
      <c r="A5442" s="8"/>
    </row>
    <row r="5443" spans="1:1" x14ac:dyDescent="0.45">
      <c r="A5443" s="8"/>
    </row>
    <row r="5444" spans="1:1" x14ac:dyDescent="0.45">
      <c r="A5444" s="8"/>
    </row>
    <row r="5445" spans="1:1" x14ac:dyDescent="0.45">
      <c r="A5445" s="8"/>
    </row>
    <row r="5446" spans="1:1" x14ac:dyDescent="0.45">
      <c r="A5446" s="8"/>
    </row>
    <row r="5447" spans="1:1" x14ac:dyDescent="0.45">
      <c r="A5447" s="8"/>
    </row>
    <row r="5448" spans="1:1" x14ac:dyDescent="0.45">
      <c r="A5448" s="8"/>
    </row>
    <row r="5449" spans="1:1" x14ac:dyDescent="0.45">
      <c r="A5449" s="8"/>
    </row>
    <row r="5450" spans="1:1" x14ac:dyDescent="0.45">
      <c r="A5450" s="8"/>
    </row>
    <row r="5451" spans="1:1" x14ac:dyDescent="0.45">
      <c r="A5451" s="8"/>
    </row>
    <row r="5452" spans="1:1" x14ac:dyDescent="0.45">
      <c r="A5452" s="8"/>
    </row>
    <row r="5453" spans="1:1" x14ac:dyDescent="0.45">
      <c r="A5453" s="8"/>
    </row>
    <row r="5454" spans="1:1" x14ac:dyDescent="0.45">
      <c r="A5454" s="8"/>
    </row>
    <row r="5455" spans="1:1" x14ac:dyDescent="0.45">
      <c r="A5455" s="8"/>
    </row>
    <row r="5456" spans="1:1" x14ac:dyDescent="0.45">
      <c r="A5456" s="8"/>
    </row>
    <row r="5457" spans="1:1" x14ac:dyDescent="0.45">
      <c r="A5457" s="8"/>
    </row>
    <row r="5458" spans="1:1" x14ac:dyDescent="0.45">
      <c r="A5458" s="8"/>
    </row>
    <row r="5459" spans="1:1" x14ac:dyDescent="0.45">
      <c r="A5459" s="8"/>
    </row>
    <row r="5460" spans="1:1" x14ac:dyDescent="0.45">
      <c r="A5460" s="8"/>
    </row>
    <row r="5461" spans="1:1" x14ac:dyDescent="0.45">
      <c r="A5461" s="8"/>
    </row>
    <row r="5462" spans="1:1" x14ac:dyDescent="0.45">
      <c r="A5462" s="8"/>
    </row>
    <row r="5463" spans="1:1" x14ac:dyDescent="0.45">
      <c r="A5463" s="8"/>
    </row>
    <row r="5464" spans="1:1" x14ac:dyDescent="0.45">
      <c r="A5464" s="8"/>
    </row>
    <row r="5465" spans="1:1" x14ac:dyDescent="0.45">
      <c r="A5465" s="8"/>
    </row>
    <row r="5466" spans="1:1" x14ac:dyDescent="0.45">
      <c r="A5466" s="8"/>
    </row>
    <row r="5467" spans="1:1" x14ac:dyDescent="0.45">
      <c r="A5467" s="8"/>
    </row>
    <row r="5468" spans="1:1" x14ac:dyDescent="0.45">
      <c r="A5468" s="8"/>
    </row>
    <row r="5469" spans="1:1" x14ac:dyDescent="0.45">
      <c r="A5469" s="8"/>
    </row>
    <row r="5470" spans="1:1" x14ac:dyDescent="0.45">
      <c r="A5470" s="8"/>
    </row>
    <row r="5471" spans="1:1" x14ac:dyDescent="0.45">
      <c r="A5471" s="8"/>
    </row>
    <row r="5472" spans="1:1" x14ac:dyDescent="0.45">
      <c r="A5472" s="8"/>
    </row>
    <row r="5473" spans="1:1" x14ac:dyDescent="0.45">
      <c r="A5473" s="8"/>
    </row>
    <row r="5474" spans="1:1" x14ac:dyDescent="0.45">
      <c r="A5474" s="8"/>
    </row>
    <row r="5475" spans="1:1" x14ac:dyDescent="0.45">
      <c r="A5475" s="8"/>
    </row>
    <row r="5476" spans="1:1" x14ac:dyDescent="0.45">
      <c r="A5476" s="8"/>
    </row>
    <row r="5477" spans="1:1" x14ac:dyDescent="0.45">
      <c r="A5477" s="8"/>
    </row>
    <row r="5478" spans="1:1" x14ac:dyDescent="0.45">
      <c r="A5478" s="8"/>
    </row>
    <row r="5479" spans="1:1" x14ac:dyDescent="0.45">
      <c r="A5479" s="8"/>
    </row>
    <row r="5480" spans="1:1" x14ac:dyDescent="0.45">
      <c r="A5480" s="8"/>
    </row>
    <row r="5481" spans="1:1" x14ac:dyDescent="0.45">
      <c r="A5481" s="8"/>
    </row>
    <row r="5482" spans="1:1" x14ac:dyDescent="0.45">
      <c r="A5482" s="8"/>
    </row>
    <row r="5483" spans="1:1" x14ac:dyDescent="0.45">
      <c r="A5483" s="8"/>
    </row>
    <row r="5484" spans="1:1" x14ac:dyDescent="0.45">
      <c r="A5484" s="8"/>
    </row>
    <row r="5485" spans="1:1" x14ac:dyDescent="0.45">
      <c r="A5485" s="8"/>
    </row>
    <row r="5486" spans="1:1" x14ac:dyDescent="0.45">
      <c r="A5486" s="8"/>
    </row>
    <row r="5487" spans="1:1" x14ac:dyDescent="0.45">
      <c r="A5487" s="8"/>
    </row>
    <row r="5488" spans="1:1" x14ac:dyDescent="0.45">
      <c r="A5488" s="8"/>
    </row>
    <row r="5489" spans="1:1" x14ac:dyDescent="0.45">
      <c r="A5489" s="8"/>
    </row>
    <row r="5490" spans="1:1" x14ac:dyDescent="0.45">
      <c r="A5490" s="8"/>
    </row>
    <row r="5491" spans="1:1" x14ac:dyDescent="0.45">
      <c r="A5491" s="8"/>
    </row>
    <row r="5492" spans="1:1" x14ac:dyDescent="0.45">
      <c r="A5492" s="8"/>
    </row>
    <row r="5493" spans="1:1" x14ac:dyDescent="0.45">
      <c r="A5493" s="8"/>
    </row>
    <row r="5494" spans="1:1" x14ac:dyDescent="0.45">
      <c r="A5494" s="8"/>
    </row>
    <row r="5495" spans="1:1" x14ac:dyDescent="0.45">
      <c r="A5495" s="8"/>
    </row>
    <row r="5496" spans="1:1" x14ac:dyDescent="0.45">
      <c r="A5496" s="8"/>
    </row>
    <row r="5497" spans="1:1" x14ac:dyDescent="0.45">
      <c r="A5497" s="8"/>
    </row>
    <row r="5498" spans="1:1" x14ac:dyDescent="0.45">
      <c r="A5498" s="8"/>
    </row>
    <row r="5499" spans="1:1" x14ac:dyDescent="0.45">
      <c r="A5499" s="8"/>
    </row>
    <row r="5500" spans="1:1" x14ac:dyDescent="0.45">
      <c r="A5500" s="8"/>
    </row>
    <row r="5501" spans="1:1" x14ac:dyDescent="0.45">
      <c r="A5501" s="8"/>
    </row>
    <row r="5502" spans="1:1" x14ac:dyDescent="0.45">
      <c r="A5502" s="8"/>
    </row>
    <row r="5503" spans="1:1" x14ac:dyDescent="0.45">
      <c r="A5503" s="8"/>
    </row>
    <row r="5504" spans="1:1" x14ac:dyDescent="0.45">
      <c r="A5504" s="8"/>
    </row>
    <row r="5505" spans="1:1" x14ac:dyDescent="0.45">
      <c r="A5505" s="8"/>
    </row>
    <row r="5506" spans="1:1" x14ac:dyDescent="0.45">
      <c r="A5506" s="8"/>
    </row>
    <row r="5507" spans="1:1" x14ac:dyDescent="0.45">
      <c r="A5507" s="8"/>
    </row>
    <row r="5508" spans="1:1" x14ac:dyDescent="0.45">
      <c r="A5508" s="8"/>
    </row>
    <row r="5509" spans="1:1" x14ac:dyDescent="0.45">
      <c r="A5509" s="8"/>
    </row>
    <row r="5510" spans="1:1" x14ac:dyDescent="0.45">
      <c r="A5510" s="8"/>
    </row>
    <row r="5511" spans="1:1" x14ac:dyDescent="0.45">
      <c r="A5511" s="8"/>
    </row>
    <row r="5512" spans="1:1" x14ac:dyDescent="0.45">
      <c r="A5512" s="8"/>
    </row>
    <row r="5513" spans="1:1" x14ac:dyDescent="0.45">
      <c r="A5513" s="8"/>
    </row>
    <row r="5514" spans="1:1" x14ac:dyDescent="0.45">
      <c r="A5514" s="8"/>
    </row>
    <row r="5515" spans="1:1" x14ac:dyDescent="0.45">
      <c r="A5515" s="8"/>
    </row>
    <row r="5516" spans="1:1" x14ac:dyDescent="0.45">
      <c r="A5516" s="8"/>
    </row>
    <row r="5517" spans="1:1" x14ac:dyDescent="0.45">
      <c r="A5517" s="8"/>
    </row>
    <row r="5518" spans="1:1" x14ac:dyDescent="0.45">
      <c r="A5518" s="8"/>
    </row>
    <row r="5519" spans="1:1" x14ac:dyDescent="0.45">
      <c r="A5519" s="8"/>
    </row>
    <row r="5520" spans="1:1" x14ac:dyDescent="0.45">
      <c r="A5520" s="8"/>
    </row>
    <row r="5521" spans="1:1" x14ac:dyDescent="0.45">
      <c r="A5521" s="8"/>
    </row>
    <row r="5522" spans="1:1" x14ac:dyDescent="0.45">
      <c r="A5522" s="8"/>
    </row>
    <row r="5523" spans="1:1" x14ac:dyDescent="0.45">
      <c r="A5523" s="8"/>
    </row>
    <row r="5524" spans="1:1" x14ac:dyDescent="0.45">
      <c r="A5524" s="8"/>
    </row>
    <row r="5525" spans="1:1" x14ac:dyDescent="0.45">
      <c r="A5525" s="8"/>
    </row>
    <row r="5526" spans="1:1" x14ac:dyDescent="0.45">
      <c r="A5526" s="8"/>
    </row>
    <row r="5527" spans="1:1" x14ac:dyDescent="0.45">
      <c r="A5527" s="8"/>
    </row>
    <row r="5528" spans="1:1" x14ac:dyDescent="0.45">
      <c r="A5528" s="8"/>
    </row>
    <row r="5529" spans="1:1" x14ac:dyDescent="0.45">
      <c r="A5529" s="8"/>
    </row>
    <row r="5530" spans="1:1" x14ac:dyDescent="0.45">
      <c r="A5530" s="8"/>
    </row>
    <row r="5531" spans="1:1" x14ac:dyDescent="0.45">
      <c r="A5531" s="8"/>
    </row>
    <row r="5532" spans="1:1" x14ac:dyDescent="0.45">
      <c r="A5532" s="8"/>
    </row>
    <row r="5533" spans="1:1" x14ac:dyDescent="0.45">
      <c r="A5533" s="8"/>
    </row>
    <row r="5534" spans="1:1" x14ac:dyDescent="0.45">
      <c r="A5534" s="8"/>
    </row>
    <row r="5535" spans="1:1" x14ac:dyDescent="0.45">
      <c r="A5535" s="8"/>
    </row>
    <row r="5536" spans="1:1" x14ac:dyDescent="0.45">
      <c r="A5536" s="8"/>
    </row>
    <row r="5537" spans="1:1" x14ac:dyDescent="0.45">
      <c r="A5537" s="8"/>
    </row>
    <row r="5538" spans="1:1" x14ac:dyDescent="0.45">
      <c r="A5538" s="8"/>
    </row>
    <row r="5539" spans="1:1" x14ac:dyDescent="0.45">
      <c r="A5539" s="8"/>
    </row>
    <row r="5540" spans="1:1" x14ac:dyDescent="0.45">
      <c r="A5540" s="8"/>
    </row>
    <row r="5541" spans="1:1" x14ac:dyDescent="0.45">
      <c r="A5541" s="8"/>
    </row>
    <row r="5542" spans="1:1" x14ac:dyDescent="0.45">
      <c r="A5542" s="8"/>
    </row>
    <row r="5543" spans="1:1" x14ac:dyDescent="0.45">
      <c r="A5543" s="8"/>
    </row>
    <row r="5544" spans="1:1" x14ac:dyDescent="0.45">
      <c r="A5544" s="8"/>
    </row>
    <row r="5545" spans="1:1" x14ac:dyDescent="0.45">
      <c r="A5545" s="8"/>
    </row>
    <row r="5546" spans="1:1" x14ac:dyDescent="0.45">
      <c r="A5546" s="8"/>
    </row>
    <row r="5547" spans="1:1" x14ac:dyDescent="0.45">
      <c r="A5547" s="8"/>
    </row>
    <row r="5548" spans="1:1" x14ac:dyDescent="0.45">
      <c r="A5548" s="8"/>
    </row>
    <row r="5549" spans="1:1" x14ac:dyDescent="0.45">
      <c r="A5549" s="8"/>
    </row>
    <row r="5550" spans="1:1" x14ac:dyDescent="0.45">
      <c r="A5550" s="8"/>
    </row>
    <row r="5551" spans="1:1" x14ac:dyDescent="0.45">
      <c r="A5551" s="8"/>
    </row>
    <row r="5552" spans="1:1" x14ac:dyDescent="0.45">
      <c r="A5552" s="8"/>
    </row>
    <row r="5553" spans="1:1" x14ac:dyDescent="0.45">
      <c r="A5553" s="8"/>
    </row>
    <row r="5554" spans="1:1" x14ac:dyDescent="0.45">
      <c r="A5554" s="8"/>
    </row>
    <row r="5555" spans="1:1" x14ac:dyDescent="0.45">
      <c r="A5555" s="8"/>
    </row>
    <row r="5556" spans="1:1" x14ac:dyDescent="0.45">
      <c r="A5556" s="8"/>
    </row>
    <row r="5557" spans="1:1" x14ac:dyDescent="0.45">
      <c r="A5557" s="8"/>
    </row>
    <row r="5558" spans="1:1" x14ac:dyDescent="0.45">
      <c r="A5558" s="8"/>
    </row>
    <row r="5559" spans="1:1" x14ac:dyDescent="0.45">
      <c r="A5559" s="8"/>
    </row>
    <row r="5560" spans="1:1" x14ac:dyDescent="0.45">
      <c r="A5560" s="8"/>
    </row>
    <row r="5561" spans="1:1" x14ac:dyDescent="0.45">
      <c r="A5561" s="8"/>
    </row>
    <row r="5562" spans="1:1" x14ac:dyDescent="0.45">
      <c r="A5562" s="8"/>
    </row>
    <row r="5563" spans="1:1" x14ac:dyDescent="0.45">
      <c r="A5563" s="8"/>
    </row>
    <row r="5564" spans="1:1" x14ac:dyDescent="0.45">
      <c r="A5564" s="8"/>
    </row>
    <row r="5565" spans="1:1" x14ac:dyDescent="0.45">
      <c r="A5565" s="8"/>
    </row>
    <row r="5566" spans="1:1" x14ac:dyDescent="0.45">
      <c r="A5566" s="8"/>
    </row>
    <row r="5567" spans="1:1" x14ac:dyDescent="0.45">
      <c r="A5567" s="8"/>
    </row>
    <row r="5568" spans="1:1" x14ac:dyDescent="0.45">
      <c r="A5568" s="8"/>
    </row>
    <row r="5569" spans="1:1" x14ac:dyDescent="0.45">
      <c r="A5569" s="8"/>
    </row>
    <row r="5570" spans="1:1" x14ac:dyDescent="0.45">
      <c r="A5570" s="8"/>
    </row>
    <row r="5571" spans="1:1" x14ac:dyDescent="0.45">
      <c r="A5571" s="8"/>
    </row>
    <row r="5572" spans="1:1" x14ac:dyDescent="0.45">
      <c r="A5572" s="8"/>
    </row>
    <row r="5573" spans="1:1" x14ac:dyDescent="0.45">
      <c r="A5573" s="8"/>
    </row>
    <row r="5574" spans="1:1" x14ac:dyDescent="0.45">
      <c r="A5574" s="8"/>
    </row>
    <row r="5575" spans="1:1" x14ac:dyDescent="0.45">
      <c r="A5575" s="8"/>
    </row>
    <row r="5576" spans="1:1" x14ac:dyDescent="0.45">
      <c r="A5576" s="8"/>
    </row>
    <row r="5577" spans="1:1" x14ac:dyDescent="0.45">
      <c r="A5577" s="8"/>
    </row>
    <row r="5578" spans="1:1" x14ac:dyDescent="0.45">
      <c r="A5578" s="8"/>
    </row>
    <row r="5579" spans="1:1" x14ac:dyDescent="0.45">
      <c r="A5579" s="8"/>
    </row>
    <row r="5580" spans="1:1" x14ac:dyDescent="0.45">
      <c r="A5580" s="8"/>
    </row>
    <row r="5581" spans="1:1" x14ac:dyDescent="0.45">
      <c r="A5581" s="8"/>
    </row>
    <row r="5582" spans="1:1" x14ac:dyDescent="0.45">
      <c r="A5582" s="8"/>
    </row>
    <row r="5583" spans="1:1" x14ac:dyDescent="0.45">
      <c r="A5583" s="8"/>
    </row>
    <row r="5584" spans="1:1" x14ac:dyDescent="0.45">
      <c r="A5584" s="8"/>
    </row>
    <row r="5585" spans="1:1" x14ac:dyDescent="0.45">
      <c r="A5585" s="8"/>
    </row>
    <row r="5586" spans="1:1" x14ac:dyDescent="0.45">
      <c r="A5586" s="8"/>
    </row>
    <row r="5587" spans="1:1" x14ac:dyDescent="0.45">
      <c r="A5587" s="8"/>
    </row>
    <row r="5588" spans="1:1" x14ac:dyDescent="0.45">
      <c r="A5588" s="8"/>
    </row>
    <row r="5589" spans="1:1" x14ac:dyDescent="0.45">
      <c r="A5589" s="8"/>
    </row>
    <row r="5590" spans="1:1" x14ac:dyDescent="0.45">
      <c r="A5590" s="8"/>
    </row>
    <row r="5591" spans="1:1" x14ac:dyDescent="0.45">
      <c r="A5591" s="8"/>
    </row>
    <row r="5592" spans="1:1" x14ac:dyDescent="0.45">
      <c r="A5592" s="8"/>
    </row>
    <row r="5593" spans="1:1" x14ac:dyDescent="0.45">
      <c r="A5593" s="8"/>
    </row>
    <row r="5594" spans="1:1" x14ac:dyDescent="0.45">
      <c r="A5594" s="8"/>
    </row>
    <row r="5595" spans="1:1" x14ac:dyDescent="0.45">
      <c r="A5595" s="8"/>
    </row>
    <row r="5596" spans="1:1" x14ac:dyDescent="0.45">
      <c r="A5596" s="8"/>
    </row>
    <row r="5597" spans="1:1" x14ac:dyDescent="0.45">
      <c r="A5597" s="8"/>
    </row>
    <row r="5598" spans="1:1" x14ac:dyDescent="0.45">
      <c r="A5598" s="8"/>
    </row>
    <row r="5599" spans="1:1" x14ac:dyDescent="0.45">
      <c r="A5599" s="8"/>
    </row>
    <row r="5600" spans="1:1" x14ac:dyDescent="0.45">
      <c r="A5600" s="8"/>
    </row>
    <row r="5601" spans="1:1" x14ac:dyDescent="0.45">
      <c r="A5601" s="8"/>
    </row>
    <row r="5602" spans="1:1" x14ac:dyDescent="0.45">
      <c r="A5602" s="8"/>
    </row>
    <row r="5603" spans="1:1" x14ac:dyDescent="0.45">
      <c r="A5603" s="8"/>
    </row>
    <row r="5604" spans="1:1" x14ac:dyDescent="0.45">
      <c r="A5604" s="8"/>
    </row>
    <row r="5605" spans="1:1" x14ac:dyDescent="0.45">
      <c r="A5605" s="8"/>
    </row>
    <row r="5606" spans="1:1" x14ac:dyDescent="0.45">
      <c r="A5606" s="8"/>
    </row>
    <row r="5607" spans="1:1" x14ac:dyDescent="0.45">
      <c r="A5607" s="8"/>
    </row>
    <row r="5608" spans="1:1" x14ac:dyDescent="0.45">
      <c r="A5608" s="8"/>
    </row>
    <row r="5609" spans="1:1" x14ac:dyDescent="0.45">
      <c r="A5609" s="8"/>
    </row>
    <row r="5610" spans="1:1" x14ac:dyDescent="0.45">
      <c r="A5610" s="8"/>
    </row>
    <row r="5611" spans="1:1" x14ac:dyDescent="0.45">
      <c r="A5611" s="8"/>
    </row>
    <row r="5612" spans="1:1" x14ac:dyDescent="0.45">
      <c r="A5612" s="8"/>
    </row>
    <row r="5613" spans="1:1" x14ac:dyDescent="0.45">
      <c r="A5613" s="8"/>
    </row>
    <row r="5614" spans="1:1" x14ac:dyDescent="0.45">
      <c r="A5614" s="8"/>
    </row>
    <row r="5615" spans="1:1" x14ac:dyDescent="0.45">
      <c r="A5615" s="8"/>
    </row>
    <row r="5616" spans="1:1" x14ac:dyDescent="0.45">
      <c r="A5616" s="8"/>
    </row>
    <row r="5617" spans="1:1" x14ac:dyDescent="0.45">
      <c r="A5617" s="8"/>
    </row>
    <row r="5618" spans="1:1" x14ac:dyDescent="0.45">
      <c r="A5618" s="8"/>
    </row>
    <row r="5619" spans="1:1" x14ac:dyDescent="0.45">
      <c r="A5619" s="8"/>
    </row>
    <row r="5620" spans="1:1" x14ac:dyDescent="0.45">
      <c r="A5620" s="8"/>
    </row>
    <row r="5621" spans="1:1" x14ac:dyDescent="0.45">
      <c r="A5621" s="8"/>
    </row>
    <row r="5622" spans="1:1" x14ac:dyDescent="0.45">
      <c r="A5622" s="8"/>
    </row>
    <row r="5623" spans="1:1" x14ac:dyDescent="0.45">
      <c r="A5623" s="8"/>
    </row>
    <row r="5624" spans="1:1" x14ac:dyDescent="0.45">
      <c r="A5624" s="8"/>
    </row>
    <row r="5625" spans="1:1" x14ac:dyDescent="0.45">
      <c r="A5625" s="8"/>
    </row>
    <row r="5626" spans="1:1" x14ac:dyDescent="0.45">
      <c r="A5626" s="8"/>
    </row>
    <row r="5627" spans="1:1" x14ac:dyDescent="0.45">
      <c r="A5627" s="8"/>
    </row>
    <row r="5628" spans="1:1" x14ac:dyDescent="0.45">
      <c r="A5628" s="8"/>
    </row>
    <row r="5629" spans="1:1" x14ac:dyDescent="0.45">
      <c r="A5629" s="8"/>
    </row>
    <row r="5630" spans="1:1" x14ac:dyDescent="0.45">
      <c r="A5630" s="8"/>
    </row>
    <row r="5631" spans="1:1" x14ac:dyDescent="0.45">
      <c r="A5631" s="8"/>
    </row>
    <row r="5632" spans="1:1" x14ac:dyDescent="0.45">
      <c r="A5632" s="8"/>
    </row>
    <row r="5633" spans="1:1" x14ac:dyDescent="0.45">
      <c r="A5633" s="8"/>
    </row>
    <row r="5634" spans="1:1" x14ac:dyDescent="0.45">
      <c r="A5634" s="8"/>
    </row>
    <row r="5635" spans="1:1" x14ac:dyDescent="0.45">
      <c r="A5635" s="8"/>
    </row>
    <row r="5636" spans="1:1" x14ac:dyDescent="0.45">
      <c r="A5636" s="8"/>
    </row>
    <row r="5637" spans="1:1" x14ac:dyDescent="0.45">
      <c r="A5637" s="8"/>
    </row>
    <row r="5638" spans="1:1" x14ac:dyDescent="0.45">
      <c r="A5638" s="8"/>
    </row>
    <row r="5639" spans="1:1" x14ac:dyDescent="0.45">
      <c r="A5639" s="8"/>
    </row>
    <row r="5640" spans="1:1" x14ac:dyDescent="0.45">
      <c r="A5640" s="8"/>
    </row>
    <row r="5641" spans="1:1" x14ac:dyDescent="0.45">
      <c r="A5641" s="8"/>
    </row>
    <row r="5642" spans="1:1" x14ac:dyDescent="0.45">
      <c r="A5642" s="8"/>
    </row>
    <row r="5643" spans="1:1" x14ac:dyDescent="0.45">
      <c r="A5643" s="8"/>
    </row>
    <row r="5644" spans="1:1" x14ac:dyDescent="0.45">
      <c r="A5644" s="8"/>
    </row>
    <row r="5645" spans="1:1" x14ac:dyDescent="0.45">
      <c r="A5645" s="8"/>
    </row>
    <row r="5646" spans="1:1" x14ac:dyDescent="0.45">
      <c r="A5646" s="8"/>
    </row>
    <row r="5647" spans="1:1" x14ac:dyDescent="0.45">
      <c r="A5647" s="8"/>
    </row>
    <row r="5648" spans="1:1" x14ac:dyDescent="0.45">
      <c r="A5648" s="8"/>
    </row>
    <row r="5649" spans="1:1" x14ac:dyDescent="0.45">
      <c r="A5649" s="8"/>
    </row>
    <row r="5650" spans="1:1" x14ac:dyDescent="0.45">
      <c r="A5650" s="8"/>
    </row>
    <row r="5651" spans="1:1" x14ac:dyDescent="0.45">
      <c r="A5651" s="8"/>
    </row>
    <row r="5652" spans="1:1" x14ac:dyDescent="0.45">
      <c r="A5652" s="8"/>
    </row>
    <row r="5653" spans="1:1" x14ac:dyDescent="0.45">
      <c r="A5653" s="8"/>
    </row>
    <row r="5654" spans="1:1" x14ac:dyDescent="0.45">
      <c r="A5654" s="8"/>
    </row>
    <row r="5655" spans="1:1" x14ac:dyDescent="0.45">
      <c r="A5655" s="8"/>
    </row>
    <row r="5656" spans="1:1" x14ac:dyDescent="0.45">
      <c r="A5656" s="8"/>
    </row>
    <row r="5657" spans="1:1" x14ac:dyDescent="0.45">
      <c r="A5657" s="8"/>
    </row>
    <row r="5658" spans="1:1" x14ac:dyDescent="0.45">
      <c r="A5658" s="8"/>
    </row>
    <row r="5659" spans="1:1" x14ac:dyDescent="0.45">
      <c r="A5659" s="8"/>
    </row>
    <row r="5660" spans="1:1" x14ac:dyDescent="0.45">
      <c r="A5660" s="8"/>
    </row>
    <row r="5661" spans="1:1" x14ac:dyDescent="0.45">
      <c r="A5661" s="8"/>
    </row>
    <row r="5662" spans="1:1" x14ac:dyDescent="0.45">
      <c r="A5662" s="8"/>
    </row>
    <row r="5663" spans="1:1" x14ac:dyDescent="0.45">
      <c r="A5663" s="8"/>
    </row>
    <row r="5664" spans="1:1" x14ac:dyDescent="0.45">
      <c r="A5664" s="8"/>
    </row>
    <row r="5665" spans="1:1" x14ac:dyDescent="0.45">
      <c r="A5665" s="8"/>
    </row>
    <row r="5666" spans="1:1" x14ac:dyDescent="0.45">
      <c r="A5666" s="8"/>
    </row>
    <row r="5667" spans="1:1" x14ac:dyDescent="0.45">
      <c r="A5667" s="8"/>
    </row>
    <row r="5668" spans="1:1" x14ac:dyDescent="0.45">
      <c r="A5668" s="8"/>
    </row>
    <row r="5669" spans="1:1" x14ac:dyDescent="0.45">
      <c r="A5669" s="8"/>
    </row>
    <row r="5670" spans="1:1" x14ac:dyDescent="0.45">
      <c r="A5670" s="8"/>
    </row>
    <row r="5671" spans="1:1" x14ac:dyDescent="0.45">
      <c r="A5671" s="8"/>
    </row>
    <row r="5672" spans="1:1" x14ac:dyDescent="0.45">
      <c r="A5672" s="8"/>
    </row>
    <row r="5673" spans="1:1" x14ac:dyDescent="0.45">
      <c r="A5673" s="8"/>
    </row>
    <row r="5674" spans="1:1" x14ac:dyDescent="0.45">
      <c r="A5674" s="8"/>
    </row>
    <row r="5675" spans="1:1" x14ac:dyDescent="0.45">
      <c r="A5675" s="8"/>
    </row>
    <row r="5676" spans="1:1" x14ac:dyDescent="0.45">
      <c r="A5676" s="8"/>
    </row>
    <row r="5677" spans="1:1" x14ac:dyDescent="0.45">
      <c r="A5677" s="8"/>
    </row>
    <row r="5678" spans="1:1" x14ac:dyDescent="0.45">
      <c r="A5678" s="8"/>
    </row>
    <row r="5679" spans="1:1" x14ac:dyDescent="0.45">
      <c r="A5679" s="8"/>
    </row>
    <row r="5680" spans="1:1" x14ac:dyDescent="0.45">
      <c r="A5680" s="8"/>
    </row>
    <row r="5681" spans="1:1" x14ac:dyDescent="0.45">
      <c r="A5681" s="8"/>
    </row>
    <row r="5682" spans="1:1" x14ac:dyDescent="0.45">
      <c r="A5682" s="8"/>
    </row>
    <row r="5683" spans="1:1" x14ac:dyDescent="0.45">
      <c r="A5683" s="8"/>
    </row>
    <row r="5684" spans="1:1" x14ac:dyDescent="0.45">
      <c r="A5684" s="8"/>
    </row>
    <row r="5685" spans="1:1" x14ac:dyDescent="0.45">
      <c r="A5685" s="8"/>
    </row>
    <row r="5686" spans="1:1" x14ac:dyDescent="0.45">
      <c r="A5686" s="8"/>
    </row>
    <row r="5687" spans="1:1" x14ac:dyDescent="0.45">
      <c r="A5687" s="8"/>
    </row>
    <row r="5688" spans="1:1" x14ac:dyDescent="0.45">
      <c r="A5688" s="8"/>
    </row>
    <row r="5689" spans="1:1" x14ac:dyDescent="0.45">
      <c r="A5689" s="8"/>
    </row>
    <row r="5690" spans="1:1" x14ac:dyDescent="0.45">
      <c r="A5690" s="8"/>
    </row>
    <row r="5691" spans="1:1" x14ac:dyDescent="0.45">
      <c r="A5691" s="8"/>
    </row>
    <row r="5692" spans="1:1" x14ac:dyDescent="0.45">
      <c r="A5692" s="8"/>
    </row>
    <row r="5693" spans="1:1" x14ac:dyDescent="0.45">
      <c r="A5693" s="8"/>
    </row>
    <row r="5694" spans="1:1" x14ac:dyDescent="0.45">
      <c r="A5694" s="8"/>
    </row>
    <row r="5695" spans="1:1" x14ac:dyDescent="0.45">
      <c r="A5695" s="8"/>
    </row>
    <row r="5696" spans="1:1" x14ac:dyDescent="0.45">
      <c r="A5696" s="8"/>
    </row>
    <row r="5697" spans="1:1" x14ac:dyDescent="0.45">
      <c r="A5697" s="8"/>
    </row>
    <row r="5698" spans="1:1" x14ac:dyDescent="0.45">
      <c r="A5698" s="8"/>
    </row>
    <row r="5699" spans="1:1" x14ac:dyDescent="0.45">
      <c r="A5699" s="8"/>
    </row>
    <row r="5700" spans="1:1" x14ac:dyDescent="0.45">
      <c r="A5700" s="8"/>
    </row>
    <row r="5701" spans="1:1" x14ac:dyDescent="0.45">
      <c r="A5701" s="8"/>
    </row>
    <row r="5702" spans="1:1" x14ac:dyDescent="0.45">
      <c r="A5702" s="8"/>
    </row>
    <row r="5703" spans="1:1" x14ac:dyDescent="0.45">
      <c r="A5703" s="8"/>
    </row>
    <row r="5704" spans="1:1" x14ac:dyDescent="0.45">
      <c r="A5704" s="8"/>
    </row>
    <row r="5705" spans="1:1" x14ac:dyDescent="0.45">
      <c r="A5705" s="8"/>
    </row>
    <row r="5706" spans="1:1" x14ac:dyDescent="0.45">
      <c r="A5706" s="8"/>
    </row>
    <row r="5707" spans="1:1" x14ac:dyDescent="0.45">
      <c r="A5707" s="8"/>
    </row>
    <row r="5708" spans="1:1" x14ac:dyDescent="0.45">
      <c r="A5708" s="8"/>
    </row>
    <row r="5709" spans="1:1" x14ac:dyDescent="0.45">
      <c r="A5709" s="8"/>
    </row>
    <row r="5710" spans="1:1" x14ac:dyDescent="0.45">
      <c r="A5710" s="8"/>
    </row>
    <row r="5711" spans="1:1" x14ac:dyDescent="0.45">
      <c r="A5711" s="8"/>
    </row>
    <row r="5712" spans="1:1" x14ac:dyDescent="0.45">
      <c r="A5712" s="8"/>
    </row>
    <row r="5713" spans="1:1" x14ac:dyDescent="0.45">
      <c r="A5713" s="8"/>
    </row>
    <row r="5714" spans="1:1" x14ac:dyDescent="0.45">
      <c r="A5714" s="8"/>
    </row>
    <row r="5715" spans="1:1" x14ac:dyDescent="0.45">
      <c r="A5715" s="8"/>
    </row>
    <row r="5716" spans="1:1" x14ac:dyDescent="0.45">
      <c r="A5716" s="8"/>
    </row>
    <row r="5717" spans="1:1" x14ac:dyDescent="0.45">
      <c r="A5717" s="8"/>
    </row>
    <row r="5718" spans="1:1" x14ac:dyDescent="0.45">
      <c r="A5718" s="8"/>
    </row>
    <row r="5719" spans="1:1" x14ac:dyDescent="0.45">
      <c r="A5719" s="8"/>
    </row>
    <row r="5720" spans="1:1" x14ac:dyDescent="0.45">
      <c r="A5720" s="8"/>
    </row>
    <row r="5721" spans="1:1" x14ac:dyDescent="0.45">
      <c r="A5721" s="8"/>
    </row>
    <row r="5722" spans="1:1" x14ac:dyDescent="0.45">
      <c r="A5722" s="8"/>
    </row>
    <row r="5723" spans="1:1" x14ac:dyDescent="0.45">
      <c r="A5723" s="8"/>
    </row>
    <row r="5724" spans="1:1" x14ac:dyDescent="0.45">
      <c r="A5724" s="8"/>
    </row>
    <row r="5725" spans="1:1" x14ac:dyDescent="0.45">
      <c r="A5725" s="8"/>
    </row>
    <row r="5726" spans="1:1" x14ac:dyDescent="0.45">
      <c r="A5726" s="8"/>
    </row>
    <row r="5727" spans="1:1" x14ac:dyDescent="0.45">
      <c r="A5727" s="8"/>
    </row>
    <row r="5728" spans="1:1" x14ac:dyDescent="0.45">
      <c r="A5728" s="8"/>
    </row>
    <row r="5729" spans="1:1" x14ac:dyDescent="0.45">
      <c r="A5729" s="8"/>
    </row>
    <row r="5730" spans="1:1" x14ac:dyDescent="0.45">
      <c r="A5730" s="8"/>
    </row>
    <row r="5731" spans="1:1" x14ac:dyDescent="0.45">
      <c r="A5731" s="8"/>
    </row>
    <row r="5732" spans="1:1" x14ac:dyDescent="0.45">
      <c r="A5732" s="8"/>
    </row>
    <row r="5733" spans="1:1" x14ac:dyDescent="0.45">
      <c r="A5733" s="8"/>
    </row>
    <row r="5734" spans="1:1" x14ac:dyDescent="0.45">
      <c r="A5734" s="8"/>
    </row>
    <row r="5735" spans="1:1" x14ac:dyDescent="0.45">
      <c r="A5735" s="8"/>
    </row>
    <row r="5736" spans="1:1" x14ac:dyDescent="0.45">
      <c r="A5736" s="8"/>
    </row>
    <row r="5737" spans="1:1" x14ac:dyDescent="0.45">
      <c r="A5737" s="8"/>
    </row>
    <row r="5738" spans="1:1" x14ac:dyDescent="0.45">
      <c r="A5738" s="8"/>
    </row>
    <row r="5739" spans="1:1" x14ac:dyDescent="0.45">
      <c r="A5739" s="8"/>
    </row>
    <row r="5740" spans="1:1" x14ac:dyDescent="0.45">
      <c r="A5740" s="8"/>
    </row>
    <row r="5741" spans="1:1" x14ac:dyDescent="0.45">
      <c r="A5741" s="8"/>
    </row>
    <row r="5742" spans="1:1" x14ac:dyDescent="0.45">
      <c r="A5742" s="8"/>
    </row>
    <row r="5743" spans="1:1" x14ac:dyDescent="0.45">
      <c r="A5743" s="8"/>
    </row>
    <row r="5744" spans="1:1" x14ac:dyDescent="0.45">
      <c r="A5744" s="8"/>
    </row>
    <row r="5745" spans="1:1" x14ac:dyDescent="0.45">
      <c r="A5745" s="8"/>
    </row>
    <row r="5746" spans="1:1" x14ac:dyDescent="0.45">
      <c r="A5746" s="8"/>
    </row>
    <row r="5747" spans="1:1" x14ac:dyDescent="0.45">
      <c r="A5747" s="8"/>
    </row>
    <row r="5748" spans="1:1" x14ac:dyDescent="0.45">
      <c r="A5748" s="8"/>
    </row>
    <row r="5749" spans="1:1" x14ac:dyDescent="0.45">
      <c r="A5749" s="8"/>
    </row>
    <row r="5750" spans="1:1" x14ac:dyDescent="0.45">
      <c r="A5750" s="8"/>
    </row>
    <row r="5751" spans="1:1" x14ac:dyDescent="0.45">
      <c r="A5751" s="8"/>
    </row>
    <row r="5752" spans="1:1" x14ac:dyDescent="0.45">
      <c r="A5752" s="8"/>
    </row>
    <row r="5753" spans="1:1" x14ac:dyDescent="0.45">
      <c r="A5753" s="8"/>
    </row>
    <row r="5754" spans="1:1" x14ac:dyDescent="0.45">
      <c r="A5754" s="8"/>
    </row>
    <row r="5755" spans="1:1" x14ac:dyDescent="0.45">
      <c r="A5755" s="8"/>
    </row>
    <row r="5756" spans="1:1" x14ac:dyDescent="0.45">
      <c r="A5756" s="8"/>
    </row>
    <row r="5757" spans="1:1" x14ac:dyDescent="0.45">
      <c r="A5757" s="8"/>
    </row>
    <row r="5758" spans="1:1" x14ac:dyDescent="0.45">
      <c r="A5758" s="8"/>
    </row>
    <row r="5759" spans="1:1" x14ac:dyDescent="0.45">
      <c r="A5759" s="8"/>
    </row>
    <row r="5760" spans="1:1" x14ac:dyDescent="0.45">
      <c r="A5760" s="8"/>
    </row>
    <row r="5761" spans="1:1" x14ac:dyDescent="0.45">
      <c r="A5761" s="8"/>
    </row>
    <row r="5762" spans="1:1" x14ac:dyDescent="0.45">
      <c r="A5762" s="8"/>
    </row>
    <row r="5763" spans="1:1" x14ac:dyDescent="0.45">
      <c r="A5763" s="8"/>
    </row>
    <row r="5764" spans="1:1" x14ac:dyDescent="0.45">
      <c r="A5764" s="8"/>
    </row>
    <row r="5765" spans="1:1" x14ac:dyDescent="0.45">
      <c r="A5765" s="8"/>
    </row>
    <row r="5766" spans="1:1" x14ac:dyDescent="0.45">
      <c r="A5766" s="8"/>
    </row>
    <row r="5767" spans="1:1" x14ac:dyDescent="0.45">
      <c r="A5767" s="8"/>
    </row>
    <row r="5768" spans="1:1" x14ac:dyDescent="0.45">
      <c r="A5768" s="8"/>
    </row>
    <row r="5769" spans="1:1" x14ac:dyDescent="0.45">
      <c r="A5769" s="8"/>
    </row>
    <row r="5770" spans="1:1" x14ac:dyDescent="0.45">
      <c r="A5770" s="8"/>
    </row>
    <row r="5771" spans="1:1" x14ac:dyDescent="0.45">
      <c r="A5771" s="8"/>
    </row>
    <row r="5772" spans="1:1" x14ac:dyDescent="0.45">
      <c r="A5772" s="8"/>
    </row>
    <row r="5773" spans="1:1" x14ac:dyDescent="0.45">
      <c r="A5773" s="8"/>
    </row>
    <row r="5774" spans="1:1" x14ac:dyDescent="0.45">
      <c r="A5774" s="8"/>
    </row>
    <row r="5775" spans="1:1" x14ac:dyDescent="0.45">
      <c r="A5775" s="8"/>
    </row>
    <row r="5776" spans="1:1" x14ac:dyDescent="0.45">
      <c r="A5776" s="8"/>
    </row>
    <row r="5777" spans="1:1" x14ac:dyDescent="0.45">
      <c r="A5777" s="8"/>
    </row>
    <row r="5778" spans="1:1" x14ac:dyDescent="0.45">
      <c r="A5778" s="8"/>
    </row>
    <row r="5779" spans="1:1" x14ac:dyDescent="0.45">
      <c r="A5779" s="8"/>
    </row>
    <row r="5780" spans="1:1" x14ac:dyDescent="0.45">
      <c r="A5780" s="8"/>
    </row>
    <row r="5781" spans="1:1" x14ac:dyDescent="0.45">
      <c r="A5781" s="8"/>
    </row>
    <row r="5782" spans="1:1" x14ac:dyDescent="0.45">
      <c r="A5782" s="8"/>
    </row>
    <row r="5783" spans="1:1" x14ac:dyDescent="0.45">
      <c r="A5783" s="8"/>
    </row>
    <row r="5784" spans="1:1" x14ac:dyDescent="0.45">
      <c r="A5784" s="8"/>
    </row>
    <row r="5785" spans="1:1" x14ac:dyDescent="0.45">
      <c r="A5785" s="8"/>
    </row>
    <row r="5786" spans="1:1" x14ac:dyDescent="0.45">
      <c r="A5786" s="8"/>
    </row>
    <row r="5787" spans="1:1" x14ac:dyDescent="0.45">
      <c r="A5787" s="8"/>
    </row>
    <row r="5788" spans="1:1" x14ac:dyDescent="0.45">
      <c r="A5788" s="8"/>
    </row>
    <row r="5789" spans="1:1" x14ac:dyDescent="0.45">
      <c r="A5789" s="8"/>
    </row>
    <row r="5790" spans="1:1" x14ac:dyDescent="0.45">
      <c r="A5790" s="8"/>
    </row>
    <row r="5791" spans="1:1" x14ac:dyDescent="0.45">
      <c r="A5791" s="8"/>
    </row>
    <row r="5792" spans="1:1" x14ac:dyDescent="0.45">
      <c r="A5792" s="8"/>
    </row>
    <row r="5793" spans="1:1" x14ac:dyDescent="0.45">
      <c r="A5793" s="8"/>
    </row>
    <row r="5794" spans="1:1" x14ac:dyDescent="0.45">
      <c r="A5794" s="8"/>
    </row>
    <row r="5795" spans="1:1" x14ac:dyDescent="0.45">
      <c r="A5795" s="8"/>
    </row>
    <row r="5796" spans="1:1" x14ac:dyDescent="0.45">
      <c r="A5796" s="8"/>
    </row>
    <row r="5797" spans="1:1" x14ac:dyDescent="0.45">
      <c r="A5797" s="8"/>
    </row>
    <row r="5798" spans="1:1" x14ac:dyDescent="0.45">
      <c r="A5798" s="8"/>
    </row>
    <row r="5799" spans="1:1" x14ac:dyDescent="0.45">
      <c r="A5799" s="8"/>
    </row>
    <row r="5800" spans="1:1" x14ac:dyDescent="0.45">
      <c r="A5800" s="8"/>
    </row>
    <row r="5801" spans="1:1" x14ac:dyDescent="0.45">
      <c r="A5801" s="8"/>
    </row>
    <row r="5802" spans="1:1" x14ac:dyDescent="0.45">
      <c r="A5802" s="8"/>
    </row>
    <row r="5803" spans="1:1" x14ac:dyDescent="0.45">
      <c r="A5803" s="8"/>
    </row>
    <row r="5804" spans="1:1" x14ac:dyDescent="0.45">
      <c r="A5804" s="8"/>
    </row>
    <row r="5805" spans="1:1" x14ac:dyDescent="0.45">
      <c r="A5805" s="8"/>
    </row>
    <row r="5806" spans="1:1" x14ac:dyDescent="0.45">
      <c r="A5806" s="8"/>
    </row>
    <row r="5807" spans="1:1" x14ac:dyDescent="0.45">
      <c r="A5807" s="8"/>
    </row>
    <row r="5808" spans="1:1" x14ac:dyDescent="0.45">
      <c r="A5808" s="8"/>
    </row>
    <row r="5809" spans="1:1" x14ac:dyDescent="0.45">
      <c r="A5809" s="8"/>
    </row>
    <row r="5810" spans="1:1" x14ac:dyDescent="0.45">
      <c r="A5810" s="8"/>
    </row>
    <row r="5811" spans="1:1" x14ac:dyDescent="0.45">
      <c r="A5811" s="8"/>
    </row>
    <row r="5812" spans="1:1" x14ac:dyDescent="0.45">
      <c r="A5812" s="8"/>
    </row>
    <row r="5813" spans="1:1" x14ac:dyDescent="0.45">
      <c r="A5813" s="8"/>
    </row>
    <row r="5814" spans="1:1" x14ac:dyDescent="0.45">
      <c r="A5814" s="8"/>
    </row>
    <row r="5815" spans="1:1" x14ac:dyDescent="0.45">
      <c r="A5815" s="8"/>
    </row>
    <row r="5816" spans="1:1" x14ac:dyDescent="0.45">
      <c r="A5816" s="8"/>
    </row>
    <row r="5817" spans="1:1" x14ac:dyDescent="0.45">
      <c r="A5817" s="8"/>
    </row>
    <row r="5818" spans="1:1" x14ac:dyDescent="0.45">
      <c r="A5818" s="8"/>
    </row>
    <row r="5819" spans="1:1" x14ac:dyDescent="0.45">
      <c r="A5819" s="8"/>
    </row>
    <row r="5820" spans="1:1" x14ac:dyDescent="0.45">
      <c r="A5820" s="8"/>
    </row>
    <row r="5821" spans="1:1" x14ac:dyDescent="0.45">
      <c r="A5821" s="8"/>
    </row>
    <row r="5822" spans="1:1" x14ac:dyDescent="0.45">
      <c r="A5822" s="8"/>
    </row>
    <row r="5823" spans="1:1" x14ac:dyDescent="0.45">
      <c r="A5823" s="8"/>
    </row>
    <row r="5824" spans="1:1" x14ac:dyDescent="0.45">
      <c r="A5824" s="8"/>
    </row>
    <row r="5825" spans="1:1" x14ac:dyDescent="0.45">
      <c r="A5825" s="8"/>
    </row>
    <row r="5826" spans="1:1" x14ac:dyDescent="0.45">
      <c r="A5826" s="8"/>
    </row>
    <row r="5827" spans="1:1" x14ac:dyDescent="0.45">
      <c r="A5827" s="8"/>
    </row>
    <row r="5828" spans="1:1" x14ac:dyDescent="0.45">
      <c r="A5828" s="8"/>
    </row>
    <row r="5829" spans="1:1" x14ac:dyDescent="0.45">
      <c r="A5829" s="8"/>
    </row>
    <row r="5830" spans="1:1" x14ac:dyDescent="0.45">
      <c r="A5830" s="8"/>
    </row>
    <row r="5831" spans="1:1" x14ac:dyDescent="0.45">
      <c r="A5831" s="8"/>
    </row>
    <row r="5832" spans="1:1" x14ac:dyDescent="0.45">
      <c r="A5832" s="8"/>
    </row>
    <row r="5833" spans="1:1" x14ac:dyDescent="0.45">
      <c r="A5833" s="8"/>
    </row>
    <row r="5834" spans="1:1" x14ac:dyDescent="0.45">
      <c r="A5834" s="8"/>
    </row>
    <row r="5835" spans="1:1" x14ac:dyDescent="0.45">
      <c r="A5835" s="8"/>
    </row>
    <row r="5836" spans="1:1" x14ac:dyDescent="0.45">
      <c r="A5836" s="8"/>
    </row>
    <row r="5837" spans="1:1" x14ac:dyDescent="0.45">
      <c r="A5837" s="8"/>
    </row>
    <row r="5838" spans="1:1" x14ac:dyDescent="0.45">
      <c r="A5838" s="8"/>
    </row>
    <row r="5839" spans="1:1" x14ac:dyDescent="0.45">
      <c r="A5839" s="8"/>
    </row>
    <row r="5840" spans="1:1" x14ac:dyDescent="0.45">
      <c r="A5840" s="8"/>
    </row>
    <row r="5841" spans="1:1" x14ac:dyDescent="0.45">
      <c r="A5841" s="8"/>
    </row>
    <row r="5842" spans="1:1" x14ac:dyDescent="0.45">
      <c r="A5842" s="8"/>
    </row>
    <row r="5843" spans="1:1" x14ac:dyDescent="0.45">
      <c r="A5843" s="8"/>
    </row>
    <row r="5844" spans="1:1" x14ac:dyDescent="0.45">
      <c r="A5844" s="8"/>
    </row>
    <row r="5845" spans="1:1" x14ac:dyDescent="0.45">
      <c r="A5845" s="8"/>
    </row>
    <row r="5846" spans="1:1" x14ac:dyDescent="0.45">
      <c r="A5846" s="8"/>
    </row>
    <row r="5847" spans="1:1" x14ac:dyDescent="0.45">
      <c r="A5847" s="8"/>
    </row>
    <row r="5848" spans="1:1" x14ac:dyDescent="0.45">
      <c r="A5848" s="8"/>
    </row>
    <row r="5849" spans="1:1" x14ac:dyDescent="0.45">
      <c r="A5849" s="8"/>
    </row>
    <row r="5850" spans="1:1" x14ac:dyDescent="0.45">
      <c r="A5850" s="8"/>
    </row>
    <row r="5851" spans="1:1" x14ac:dyDescent="0.45">
      <c r="A5851" s="8"/>
    </row>
    <row r="5852" spans="1:1" x14ac:dyDescent="0.45">
      <c r="A5852" s="8"/>
    </row>
    <row r="5853" spans="1:1" x14ac:dyDescent="0.45">
      <c r="A5853" s="8"/>
    </row>
    <row r="5854" spans="1:1" x14ac:dyDescent="0.45">
      <c r="A5854" s="8"/>
    </row>
    <row r="5855" spans="1:1" x14ac:dyDescent="0.45">
      <c r="A5855" s="8"/>
    </row>
    <row r="5856" spans="1:1" x14ac:dyDescent="0.45">
      <c r="A5856" s="8"/>
    </row>
    <row r="5857" spans="1:1" x14ac:dyDescent="0.45">
      <c r="A5857" s="8"/>
    </row>
    <row r="5858" spans="1:1" x14ac:dyDescent="0.45">
      <c r="A5858" s="8"/>
    </row>
    <row r="5859" spans="1:1" x14ac:dyDescent="0.45">
      <c r="A5859" s="8"/>
    </row>
    <row r="5860" spans="1:1" x14ac:dyDescent="0.45">
      <c r="A5860" s="8"/>
    </row>
    <row r="5861" spans="1:1" x14ac:dyDescent="0.45">
      <c r="A5861" s="8"/>
    </row>
    <row r="5862" spans="1:1" x14ac:dyDescent="0.45">
      <c r="A5862" s="8"/>
    </row>
    <row r="5863" spans="1:1" x14ac:dyDescent="0.45">
      <c r="A5863" s="8"/>
    </row>
    <row r="5864" spans="1:1" x14ac:dyDescent="0.45">
      <c r="A5864" s="8"/>
    </row>
    <row r="5865" spans="1:1" x14ac:dyDescent="0.45">
      <c r="A5865" s="8"/>
    </row>
    <row r="5866" spans="1:1" x14ac:dyDescent="0.45">
      <c r="A5866" s="8"/>
    </row>
    <row r="5867" spans="1:1" x14ac:dyDescent="0.45">
      <c r="A5867" s="8"/>
    </row>
    <row r="5868" spans="1:1" x14ac:dyDescent="0.45">
      <c r="A5868" s="8"/>
    </row>
    <row r="5869" spans="1:1" x14ac:dyDescent="0.45">
      <c r="A5869" s="8"/>
    </row>
    <row r="5870" spans="1:1" x14ac:dyDescent="0.45">
      <c r="A5870" s="8"/>
    </row>
    <row r="5871" spans="1:1" x14ac:dyDescent="0.45">
      <c r="A5871" s="8"/>
    </row>
    <row r="5872" spans="1:1" x14ac:dyDescent="0.45">
      <c r="A5872" s="8"/>
    </row>
    <row r="5873" spans="1:1" x14ac:dyDescent="0.45">
      <c r="A5873" s="8"/>
    </row>
    <row r="5874" spans="1:1" x14ac:dyDescent="0.45">
      <c r="A5874" s="8"/>
    </row>
    <row r="5875" spans="1:1" x14ac:dyDescent="0.45">
      <c r="A5875" s="8"/>
    </row>
    <row r="5876" spans="1:1" x14ac:dyDescent="0.45">
      <c r="A5876" s="8"/>
    </row>
    <row r="5877" spans="1:1" x14ac:dyDescent="0.45">
      <c r="A5877" s="8"/>
    </row>
    <row r="5878" spans="1:1" x14ac:dyDescent="0.45">
      <c r="A5878" s="8"/>
    </row>
    <row r="5879" spans="1:1" x14ac:dyDescent="0.45">
      <c r="A5879" s="8"/>
    </row>
    <row r="5880" spans="1:1" x14ac:dyDescent="0.45">
      <c r="A5880" s="8"/>
    </row>
    <row r="5881" spans="1:1" x14ac:dyDescent="0.45">
      <c r="A5881" s="8"/>
    </row>
    <row r="5882" spans="1:1" x14ac:dyDescent="0.45">
      <c r="A5882" s="8"/>
    </row>
    <row r="5883" spans="1:1" x14ac:dyDescent="0.45">
      <c r="A5883" s="8"/>
    </row>
    <row r="5884" spans="1:1" x14ac:dyDescent="0.45">
      <c r="A5884" s="8"/>
    </row>
    <row r="5885" spans="1:1" x14ac:dyDescent="0.45">
      <c r="A5885" s="8"/>
    </row>
    <row r="5886" spans="1:1" x14ac:dyDescent="0.45">
      <c r="A5886" s="8"/>
    </row>
    <row r="5887" spans="1:1" x14ac:dyDescent="0.45">
      <c r="A5887" s="8"/>
    </row>
    <row r="5888" spans="1:1" x14ac:dyDescent="0.45">
      <c r="A5888" s="8"/>
    </row>
    <row r="5889" spans="1:1" x14ac:dyDescent="0.45">
      <c r="A5889" s="8"/>
    </row>
    <row r="5890" spans="1:1" x14ac:dyDescent="0.45">
      <c r="A5890" s="8"/>
    </row>
    <row r="5891" spans="1:1" x14ac:dyDescent="0.45">
      <c r="A5891" s="8"/>
    </row>
    <row r="5892" spans="1:1" x14ac:dyDescent="0.45">
      <c r="A5892" s="8"/>
    </row>
    <row r="5893" spans="1:1" x14ac:dyDescent="0.45">
      <c r="A5893" s="8"/>
    </row>
    <row r="5894" spans="1:1" x14ac:dyDescent="0.45">
      <c r="A5894" s="8"/>
    </row>
    <row r="5895" spans="1:1" x14ac:dyDescent="0.45">
      <c r="A5895" s="8"/>
    </row>
    <row r="5896" spans="1:1" x14ac:dyDescent="0.45">
      <c r="A5896" s="8"/>
    </row>
    <row r="5897" spans="1:1" x14ac:dyDescent="0.45">
      <c r="A5897" s="8"/>
    </row>
    <row r="5898" spans="1:1" x14ac:dyDescent="0.45">
      <c r="A5898" s="8"/>
    </row>
    <row r="5899" spans="1:1" x14ac:dyDescent="0.45">
      <c r="A5899" s="8"/>
    </row>
    <row r="5900" spans="1:1" x14ac:dyDescent="0.45">
      <c r="A5900" s="8"/>
    </row>
    <row r="5901" spans="1:1" x14ac:dyDescent="0.45">
      <c r="A5901" s="8"/>
    </row>
    <row r="5902" spans="1:1" x14ac:dyDescent="0.45">
      <c r="A5902" s="8"/>
    </row>
    <row r="5903" spans="1:1" x14ac:dyDescent="0.45">
      <c r="A5903" s="8"/>
    </row>
    <row r="5904" spans="1:1" x14ac:dyDescent="0.45">
      <c r="A5904" s="8"/>
    </row>
    <row r="5905" spans="1:1" x14ac:dyDescent="0.45">
      <c r="A5905" s="8"/>
    </row>
    <row r="5906" spans="1:1" x14ac:dyDescent="0.45">
      <c r="A5906" s="8"/>
    </row>
    <row r="5907" spans="1:1" x14ac:dyDescent="0.45">
      <c r="A5907" s="8"/>
    </row>
    <row r="5908" spans="1:1" x14ac:dyDescent="0.45">
      <c r="A5908" s="8"/>
    </row>
    <row r="5909" spans="1:1" x14ac:dyDescent="0.45">
      <c r="A5909" s="8"/>
    </row>
    <row r="5910" spans="1:1" x14ac:dyDescent="0.45">
      <c r="A5910" s="8"/>
    </row>
    <row r="5911" spans="1:1" x14ac:dyDescent="0.45">
      <c r="A5911" s="8"/>
    </row>
    <row r="5912" spans="1:1" x14ac:dyDescent="0.45">
      <c r="A5912" s="8"/>
    </row>
    <row r="5913" spans="1:1" x14ac:dyDescent="0.45">
      <c r="A5913" s="8"/>
    </row>
    <row r="5914" spans="1:1" x14ac:dyDescent="0.45">
      <c r="A5914" s="8"/>
    </row>
    <row r="5915" spans="1:1" x14ac:dyDescent="0.45">
      <c r="A5915" s="8"/>
    </row>
    <row r="5916" spans="1:1" x14ac:dyDescent="0.45">
      <c r="A5916" s="8"/>
    </row>
    <row r="5917" spans="1:1" x14ac:dyDescent="0.45">
      <c r="A5917" s="8"/>
    </row>
    <row r="5918" spans="1:1" x14ac:dyDescent="0.45">
      <c r="A5918" s="8"/>
    </row>
    <row r="5919" spans="1:1" x14ac:dyDescent="0.45">
      <c r="A5919" s="8"/>
    </row>
    <row r="5920" spans="1:1" x14ac:dyDescent="0.45">
      <c r="A5920" s="8"/>
    </row>
    <row r="5921" spans="1:1" x14ac:dyDescent="0.45">
      <c r="A5921" s="8"/>
    </row>
    <row r="5922" spans="1:1" x14ac:dyDescent="0.45">
      <c r="A5922" s="8"/>
    </row>
    <row r="5923" spans="1:1" x14ac:dyDescent="0.45">
      <c r="A5923" s="8"/>
    </row>
    <row r="5924" spans="1:1" x14ac:dyDescent="0.45">
      <c r="A5924" s="8"/>
    </row>
    <row r="5925" spans="1:1" x14ac:dyDescent="0.45">
      <c r="A5925" s="8"/>
    </row>
    <row r="5926" spans="1:1" x14ac:dyDescent="0.45">
      <c r="A5926" s="8"/>
    </row>
    <row r="5927" spans="1:1" x14ac:dyDescent="0.45">
      <c r="A5927" s="8"/>
    </row>
    <row r="5928" spans="1:1" x14ac:dyDescent="0.45">
      <c r="A5928" s="8"/>
    </row>
    <row r="5929" spans="1:1" x14ac:dyDescent="0.45">
      <c r="A5929" s="8"/>
    </row>
    <row r="5930" spans="1:1" x14ac:dyDescent="0.45">
      <c r="A5930" s="8"/>
    </row>
    <row r="5931" spans="1:1" x14ac:dyDescent="0.45">
      <c r="A5931" s="8"/>
    </row>
    <row r="5932" spans="1:1" x14ac:dyDescent="0.45">
      <c r="A5932" s="8"/>
    </row>
    <row r="5933" spans="1:1" x14ac:dyDescent="0.45">
      <c r="A5933" s="8"/>
    </row>
    <row r="5934" spans="1:1" x14ac:dyDescent="0.45">
      <c r="A5934" s="8"/>
    </row>
    <row r="5935" spans="1:1" x14ac:dyDescent="0.45">
      <c r="A5935" s="8"/>
    </row>
    <row r="5936" spans="1:1" x14ac:dyDescent="0.45">
      <c r="A5936" s="8"/>
    </row>
    <row r="5937" spans="1:1" x14ac:dyDescent="0.45">
      <c r="A5937" s="8"/>
    </row>
    <row r="5938" spans="1:1" x14ac:dyDescent="0.45">
      <c r="A5938" s="8"/>
    </row>
    <row r="5939" spans="1:1" x14ac:dyDescent="0.45">
      <c r="A5939" s="8"/>
    </row>
    <row r="5940" spans="1:1" x14ac:dyDescent="0.45">
      <c r="A5940" s="8"/>
    </row>
    <row r="5941" spans="1:1" x14ac:dyDescent="0.45">
      <c r="A5941" s="8"/>
    </row>
    <row r="5942" spans="1:1" x14ac:dyDescent="0.45">
      <c r="A5942" s="8"/>
    </row>
    <row r="5943" spans="1:1" x14ac:dyDescent="0.45">
      <c r="A5943" s="8"/>
    </row>
    <row r="5944" spans="1:1" x14ac:dyDescent="0.45">
      <c r="A5944" s="8"/>
    </row>
    <row r="5945" spans="1:1" x14ac:dyDescent="0.45">
      <c r="A5945" s="8"/>
    </row>
    <row r="5946" spans="1:1" x14ac:dyDescent="0.45">
      <c r="A5946" s="8"/>
    </row>
    <row r="5947" spans="1:1" x14ac:dyDescent="0.45">
      <c r="A5947" s="8"/>
    </row>
    <row r="5948" spans="1:1" x14ac:dyDescent="0.45">
      <c r="A5948" s="8"/>
    </row>
    <row r="5949" spans="1:1" x14ac:dyDescent="0.45">
      <c r="A5949" s="8"/>
    </row>
    <row r="5950" spans="1:1" x14ac:dyDescent="0.45">
      <c r="A5950" s="8"/>
    </row>
    <row r="5951" spans="1:1" x14ac:dyDescent="0.45">
      <c r="A5951" s="8"/>
    </row>
    <row r="5952" spans="1:1" x14ac:dyDescent="0.45">
      <c r="A5952" s="8"/>
    </row>
    <row r="5953" spans="1:1" x14ac:dyDescent="0.45">
      <c r="A5953" s="8"/>
    </row>
    <row r="5954" spans="1:1" x14ac:dyDescent="0.45">
      <c r="A5954" s="8"/>
    </row>
    <row r="5955" spans="1:1" x14ac:dyDescent="0.45">
      <c r="A5955" s="8"/>
    </row>
    <row r="5956" spans="1:1" x14ac:dyDescent="0.45">
      <c r="A5956" s="8"/>
    </row>
    <row r="5957" spans="1:1" x14ac:dyDescent="0.45">
      <c r="A5957" s="8"/>
    </row>
    <row r="5958" spans="1:1" x14ac:dyDescent="0.45">
      <c r="A5958" s="8"/>
    </row>
    <row r="5959" spans="1:1" x14ac:dyDescent="0.45">
      <c r="A5959" s="8"/>
    </row>
    <row r="5960" spans="1:1" x14ac:dyDescent="0.45">
      <c r="A5960" s="8"/>
    </row>
    <row r="5961" spans="1:1" x14ac:dyDescent="0.45">
      <c r="A5961" s="8"/>
    </row>
    <row r="5962" spans="1:1" x14ac:dyDescent="0.45">
      <c r="A5962" s="8"/>
    </row>
    <row r="5963" spans="1:1" x14ac:dyDescent="0.45">
      <c r="A5963" s="8"/>
    </row>
    <row r="5964" spans="1:1" x14ac:dyDescent="0.45">
      <c r="A5964" s="8"/>
    </row>
    <row r="5965" spans="1:1" x14ac:dyDescent="0.45">
      <c r="A5965" s="8"/>
    </row>
    <row r="5966" spans="1:1" x14ac:dyDescent="0.45">
      <c r="A5966" s="8"/>
    </row>
    <row r="5967" spans="1:1" x14ac:dyDescent="0.45">
      <c r="A5967" s="8"/>
    </row>
    <row r="5968" spans="1:1" x14ac:dyDescent="0.45">
      <c r="A5968" s="8"/>
    </row>
    <row r="5969" spans="1:1" x14ac:dyDescent="0.45">
      <c r="A5969" s="8"/>
    </row>
    <row r="5970" spans="1:1" x14ac:dyDescent="0.45">
      <c r="A5970" s="8"/>
    </row>
    <row r="5971" spans="1:1" x14ac:dyDescent="0.45">
      <c r="A5971" s="8"/>
    </row>
    <row r="5972" spans="1:1" x14ac:dyDescent="0.45">
      <c r="A5972" s="8"/>
    </row>
    <row r="5973" spans="1:1" x14ac:dyDescent="0.45">
      <c r="A5973" s="8"/>
    </row>
    <row r="5974" spans="1:1" x14ac:dyDescent="0.45">
      <c r="A5974" s="8"/>
    </row>
    <row r="5975" spans="1:1" x14ac:dyDescent="0.45">
      <c r="A5975" s="8"/>
    </row>
    <row r="5976" spans="1:1" x14ac:dyDescent="0.45">
      <c r="A5976" s="8"/>
    </row>
    <row r="5977" spans="1:1" x14ac:dyDescent="0.45">
      <c r="A5977" s="8"/>
    </row>
    <row r="5978" spans="1:1" x14ac:dyDescent="0.45">
      <c r="A5978" s="8"/>
    </row>
    <row r="5979" spans="1:1" x14ac:dyDescent="0.45">
      <c r="A5979" s="8"/>
    </row>
    <row r="5980" spans="1:1" x14ac:dyDescent="0.45">
      <c r="A5980" s="8"/>
    </row>
    <row r="5981" spans="1:1" x14ac:dyDescent="0.45">
      <c r="A5981" s="8"/>
    </row>
    <row r="5982" spans="1:1" x14ac:dyDescent="0.45">
      <c r="A5982" s="8"/>
    </row>
    <row r="5983" spans="1:1" x14ac:dyDescent="0.45">
      <c r="A5983" s="8"/>
    </row>
    <row r="5984" spans="1:1" x14ac:dyDescent="0.45">
      <c r="A5984" s="8"/>
    </row>
    <row r="5985" spans="1:1" x14ac:dyDescent="0.45">
      <c r="A5985" s="8"/>
    </row>
    <row r="5986" spans="1:1" x14ac:dyDescent="0.45">
      <c r="A5986" s="8"/>
    </row>
    <row r="5987" spans="1:1" x14ac:dyDescent="0.45">
      <c r="A5987" s="8"/>
    </row>
    <row r="5988" spans="1:1" x14ac:dyDescent="0.45">
      <c r="A5988" s="8"/>
    </row>
    <row r="5989" spans="1:1" x14ac:dyDescent="0.45">
      <c r="A5989" s="8"/>
    </row>
    <row r="5990" spans="1:1" x14ac:dyDescent="0.45">
      <c r="A5990" s="8"/>
    </row>
    <row r="5991" spans="1:1" x14ac:dyDescent="0.45">
      <c r="A5991" s="8"/>
    </row>
    <row r="5992" spans="1:1" x14ac:dyDescent="0.45">
      <c r="A5992" s="8"/>
    </row>
    <row r="5993" spans="1:1" x14ac:dyDescent="0.45">
      <c r="A5993" s="8"/>
    </row>
    <row r="5994" spans="1:1" x14ac:dyDescent="0.45">
      <c r="A5994" s="8"/>
    </row>
    <row r="5995" spans="1:1" x14ac:dyDescent="0.45">
      <c r="A5995" s="8"/>
    </row>
    <row r="5996" spans="1:1" x14ac:dyDescent="0.45">
      <c r="A5996" s="8"/>
    </row>
    <row r="5997" spans="1:1" x14ac:dyDescent="0.45">
      <c r="A5997" s="8"/>
    </row>
    <row r="5998" spans="1:1" x14ac:dyDescent="0.45">
      <c r="A5998" s="8"/>
    </row>
    <row r="5999" spans="1:1" x14ac:dyDescent="0.45">
      <c r="A5999" s="8"/>
    </row>
    <row r="6000" spans="1:1" x14ac:dyDescent="0.45">
      <c r="A6000" s="8"/>
    </row>
    <row r="6001" spans="1:1" x14ac:dyDescent="0.45">
      <c r="A6001" s="8"/>
    </row>
    <row r="6002" spans="1:1" x14ac:dyDescent="0.45">
      <c r="A6002" s="8"/>
    </row>
    <row r="6003" spans="1:1" x14ac:dyDescent="0.45">
      <c r="A6003" s="8"/>
    </row>
    <row r="6004" spans="1:1" x14ac:dyDescent="0.45">
      <c r="A6004" s="8"/>
    </row>
    <row r="6005" spans="1:1" x14ac:dyDescent="0.45">
      <c r="A6005" s="8"/>
    </row>
    <row r="6006" spans="1:1" x14ac:dyDescent="0.45">
      <c r="A6006" s="8"/>
    </row>
    <row r="6007" spans="1:1" x14ac:dyDescent="0.45">
      <c r="A6007" s="8"/>
    </row>
    <row r="6008" spans="1:1" x14ac:dyDescent="0.45">
      <c r="A6008" s="8"/>
    </row>
    <row r="6009" spans="1:1" x14ac:dyDescent="0.45">
      <c r="A6009" s="8"/>
    </row>
    <row r="6010" spans="1:1" x14ac:dyDescent="0.45">
      <c r="A6010" s="8"/>
    </row>
    <row r="6011" spans="1:1" x14ac:dyDescent="0.45">
      <c r="A6011" s="8"/>
    </row>
    <row r="6012" spans="1:1" x14ac:dyDescent="0.45">
      <c r="A6012" s="8"/>
    </row>
    <row r="6013" spans="1:1" x14ac:dyDescent="0.45">
      <c r="A6013" s="8"/>
    </row>
    <row r="6014" spans="1:1" x14ac:dyDescent="0.45">
      <c r="A6014" s="8"/>
    </row>
    <row r="6015" spans="1:1" x14ac:dyDescent="0.45">
      <c r="A6015" s="8"/>
    </row>
    <row r="6016" spans="1:1" x14ac:dyDescent="0.45">
      <c r="A6016" s="8"/>
    </row>
    <row r="6017" spans="1:1" x14ac:dyDescent="0.45">
      <c r="A6017" s="8"/>
    </row>
    <row r="6018" spans="1:1" x14ac:dyDescent="0.45">
      <c r="A6018" s="8"/>
    </row>
    <row r="6019" spans="1:1" x14ac:dyDescent="0.45">
      <c r="A6019" s="8"/>
    </row>
    <row r="6020" spans="1:1" x14ac:dyDescent="0.45">
      <c r="A6020" s="8"/>
    </row>
    <row r="6021" spans="1:1" x14ac:dyDescent="0.45">
      <c r="A6021" s="8"/>
    </row>
    <row r="6022" spans="1:1" x14ac:dyDescent="0.45">
      <c r="A6022" s="8"/>
    </row>
    <row r="6023" spans="1:1" x14ac:dyDescent="0.45">
      <c r="A6023" s="8"/>
    </row>
    <row r="6024" spans="1:1" x14ac:dyDescent="0.45">
      <c r="A6024" s="8"/>
    </row>
    <row r="6025" spans="1:1" x14ac:dyDescent="0.45">
      <c r="A6025" s="8"/>
    </row>
    <row r="6026" spans="1:1" x14ac:dyDescent="0.45">
      <c r="A6026" s="8"/>
    </row>
    <row r="6027" spans="1:1" x14ac:dyDescent="0.45">
      <c r="A6027" s="8"/>
    </row>
    <row r="6028" spans="1:1" x14ac:dyDescent="0.45">
      <c r="A6028" s="8"/>
    </row>
    <row r="6029" spans="1:1" x14ac:dyDescent="0.45">
      <c r="A6029" s="8"/>
    </row>
    <row r="6030" spans="1:1" x14ac:dyDescent="0.45">
      <c r="A6030" s="8"/>
    </row>
    <row r="6031" spans="1:1" x14ac:dyDescent="0.45">
      <c r="A6031" s="8"/>
    </row>
    <row r="6032" spans="1:1" x14ac:dyDescent="0.45">
      <c r="A6032" s="8"/>
    </row>
    <row r="6033" spans="1:1" x14ac:dyDescent="0.45">
      <c r="A6033" s="8"/>
    </row>
    <row r="6034" spans="1:1" x14ac:dyDescent="0.45">
      <c r="A6034" s="8"/>
    </row>
    <row r="6035" spans="1:1" x14ac:dyDescent="0.45">
      <c r="A6035" s="8"/>
    </row>
    <row r="6036" spans="1:1" x14ac:dyDescent="0.45">
      <c r="A6036" s="8"/>
    </row>
    <row r="6037" spans="1:1" x14ac:dyDescent="0.45">
      <c r="A6037" s="8"/>
    </row>
    <row r="6038" spans="1:1" x14ac:dyDescent="0.45">
      <c r="A6038" s="8"/>
    </row>
    <row r="6039" spans="1:1" x14ac:dyDescent="0.45">
      <c r="A6039" s="8"/>
    </row>
    <row r="6040" spans="1:1" x14ac:dyDescent="0.45">
      <c r="A6040" s="8"/>
    </row>
    <row r="6041" spans="1:1" x14ac:dyDescent="0.45">
      <c r="A6041" s="8"/>
    </row>
    <row r="6042" spans="1:1" x14ac:dyDescent="0.45">
      <c r="A6042" s="8"/>
    </row>
    <row r="6043" spans="1:1" x14ac:dyDescent="0.45">
      <c r="A6043" s="8"/>
    </row>
    <row r="6044" spans="1:1" x14ac:dyDescent="0.45">
      <c r="A6044" s="8"/>
    </row>
    <row r="6045" spans="1:1" x14ac:dyDescent="0.45">
      <c r="A6045" s="8"/>
    </row>
    <row r="6046" spans="1:1" x14ac:dyDescent="0.45">
      <c r="A6046" s="8"/>
    </row>
    <row r="6047" spans="1:1" x14ac:dyDescent="0.45">
      <c r="A6047" s="8"/>
    </row>
    <row r="6048" spans="1:1" x14ac:dyDescent="0.45">
      <c r="A6048" s="8"/>
    </row>
    <row r="6049" spans="1:1" x14ac:dyDescent="0.45">
      <c r="A6049" s="8"/>
    </row>
    <row r="6050" spans="1:1" x14ac:dyDescent="0.45">
      <c r="A6050" s="8"/>
    </row>
    <row r="6051" spans="1:1" x14ac:dyDescent="0.45">
      <c r="A6051" s="8"/>
    </row>
    <row r="6052" spans="1:1" x14ac:dyDescent="0.45">
      <c r="A6052" s="8"/>
    </row>
    <row r="6053" spans="1:1" x14ac:dyDescent="0.45">
      <c r="A6053" s="8"/>
    </row>
    <row r="6054" spans="1:1" x14ac:dyDescent="0.45">
      <c r="A6054" s="8"/>
    </row>
    <row r="6055" spans="1:1" x14ac:dyDescent="0.45">
      <c r="A6055" s="8"/>
    </row>
    <row r="6056" spans="1:1" x14ac:dyDescent="0.45">
      <c r="A6056" s="8"/>
    </row>
    <row r="6057" spans="1:1" x14ac:dyDescent="0.45">
      <c r="A6057" s="8"/>
    </row>
    <row r="6058" spans="1:1" x14ac:dyDescent="0.45">
      <c r="A6058" s="8"/>
    </row>
    <row r="6059" spans="1:1" x14ac:dyDescent="0.45">
      <c r="A6059" s="8"/>
    </row>
    <row r="6060" spans="1:1" x14ac:dyDescent="0.45">
      <c r="A6060" s="8"/>
    </row>
    <row r="6061" spans="1:1" x14ac:dyDescent="0.45">
      <c r="A6061" s="8"/>
    </row>
    <row r="6062" spans="1:1" x14ac:dyDescent="0.45">
      <c r="A6062" s="8"/>
    </row>
    <row r="6063" spans="1:1" x14ac:dyDescent="0.45">
      <c r="A6063" s="8"/>
    </row>
    <row r="6064" spans="1:1" x14ac:dyDescent="0.45">
      <c r="A6064" s="8"/>
    </row>
    <row r="6065" spans="1:1" x14ac:dyDescent="0.45">
      <c r="A6065" s="8"/>
    </row>
    <row r="6066" spans="1:1" x14ac:dyDescent="0.45">
      <c r="A6066" s="8"/>
    </row>
    <row r="6067" spans="1:1" x14ac:dyDescent="0.45">
      <c r="A6067" s="8"/>
    </row>
    <row r="6068" spans="1:1" x14ac:dyDescent="0.45">
      <c r="A6068" s="8"/>
    </row>
    <row r="6069" spans="1:1" x14ac:dyDescent="0.45">
      <c r="A6069" s="8"/>
    </row>
    <row r="6070" spans="1:1" x14ac:dyDescent="0.45">
      <c r="A6070" s="8"/>
    </row>
    <row r="6071" spans="1:1" x14ac:dyDescent="0.45">
      <c r="A6071" s="8"/>
    </row>
    <row r="6072" spans="1:1" x14ac:dyDescent="0.45">
      <c r="A6072" s="8"/>
    </row>
    <row r="6073" spans="1:1" x14ac:dyDescent="0.45">
      <c r="A6073" s="8"/>
    </row>
    <row r="6074" spans="1:1" x14ac:dyDescent="0.45">
      <c r="A6074" s="8"/>
    </row>
    <row r="6075" spans="1:1" x14ac:dyDescent="0.45">
      <c r="A6075" s="8"/>
    </row>
    <row r="6076" spans="1:1" x14ac:dyDescent="0.45">
      <c r="A6076" s="8"/>
    </row>
    <row r="6077" spans="1:1" x14ac:dyDescent="0.45">
      <c r="A6077" s="8"/>
    </row>
    <row r="6078" spans="1:1" x14ac:dyDescent="0.45">
      <c r="A6078" s="8"/>
    </row>
    <row r="6079" spans="1:1" x14ac:dyDescent="0.45">
      <c r="A6079" s="8"/>
    </row>
    <row r="6080" spans="1:1" x14ac:dyDescent="0.45">
      <c r="A6080" s="8"/>
    </row>
    <row r="6081" spans="1:1" x14ac:dyDescent="0.45">
      <c r="A6081" s="8"/>
    </row>
    <row r="6082" spans="1:1" x14ac:dyDescent="0.45">
      <c r="A6082" s="8"/>
    </row>
    <row r="6083" spans="1:1" x14ac:dyDescent="0.45">
      <c r="A6083" s="8"/>
    </row>
    <row r="6084" spans="1:1" x14ac:dyDescent="0.45">
      <c r="A6084" s="8"/>
    </row>
    <row r="6085" spans="1:1" x14ac:dyDescent="0.45">
      <c r="A6085" s="8"/>
    </row>
    <row r="6086" spans="1:1" x14ac:dyDescent="0.45">
      <c r="A6086" s="8"/>
    </row>
    <row r="6087" spans="1:1" x14ac:dyDescent="0.45">
      <c r="A6087" s="8"/>
    </row>
    <row r="6088" spans="1:1" x14ac:dyDescent="0.45">
      <c r="A6088" s="8"/>
    </row>
    <row r="6089" spans="1:1" x14ac:dyDescent="0.45">
      <c r="A6089" s="8"/>
    </row>
    <row r="6090" spans="1:1" x14ac:dyDescent="0.45">
      <c r="A6090" s="8"/>
    </row>
    <row r="6091" spans="1:1" x14ac:dyDescent="0.45">
      <c r="A6091" s="8"/>
    </row>
    <row r="6092" spans="1:1" x14ac:dyDescent="0.45">
      <c r="A6092" s="8"/>
    </row>
    <row r="6093" spans="1:1" x14ac:dyDescent="0.45">
      <c r="A6093" s="8"/>
    </row>
    <row r="6094" spans="1:1" x14ac:dyDescent="0.45">
      <c r="A6094" s="8"/>
    </row>
    <row r="6095" spans="1:1" x14ac:dyDescent="0.45">
      <c r="A6095" s="8"/>
    </row>
    <row r="6096" spans="1:1" x14ac:dyDescent="0.45">
      <c r="A6096" s="8"/>
    </row>
    <row r="6097" spans="1:1" x14ac:dyDescent="0.45">
      <c r="A6097" s="8"/>
    </row>
    <row r="6098" spans="1:1" x14ac:dyDescent="0.45">
      <c r="A6098" s="8"/>
    </row>
    <row r="6099" spans="1:1" x14ac:dyDescent="0.45">
      <c r="A6099" s="8"/>
    </row>
    <row r="6100" spans="1:1" x14ac:dyDescent="0.45">
      <c r="A6100" s="8"/>
    </row>
    <row r="6101" spans="1:1" x14ac:dyDescent="0.45">
      <c r="A6101" s="8"/>
    </row>
    <row r="6102" spans="1:1" x14ac:dyDescent="0.45">
      <c r="A6102" s="8"/>
    </row>
    <row r="6103" spans="1:1" x14ac:dyDescent="0.45">
      <c r="A6103" s="8"/>
    </row>
    <row r="6104" spans="1:1" x14ac:dyDescent="0.45">
      <c r="A6104" s="8"/>
    </row>
    <row r="6105" spans="1:1" x14ac:dyDescent="0.45">
      <c r="A6105" s="8"/>
    </row>
    <row r="6106" spans="1:1" x14ac:dyDescent="0.45">
      <c r="A6106" s="8"/>
    </row>
    <row r="6107" spans="1:1" x14ac:dyDescent="0.45">
      <c r="A6107" s="8"/>
    </row>
    <row r="6108" spans="1:1" x14ac:dyDescent="0.45">
      <c r="A6108" s="8"/>
    </row>
    <row r="6109" spans="1:1" x14ac:dyDescent="0.45">
      <c r="A6109" s="8"/>
    </row>
    <row r="6110" spans="1:1" x14ac:dyDescent="0.45">
      <c r="A6110" s="8"/>
    </row>
    <row r="6111" spans="1:1" x14ac:dyDescent="0.45">
      <c r="A6111" s="8"/>
    </row>
    <row r="6112" spans="1:1" x14ac:dyDescent="0.45">
      <c r="A6112" s="8"/>
    </row>
    <row r="6113" spans="1:1" x14ac:dyDescent="0.45">
      <c r="A6113" s="8"/>
    </row>
    <row r="6114" spans="1:1" x14ac:dyDescent="0.45">
      <c r="A6114" s="8"/>
    </row>
    <row r="6115" spans="1:1" x14ac:dyDescent="0.45">
      <c r="A6115" s="8"/>
    </row>
    <row r="6116" spans="1:1" x14ac:dyDescent="0.45">
      <c r="A6116" s="8"/>
    </row>
    <row r="6117" spans="1:1" x14ac:dyDescent="0.45">
      <c r="A6117" s="8"/>
    </row>
    <row r="6118" spans="1:1" x14ac:dyDescent="0.45">
      <c r="A6118" s="8"/>
    </row>
    <row r="6119" spans="1:1" x14ac:dyDescent="0.45">
      <c r="A6119" s="8"/>
    </row>
    <row r="6120" spans="1:1" x14ac:dyDescent="0.45">
      <c r="A6120" s="8"/>
    </row>
    <row r="6121" spans="1:1" x14ac:dyDescent="0.45">
      <c r="A6121" s="8"/>
    </row>
    <row r="6122" spans="1:1" x14ac:dyDescent="0.45">
      <c r="A6122" s="8"/>
    </row>
    <row r="6123" spans="1:1" x14ac:dyDescent="0.45">
      <c r="A6123" s="8"/>
    </row>
    <row r="6124" spans="1:1" x14ac:dyDescent="0.45">
      <c r="A6124" s="8"/>
    </row>
    <row r="6125" spans="1:1" x14ac:dyDescent="0.45">
      <c r="A6125" s="8"/>
    </row>
    <row r="6126" spans="1:1" x14ac:dyDescent="0.45">
      <c r="A6126" s="8"/>
    </row>
    <row r="6127" spans="1:1" x14ac:dyDescent="0.45">
      <c r="A6127" s="8"/>
    </row>
    <row r="6128" spans="1:1" x14ac:dyDescent="0.45">
      <c r="A6128" s="8"/>
    </row>
    <row r="6129" spans="1:1" x14ac:dyDescent="0.45">
      <c r="A6129" s="8"/>
    </row>
    <row r="6130" spans="1:1" x14ac:dyDescent="0.45">
      <c r="A6130" s="8"/>
    </row>
    <row r="6131" spans="1:1" x14ac:dyDescent="0.45">
      <c r="A6131" s="8"/>
    </row>
    <row r="6132" spans="1:1" x14ac:dyDescent="0.45">
      <c r="A6132" s="8"/>
    </row>
    <row r="6133" spans="1:1" x14ac:dyDescent="0.45">
      <c r="A6133" s="8"/>
    </row>
    <row r="6134" spans="1:1" x14ac:dyDescent="0.45">
      <c r="A6134" s="8"/>
    </row>
    <row r="6135" spans="1:1" x14ac:dyDescent="0.45">
      <c r="A6135" s="8"/>
    </row>
    <row r="6136" spans="1:1" x14ac:dyDescent="0.45">
      <c r="A6136" s="8"/>
    </row>
    <row r="6137" spans="1:1" x14ac:dyDescent="0.45">
      <c r="A6137" s="8"/>
    </row>
    <row r="6138" spans="1:1" x14ac:dyDescent="0.45">
      <c r="A6138" s="8"/>
    </row>
    <row r="6139" spans="1:1" x14ac:dyDescent="0.45">
      <c r="A6139" s="8"/>
    </row>
    <row r="6140" spans="1:1" x14ac:dyDescent="0.45">
      <c r="A6140" s="8"/>
    </row>
    <row r="6141" spans="1:1" x14ac:dyDescent="0.45">
      <c r="A6141" s="8"/>
    </row>
    <row r="6142" spans="1:1" x14ac:dyDescent="0.45">
      <c r="A6142" s="8"/>
    </row>
    <row r="6143" spans="1:1" x14ac:dyDescent="0.45">
      <c r="A6143" s="8"/>
    </row>
    <row r="6144" spans="1:1" x14ac:dyDescent="0.45">
      <c r="A6144" s="8"/>
    </row>
    <row r="6145" spans="1:1" x14ac:dyDescent="0.45">
      <c r="A6145" s="8"/>
    </row>
    <row r="6146" spans="1:1" x14ac:dyDescent="0.45">
      <c r="A6146" s="8"/>
    </row>
    <row r="6147" spans="1:1" x14ac:dyDescent="0.45">
      <c r="A6147" s="8"/>
    </row>
    <row r="6148" spans="1:1" x14ac:dyDescent="0.45">
      <c r="A6148" s="8"/>
    </row>
    <row r="6149" spans="1:1" x14ac:dyDescent="0.45">
      <c r="A6149" s="8"/>
    </row>
    <row r="6150" spans="1:1" x14ac:dyDescent="0.45">
      <c r="A6150" s="8"/>
    </row>
    <row r="6151" spans="1:1" x14ac:dyDescent="0.45">
      <c r="A6151" s="8"/>
    </row>
    <row r="6152" spans="1:1" x14ac:dyDescent="0.45">
      <c r="A6152" s="8"/>
    </row>
    <row r="6153" spans="1:1" x14ac:dyDescent="0.45">
      <c r="A6153" s="8"/>
    </row>
    <row r="6154" spans="1:1" x14ac:dyDescent="0.45">
      <c r="A6154" s="8"/>
    </row>
    <row r="6155" spans="1:1" x14ac:dyDescent="0.45">
      <c r="A6155" s="8"/>
    </row>
    <row r="6156" spans="1:1" x14ac:dyDescent="0.45">
      <c r="A6156" s="8"/>
    </row>
    <row r="6157" spans="1:1" x14ac:dyDescent="0.45">
      <c r="A6157" s="8"/>
    </row>
    <row r="6158" spans="1:1" x14ac:dyDescent="0.45">
      <c r="A6158" s="8"/>
    </row>
    <row r="6159" spans="1:1" x14ac:dyDescent="0.45">
      <c r="A6159" s="8"/>
    </row>
    <row r="6160" spans="1:1" x14ac:dyDescent="0.45">
      <c r="A6160" s="8"/>
    </row>
    <row r="6161" spans="1:1" x14ac:dyDescent="0.45">
      <c r="A6161" s="8"/>
    </row>
    <row r="6162" spans="1:1" x14ac:dyDescent="0.45">
      <c r="A6162" s="8"/>
    </row>
    <row r="6163" spans="1:1" x14ac:dyDescent="0.45">
      <c r="A6163" s="8"/>
    </row>
    <row r="6164" spans="1:1" x14ac:dyDescent="0.45">
      <c r="A6164" s="8"/>
    </row>
    <row r="6165" spans="1:1" x14ac:dyDescent="0.45">
      <c r="A6165" s="8"/>
    </row>
    <row r="6166" spans="1:1" x14ac:dyDescent="0.45">
      <c r="A6166" s="8"/>
    </row>
    <row r="6167" spans="1:1" x14ac:dyDescent="0.45">
      <c r="A6167" s="8"/>
    </row>
    <row r="6168" spans="1:1" x14ac:dyDescent="0.45">
      <c r="A6168" s="8"/>
    </row>
    <row r="6169" spans="1:1" x14ac:dyDescent="0.45">
      <c r="A6169" s="8"/>
    </row>
    <row r="6170" spans="1:1" x14ac:dyDescent="0.45">
      <c r="A6170" s="8"/>
    </row>
    <row r="6171" spans="1:1" x14ac:dyDescent="0.45">
      <c r="A6171" s="8"/>
    </row>
    <row r="6172" spans="1:1" x14ac:dyDescent="0.45">
      <c r="A6172" s="8"/>
    </row>
    <row r="6173" spans="1:1" x14ac:dyDescent="0.45">
      <c r="A6173" s="8"/>
    </row>
    <row r="6174" spans="1:1" x14ac:dyDescent="0.45">
      <c r="A6174" s="8"/>
    </row>
    <row r="6175" spans="1:1" x14ac:dyDescent="0.45">
      <c r="A6175" s="8"/>
    </row>
    <row r="6176" spans="1:1" x14ac:dyDescent="0.45">
      <c r="A6176" s="8"/>
    </row>
    <row r="6177" spans="1:1" x14ac:dyDescent="0.45">
      <c r="A6177" s="8"/>
    </row>
    <row r="6178" spans="1:1" x14ac:dyDescent="0.45">
      <c r="A6178" s="8"/>
    </row>
    <row r="6179" spans="1:1" x14ac:dyDescent="0.45">
      <c r="A6179" s="8"/>
    </row>
    <row r="6180" spans="1:1" x14ac:dyDescent="0.45">
      <c r="A6180" s="8"/>
    </row>
    <row r="6181" spans="1:1" x14ac:dyDescent="0.45">
      <c r="A6181" s="8"/>
    </row>
    <row r="6182" spans="1:1" x14ac:dyDescent="0.45">
      <c r="A6182" s="8"/>
    </row>
    <row r="6183" spans="1:1" x14ac:dyDescent="0.45">
      <c r="A6183" s="8"/>
    </row>
    <row r="6184" spans="1:1" x14ac:dyDescent="0.45">
      <c r="A6184" s="8"/>
    </row>
    <row r="6185" spans="1:1" x14ac:dyDescent="0.45">
      <c r="A6185" s="8"/>
    </row>
    <row r="6186" spans="1:1" x14ac:dyDescent="0.45">
      <c r="A6186" s="8"/>
    </row>
    <row r="6187" spans="1:1" x14ac:dyDescent="0.45">
      <c r="A6187" s="8"/>
    </row>
    <row r="6188" spans="1:1" x14ac:dyDescent="0.45">
      <c r="A6188" s="8"/>
    </row>
    <row r="6189" spans="1:1" x14ac:dyDescent="0.45">
      <c r="A6189" s="8"/>
    </row>
    <row r="6190" spans="1:1" x14ac:dyDescent="0.45">
      <c r="A6190" s="8"/>
    </row>
    <row r="6191" spans="1:1" x14ac:dyDescent="0.45">
      <c r="A6191" s="8"/>
    </row>
    <row r="6192" spans="1:1" x14ac:dyDescent="0.45">
      <c r="A6192" s="8"/>
    </row>
    <row r="6193" spans="1:1" x14ac:dyDescent="0.45">
      <c r="A6193" s="8"/>
    </row>
    <row r="6194" spans="1:1" x14ac:dyDescent="0.45">
      <c r="A6194" s="8"/>
    </row>
    <row r="6195" spans="1:1" x14ac:dyDescent="0.45">
      <c r="A6195" s="8"/>
    </row>
    <row r="6196" spans="1:1" x14ac:dyDescent="0.45">
      <c r="A6196" s="8"/>
    </row>
    <row r="6197" spans="1:1" x14ac:dyDescent="0.45">
      <c r="A6197" s="8"/>
    </row>
    <row r="6198" spans="1:1" x14ac:dyDescent="0.45">
      <c r="A6198" s="8"/>
    </row>
    <row r="6199" spans="1:1" x14ac:dyDescent="0.45">
      <c r="A6199" s="8"/>
    </row>
    <row r="6200" spans="1:1" x14ac:dyDescent="0.45">
      <c r="A6200" s="8"/>
    </row>
    <row r="6201" spans="1:1" x14ac:dyDescent="0.45">
      <c r="A6201" s="8"/>
    </row>
    <row r="6202" spans="1:1" x14ac:dyDescent="0.45">
      <c r="A6202" s="8"/>
    </row>
    <row r="6203" spans="1:1" x14ac:dyDescent="0.45">
      <c r="A6203" s="8"/>
    </row>
    <row r="6204" spans="1:1" x14ac:dyDescent="0.45">
      <c r="A6204" s="8"/>
    </row>
    <row r="6205" spans="1:1" x14ac:dyDescent="0.45">
      <c r="A6205" s="8"/>
    </row>
    <row r="6206" spans="1:1" x14ac:dyDescent="0.45">
      <c r="A6206" s="8"/>
    </row>
    <row r="6207" spans="1:1" x14ac:dyDescent="0.45">
      <c r="A6207" s="8"/>
    </row>
    <row r="6208" spans="1:1" x14ac:dyDescent="0.45">
      <c r="A6208" s="8"/>
    </row>
    <row r="6209" spans="1:1" x14ac:dyDescent="0.45">
      <c r="A6209" s="8"/>
    </row>
    <row r="6210" spans="1:1" x14ac:dyDescent="0.45">
      <c r="A6210" s="8"/>
    </row>
    <row r="6211" spans="1:1" x14ac:dyDescent="0.45">
      <c r="A6211" s="8"/>
    </row>
    <row r="6212" spans="1:1" x14ac:dyDescent="0.45">
      <c r="A6212" s="8"/>
    </row>
    <row r="6213" spans="1:1" x14ac:dyDescent="0.45">
      <c r="A6213" s="8"/>
    </row>
    <row r="6214" spans="1:1" x14ac:dyDescent="0.45">
      <c r="A6214" s="8"/>
    </row>
    <row r="6215" spans="1:1" x14ac:dyDescent="0.45">
      <c r="A6215" s="8"/>
    </row>
    <row r="6216" spans="1:1" x14ac:dyDescent="0.45">
      <c r="A6216" s="8"/>
    </row>
    <row r="6217" spans="1:1" x14ac:dyDescent="0.45">
      <c r="A6217" s="8"/>
    </row>
    <row r="6218" spans="1:1" x14ac:dyDescent="0.45">
      <c r="A6218" s="8"/>
    </row>
    <row r="6219" spans="1:1" x14ac:dyDescent="0.45">
      <c r="A6219" s="8"/>
    </row>
    <row r="6220" spans="1:1" x14ac:dyDescent="0.45">
      <c r="A6220" s="8"/>
    </row>
    <row r="6221" spans="1:1" x14ac:dyDescent="0.45">
      <c r="A6221" s="8"/>
    </row>
    <row r="6222" spans="1:1" x14ac:dyDescent="0.45">
      <c r="A6222" s="8"/>
    </row>
    <row r="6223" spans="1:1" x14ac:dyDescent="0.45">
      <c r="A6223" s="8"/>
    </row>
    <row r="6224" spans="1:1" x14ac:dyDescent="0.45">
      <c r="A6224" s="8"/>
    </row>
    <row r="6225" spans="1:1" x14ac:dyDescent="0.45">
      <c r="A6225" s="8"/>
    </row>
    <row r="6226" spans="1:1" x14ac:dyDescent="0.45">
      <c r="A6226" s="8"/>
    </row>
    <row r="6227" spans="1:1" x14ac:dyDescent="0.45">
      <c r="A6227" s="8"/>
    </row>
    <row r="6228" spans="1:1" x14ac:dyDescent="0.45">
      <c r="A6228" s="8"/>
    </row>
    <row r="6229" spans="1:1" x14ac:dyDescent="0.45">
      <c r="A6229" s="8"/>
    </row>
    <row r="6230" spans="1:1" x14ac:dyDescent="0.45">
      <c r="A6230" s="8"/>
    </row>
    <row r="6231" spans="1:1" x14ac:dyDescent="0.45">
      <c r="A6231" s="8"/>
    </row>
    <row r="6232" spans="1:1" x14ac:dyDescent="0.45">
      <c r="A6232" s="8"/>
    </row>
    <row r="6233" spans="1:1" x14ac:dyDescent="0.45">
      <c r="A6233" s="8"/>
    </row>
    <row r="6234" spans="1:1" x14ac:dyDescent="0.45">
      <c r="A6234" s="8"/>
    </row>
    <row r="6235" spans="1:1" x14ac:dyDescent="0.45">
      <c r="A6235" s="8"/>
    </row>
    <row r="6236" spans="1:1" x14ac:dyDescent="0.45">
      <c r="A6236" s="8"/>
    </row>
    <row r="6237" spans="1:1" x14ac:dyDescent="0.45">
      <c r="A6237" s="8"/>
    </row>
    <row r="6238" spans="1:1" x14ac:dyDescent="0.45">
      <c r="A6238" s="8"/>
    </row>
    <row r="6239" spans="1:1" x14ac:dyDescent="0.45">
      <c r="A6239" s="8"/>
    </row>
    <row r="6240" spans="1:1" x14ac:dyDescent="0.45">
      <c r="A6240" s="8"/>
    </row>
    <row r="6241" spans="1:1" x14ac:dyDescent="0.45">
      <c r="A6241" s="8"/>
    </row>
    <row r="6242" spans="1:1" x14ac:dyDescent="0.45">
      <c r="A6242" s="8"/>
    </row>
    <row r="6243" spans="1:1" x14ac:dyDescent="0.45">
      <c r="A6243" s="8"/>
    </row>
    <row r="6244" spans="1:1" x14ac:dyDescent="0.45">
      <c r="A6244" s="8"/>
    </row>
    <row r="6245" spans="1:1" x14ac:dyDescent="0.45">
      <c r="A6245" s="8"/>
    </row>
    <row r="6246" spans="1:1" x14ac:dyDescent="0.45">
      <c r="A6246" s="8"/>
    </row>
    <row r="6247" spans="1:1" x14ac:dyDescent="0.45">
      <c r="A6247" s="8"/>
    </row>
    <row r="6248" spans="1:1" x14ac:dyDescent="0.45">
      <c r="A6248" s="8"/>
    </row>
    <row r="6249" spans="1:1" x14ac:dyDescent="0.45">
      <c r="A6249" s="8"/>
    </row>
    <row r="6250" spans="1:1" x14ac:dyDescent="0.45">
      <c r="A6250" s="8"/>
    </row>
    <row r="6251" spans="1:1" x14ac:dyDescent="0.45">
      <c r="A6251" s="8"/>
    </row>
    <row r="6252" spans="1:1" x14ac:dyDescent="0.45">
      <c r="A6252" s="8"/>
    </row>
    <row r="6253" spans="1:1" x14ac:dyDescent="0.45">
      <c r="A6253" s="8"/>
    </row>
    <row r="6254" spans="1:1" x14ac:dyDescent="0.45">
      <c r="A6254" s="8"/>
    </row>
    <row r="6255" spans="1:1" x14ac:dyDescent="0.45">
      <c r="A6255" s="8"/>
    </row>
    <row r="6256" spans="1:1" x14ac:dyDescent="0.45">
      <c r="A6256" s="8"/>
    </row>
    <row r="6257" spans="1:1" x14ac:dyDescent="0.45">
      <c r="A6257" s="8"/>
    </row>
    <row r="6258" spans="1:1" x14ac:dyDescent="0.45">
      <c r="A6258" s="8"/>
    </row>
    <row r="6259" spans="1:1" x14ac:dyDescent="0.45">
      <c r="A6259" s="8"/>
    </row>
    <row r="6260" spans="1:1" x14ac:dyDescent="0.45">
      <c r="A6260" s="8"/>
    </row>
    <row r="6261" spans="1:1" x14ac:dyDescent="0.45">
      <c r="A6261" s="8"/>
    </row>
    <row r="6262" spans="1:1" x14ac:dyDescent="0.45">
      <c r="A6262" s="8"/>
    </row>
    <row r="6263" spans="1:1" x14ac:dyDescent="0.45">
      <c r="A6263" s="8"/>
    </row>
    <row r="6264" spans="1:1" x14ac:dyDescent="0.45">
      <c r="A6264" s="8"/>
    </row>
    <row r="6265" spans="1:1" x14ac:dyDescent="0.45">
      <c r="A6265" s="8"/>
    </row>
    <row r="6266" spans="1:1" x14ac:dyDescent="0.45">
      <c r="A6266" s="8"/>
    </row>
    <row r="6267" spans="1:1" x14ac:dyDescent="0.45">
      <c r="A6267" s="8"/>
    </row>
    <row r="6268" spans="1:1" x14ac:dyDescent="0.45">
      <c r="A6268" s="8"/>
    </row>
    <row r="6269" spans="1:1" x14ac:dyDescent="0.45">
      <c r="A6269" s="8"/>
    </row>
    <row r="6270" spans="1:1" x14ac:dyDescent="0.45">
      <c r="A6270" s="8"/>
    </row>
    <row r="6271" spans="1:1" x14ac:dyDescent="0.45">
      <c r="A6271" s="8"/>
    </row>
    <row r="6272" spans="1:1" x14ac:dyDescent="0.45">
      <c r="A6272" s="8"/>
    </row>
    <row r="6273" spans="1:1" x14ac:dyDescent="0.45">
      <c r="A6273" s="8"/>
    </row>
    <row r="6274" spans="1:1" x14ac:dyDescent="0.45">
      <c r="A6274" s="8"/>
    </row>
    <row r="6275" spans="1:1" x14ac:dyDescent="0.45">
      <c r="A6275" s="8"/>
    </row>
    <row r="6276" spans="1:1" x14ac:dyDescent="0.45">
      <c r="A6276" s="8"/>
    </row>
    <row r="6277" spans="1:1" x14ac:dyDescent="0.45">
      <c r="A6277" s="8"/>
    </row>
    <row r="6278" spans="1:1" x14ac:dyDescent="0.45">
      <c r="A6278" s="8"/>
    </row>
    <row r="6279" spans="1:1" x14ac:dyDescent="0.45">
      <c r="A6279" s="8"/>
    </row>
    <row r="6280" spans="1:1" x14ac:dyDescent="0.45">
      <c r="A6280" s="8"/>
    </row>
    <row r="6281" spans="1:1" x14ac:dyDescent="0.45">
      <c r="A6281" s="8"/>
    </row>
    <row r="6282" spans="1:1" x14ac:dyDescent="0.45">
      <c r="A6282" s="8"/>
    </row>
    <row r="6283" spans="1:1" x14ac:dyDescent="0.45">
      <c r="A6283" s="8"/>
    </row>
    <row r="6284" spans="1:1" x14ac:dyDescent="0.45">
      <c r="A6284" s="8"/>
    </row>
    <row r="6285" spans="1:1" x14ac:dyDescent="0.45">
      <c r="A6285" s="8"/>
    </row>
    <row r="6286" spans="1:1" x14ac:dyDescent="0.45">
      <c r="A6286" s="8"/>
    </row>
    <row r="6287" spans="1:1" x14ac:dyDescent="0.45">
      <c r="A6287" s="8"/>
    </row>
    <row r="6288" spans="1:1" x14ac:dyDescent="0.45">
      <c r="A6288" s="8"/>
    </row>
    <row r="6289" spans="1:1" x14ac:dyDescent="0.45">
      <c r="A6289" s="8"/>
    </row>
    <row r="6290" spans="1:1" x14ac:dyDescent="0.45">
      <c r="A6290" s="8"/>
    </row>
    <row r="6291" spans="1:1" x14ac:dyDescent="0.45">
      <c r="A6291" s="8"/>
    </row>
    <row r="6292" spans="1:1" x14ac:dyDescent="0.45">
      <c r="A6292" s="8"/>
    </row>
    <row r="6293" spans="1:1" x14ac:dyDescent="0.45">
      <c r="A6293" s="8"/>
    </row>
    <row r="6294" spans="1:1" x14ac:dyDescent="0.45">
      <c r="A6294" s="8"/>
    </row>
    <row r="6295" spans="1:1" x14ac:dyDescent="0.45">
      <c r="A6295" s="8"/>
    </row>
    <row r="6296" spans="1:1" x14ac:dyDescent="0.45">
      <c r="A6296" s="8"/>
    </row>
    <row r="6297" spans="1:1" x14ac:dyDescent="0.45">
      <c r="A6297" s="8"/>
    </row>
    <row r="6298" spans="1:1" x14ac:dyDescent="0.45">
      <c r="A6298" s="8"/>
    </row>
    <row r="6299" spans="1:1" x14ac:dyDescent="0.45">
      <c r="A6299" s="8"/>
    </row>
    <row r="6300" spans="1:1" x14ac:dyDescent="0.45">
      <c r="A6300" s="8"/>
    </row>
    <row r="6301" spans="1:1" x14ac:dyDescent="0.45">
      <c r="A6301" s="8"/>
    </row>
    <row r="6302" spans="1:1" x14ac:dyDescent="0.45">
      <c r="A6302" s="8"/>
    </row>
    <row r="6303" spans="1:1" x14ac:dyDescent="0.45">
      <c r="A6303" s="8"/>
    </row>
    <row r="6304" spans="1:1" x14ac:dyDescent="0.45">
      <c r="A6304" s="8"/>
    </row>
    <row r="6305" spans="1:1" x14ac:dyDescent="0.45">
      <c r="A6305" s="8"/>
    </row>
    <row r="6306" spans="1:1" x14ac:dyDescent="0.45">
      <c r="A6306" s="8"/>
    </row>
    <row r="6307" spans="1:1" x14ac:dyDescent="0.45">
      <c r="A6307" s="8"/>
    </row>
    <row r="6308" spans="1:1" x14ac:dyDescent="0.45">
      <c r="A6308" s="8"/>
    </row>
    <row r="6309" spans="1:1" x14ac:dyDescent="0.45">
      <c r="A6309" s="8"/>
    </row>
    <row r="6310" spans="1:1" x14ac:dyDescent="0.45">
      <c r="A6310" s="8"/>
    </row>
    <row r="6311" spans="1:1" x14ac:dyDescent="0.45">
      <c r="A6311" s="8"/>
    </row>
    <row r="6312" spans="1:1" x14ac:dyDescent="0.45">
      <c r="A6312" s="8"/>
    </row>
    <row r="6313" spans="1:1" x14ac:dyDescent="0.45">
      <c r="A6313" s="8"/>
    </row>
    <row r="6314" spans="1:1" x14ac:dyDescent="0.45">
      <c r="A6314" s="8"/>
    </row>
    <row r="6315" spans="1:1" x14ac:dyDescent="0.45">
      <c r="A6315" s="8"/>
    </row>
    <row r="6316" spans="1:1" x14ac:dyDescent="0.45">
      <c r="A6316" s="8"/>
    </row>
    <row r="6317" spans="1:1" x14ac:dyDescent="0.45">
      <c r="A6317" s="8"/>
    </row>
    <row r="6318" spans="1:1" x14ac:dyDescent="0.45">
      <c r="A6318" s="8"/>
    </row>
    <row r="6319" spans="1:1" x14ac:dyDescent="0.45">
      <c r="A6319" s="8"/>
    </row>
    <row r="6320" spans="1:1" x14ac:dyDescent="0.45">
      <c r="A6320" s="8"/>
    </row>
    <row r="6321" spans="1:1" x14ac:dyDescent="0.45">
      <c r="A6321" s="8"/>
    </row>
    <row r="6322" spans="1:1" x14ac:dyDescent="0.45">
      <c r="A6322" s="8"/>
    </row>
    <row r="6323" spans="1:1" x14ac:dyDescent="0.45">
      <c r="A6323" s="8"/>
    </row>
    <row r="6324" spans="1:1" x14ac:dyDescent="0.45">
      <c r="A6324" s="8"/>
    </row>
    <row r="6325" spans="1:1" x14ac:dyDescent="0.45">
      <c r="A6325" s="8"/>
    </row>
    <row r="6326" spans="1:1" x14ac:dyDescent="0.45">
      <c r="A6326" s="8"/>
    </row>
    <row r="6327" spans="1:1" x14ac:dyDescent="0.45">
      <c r="A6327" s="8"/>
    </row>
    <row r="6328" spans="1:1" x14ac:dyDescent="0.45">
      <c r="A6328" s="8"/>
    </row>
    <row r="6329" spans="1:1" x14ac:dyDescent="0.45">
      <c r="A6329" s="8"/>
    </row>
    <row r="6330" spans="1:1" x14ac:dyDescent="0.45">
      <c r="A6330" s="8"/>
    </row>
    <row r="6331" spans="1:1" x14ac:dyDescent="0.45">
      <c r="A6331" s="8"/>
    </row>
    <row r="6332" spans="1:1" x14ac:dyDescent="0.45">
      <c r="A6332" s="8"/>
    </row>
    <row r="6333" spans="1:1" x14ac:dyDescent="0.45">
      <c r="A6333" s="8"/>
    </row>
    <row r="6334" spans="1:1" x14ac:dyDescent="0.45">
      <c r="A6334" s="8"/>
    </row>
    <row r="6335" spans="1:1" x14ac:dyDescent="0.45">
      <c r="A6335" s="8"/>
    </row>
    <row r="6336" spans="1:1" x14ac:dyDescent="0.45">
      <c r="A6336" s="8"/>
    </row>
    <row r="6337" spans="1:1" x14ac:dyDescent="0.45">
      <c r="A6337" s="8"/>
    </row>
    <row r="6338" spans="1:1" x14ac:dyDescent="0.45">
      <c r="A6338" s="8"/>
    </row>
    <row r="6339" spans="1:1" x14ac:dyDescent="0.45">
      <c r="A6339" s="8"/>
    </row>
    <row r="6340" spans="1:1" x14ac:dyDescent="0.45">
      <c r="A6340" s="8"/>
    </row>
    <row r="6341" spans="1:1" x14ac:dyDescent="0.45">
      <c r="A6341" s="8"/>
    </row>
    <row r="6342" spans="1:1" x14ac:dyDescent="0.45">
      <c r="A6342" s="8"/>
    </row>
    <row r="6343" spans="1:1" x14ac:dyDescent="0.45">
      <c r="A6343" s="8"/>
    </row>
    <row r="6344" spans="1:1" x14ac:dyDescent="0.45">
      <c r="A6344" s="8"/>
    </row>
    <row r="6345" spans="1:1" x14ac:dyDescent="0.45">
      <c r="A6345" s="8"/>
    </row>
    <row r="6346" spans="1:1" x14ac:dyDescent="0.45">
      <c r="A6346" s="8"/>
    </row>
    <row r="6347" spans="1:1" x14ac:dyDescent="0.45">
      <c r="A6347" s="8"/>
    </row>
    <row r="6348" spans="1:1" x14ac:dyDescent="0.45">
      <c r="A6348" s="8"/>
    </row>
    <row r="6349" spans="1:1" x14ac:dyDescent="0.45">
      <c r="A6349" s="8"/>
    </row>
    <row r="6350" spans="1:1" x14ac:dyDescent="0.45">
      <c r="A6350" s="8"/>
    </row>
    <row r="6351" spans="1:1" x14ac:dyDescent="0.45">
      <c r="A6351" s="8"/>
    </row>
    <row r="6352" spans="1:1" x14ac:dyDescent="0.45">
      <c r="A6352" s="8"/>
    </row>
    <row r="6353" spans="1:1" x14ac:dyDescent="0.45">
      <c r="A6353" s="8"/>
    </row>
    <row r="6354" spans="1:1" x14ac:dyDescent="0.45">
      <c r="A6354" s="8"/>
    </row>
    <row r="6355" spans="1:1" x14ac:dyDescent="0.45">
      <c r="A6355" s="8"/>
    </row>
    <row r="6356" spans="1:1" x14ac:dyDescent="0.45">
      <c r="A6356" s="8"/>
    </row>
    <row r="6357" spans="1:1" x14ac:dyDescent="0.45">
      <c r="A6357" s="8"/>
    </row>
    <row r="6358" spans="1:1" x14ac:dyDescent="0.45">
      <c r="A6358" s="8"/>
    </row>
    <row r="6359" spans="1:1" x14ac:dyDescent="0.45">
      <c r="A6359" s="8"/>
    </row>
    <row r="6360" spans="1:1" x14ac:dyDescent="0.45">
      <c r="A6360" s="8"/>
    </row>
    <row r="6361" spans="1:1" x14ac:dyDescent="0.45">
      <c r="A6361" s="8"/>
    </row>
    <row r="6362" spans="1:1" x14ac:dyDescent="0.45">
      <c r="A6362" s="8"/>
    </row>
    <row r="6363" spans="1:1" x14ac:dyDescent="0.45">
      <c r="A6363" s="8"/>
    </row>
    <row r="6364" spans="1:1" x14ac:dyDescent="0.45">
      <c r="A6364" s="8"/>
    </row>
    <row r="6365" spans="1:1" x14ac:dyDescent="0.45">
      <c r="A6365" s="8"/>
    </row>
    <row r="6366" spans="1:1" x14ac:dyDescent="0.45">
      <c r="A6366" s="8"/>
    </row>
    <row r="6367" spans="1:1" x14ac:dyDescent="0.45">
      <c r="A6367" s="8"/>
    </row>
    <row r="6368" spans="1:1" x14ac:dyDescent="0.45">
      <c r="A6368" s="8"/>
    </row>
    <row r="6369" spans="1:1" x14ac:dyDescent="0.45">
      <c r="A6369" s="8"/>
    </row>
    <row r="6370" spans="1:1" x14ac:dyDescent="0.45">
      <c r="A6370" s="8"/>
    </row>
    <row r="6371" spans="1:1" x14ac:dyDescent="0.45">
      <c r="A6371" s="8"/>
    </row>
    <row r="6372" spans="1:1" x14ac:dyDescent="0.45">
      <c r="A6372" s="8"/>
    </row>
    <row r="6373" spans="1:1" x14ac:dyDescent="0.45">
      <c r="A6373" s="8"/>
    </row>
    <row r="6374" spans="1:1" x14ac:dyDescent="0.45">
      <c r="A6374" s="8"/>
    </row>
    <row r="6375" spans="1:1" x14ac:dyDescent="0.45">
      <c r="A6375" s="8"/>
    </row>
    <row r="6376" spans="1:1" x14ac:dyDescent="0.45">
      <c r="A6376" s="8"/>
    </row>
    <row r="6377" spans="1:1" x14ac:dyDescent="0.45">
      <c r="A6377" s="8"/>
    </row>
    <row r="6378" spans="1:1" x14ac:dyDescent="0.45">
      <c r="A6378" s="8"/>
    </row>
    <row r="6379" spans="1:1" x14ac:dyDescent="0.45">
      <c r="A6379" s="8"/>
    </row>
    <row r="6380" spans="1:1" x14ac:dyDescent="0.45">
      <c r="A6380" s="8"/>
    </row>
    <row r="6381" spans="1:1" x14ac:dyDescent="0.45">
      <c r="A6381" s="8"/>
    </row>
    <row r="6382" spans="1:1" x14ac:dyDescent="0.45">
      <c r="A6382" s="8"/>
    </row>
    <row r="6383" spans="1:1" x14ac:dyDescent="0.45">
      <c r="A6383" s="8"/>
    </row>
    <row r="6384" spans="1:1" x14ac:dyDescent="0.45">
      <c r="A6384" s="8"/>
    </row>
    <row r="6385" spans="1:1" x14ac:dyDescent="0.45">
      <c r="A6385" s="8"/>
    </row>
    <row r="6386" spans="1:1" x14ac:dyDescent="0.45">
      <c r="A6386" s="8"/>
    </row>
    <row r="6387" spans="1:1" x14ac:dyDescent="0.45">
      <c r="A6387" s="8"/>
    </row>
    <row r="6388" spans="1:1" x14ac:dyDescent="0.45">
      <c r="A6388" s="8"/>
    </row>
    <row r="6389" spans="1:1" x14ac:dyDescent="0.45">
      <c r="A6389" s="8"/>
    </row>
    <row r="6390" spans="1:1" x14ac:dyDescent="0.45">
      <c r="A6390" s="8"/>
    </row>
    <row r="6391" spans="1:1" x14ac:dyDescent="0.45">
      <c r="A6391" s="8"/>
    </row>
    <row r="6392" spans="1:1" x14ac:dyDescent="0.45">
      <c r="A6392" s="8"/>
    </row>
    <row r="6393" spans="1:1" x14ac:dyDescent="0.45">
      <c r="A6393" s="8"/>
    </row>
    <row r="6394" spans="1:1" x14ac:dyDescent="0.45">
      <c r="A6394" s="8"/>
    </row>
    <row r="6395" spans="1:1" x14ac:dyDescent="0.45">
      <c r="A6395" s="8"/>
    </row>
    <row r="6396" spans="1:1" x14ac:dyDescent="0.45">
      <c r="A6396" s="8"/>
    </row>
    <row r="6397" spans="1:1" x14ac:dyDescent="0.45">
      <c r="A6397" s="8"/>
    </row>
    <row r="6398" spans="1:1" x14ac:dyDescent="0.45">
      <c r="A6398" s="8"/>
    </row>
    <row r="6399" spans="1:1" x14ac:dyDescent="0.45">
      <c r="A6399" s="8"/>
    </row>
    <row r="6400" spans="1:1" x14ac:dyDescent="0.45">
      <c r="A6400" s="8"/>
    </row>
    <row r="6401" spans="1:1" x14ac:dyDescent="0.45">
      <c r="A6401" s="8"/>
    </row>
    <row r="6402" spans="1:1" x14ac:dyDescent="0.45">
      <c r="A6402" s="8"/>
    </row>
    <row r="6403" spans="1:1" x14ac:dyDescent="0.45">
      <c r="A6403" s="8"/>
    </row>
    <row r="6404" spans="1:1" x14ac:dyDescent="0.45">
      <c r="A6404" s="8"/>
    </row>
    <row r="6405" spans="1:1" x14ac:dyDescent="0.45">
      <c r="A6405" s="8"/>
    </row>
    <row r="6406" spans="1:1" x14ac:dyDescent="0.45">
      <c r="A6406" s="8"/>
    </row>
    <row r="6407" spans="1:1" x14ac:dyDescent="0.45">
      <c r="A6407" s="8"/>
    </row>
    <row r="6408" spans="1:1" x14ac:dyDescent="0.45">
      <c r="A6408" s="8"/>
    </row>
    <row r="6409" spans="1:1" x14ac:dyDescent="0.45">
      <c r="A6409" s="8"/>
    </row>
    <row r="6410" spans="1:1" x14ac:dyDescent="0.45">
      <c r="A6410" s="8"/>
    </row>
    <row r="6411" spans="1:1" x14ac:dyDescent="0.45">
      <c r="A6411" s="8"/>
    </row>
    <row r="6412" spans="1:1" x14ac:dyDescent="0.45">
      <c r="A6412" s="8"/>
    </row>
    <row r="6413" spans="1:1" x14ac:dyDescent="0.45">
      <c r="A6413" s="8"/>
    </row>
    <row r="6414" spans="1:1" x14ac:dyDescent="0.45">
      <c r="A6414" s="8"/>
    </row>
    <row r="6415" spans="1:1" x14ac:dyDescent="0.45">
      <c r="A6415" s="8"/>
    </row>
    <row r="6416" spans="1:1" x14ac:dyDescent="0.45">
      <c r="A6416" s="8"/>
    </row>
    <row r="6417" spans="1:1" x14ac:dyDescent="0.45">
      <c r="A6417" s="8"/>
    </row>
    <row r="6418" spans="1:1" x14ac:dyDescent="0.45">
      <c r="A6418" s="8"/>
    </row>
    <row r="6419" spans="1:1" x14ac:dyDescent="0.45">
      <c r="A6419" s="8"/>
    </row>
    <row r="6420" spans="1:1" x14ac:dyDescent="0.45">
      <c r="A6420" s="8"/>
    </row>
    <row r="6421" spans="1:1" x14ac:dyDescent="0.45">
      <c r="A6421" s="8"/>
    </row>
    <row r="6422" spans="1:1" x14ac:dyDescent="0.45">
      <c r="A6422" s="8"/>
    </row>
    <row r="6423" spans="1:1" x14ac:dyDescent="0.45">
      <c r="A6423" s="8"/>
    </row>
    <row r="6424" spans="1:1" x14ac:dyDescent="0.45">
      <c r="A6424" s="8"/>
    </row>
    <row r="6425" spans="1:1" x14ac:dyDescent="0.45">
      <c r="A6425" s="8"/>
    </row>
    <row r="6426" spans="1:1" x14ac:dyDescent="0.45">
      <c r="A6426" s="8"/>
    </row>
    <row r="6427" spans="1:1" x14ac:dyDescent="0.45">
      <c r="A6427" s="8"/>
    </row>
    <row r="6428" spans="1:1" x14ac:dyDescent="0.45">
      <c r="A6428" s="8"/>
    </row>
    <row r="6429" spans="1:1" x14ac:dyDescent="0.45">
      <c r="A6429" s="8"/>
    </row>
    <row r="6430" spans="1:1" x14ac:dyDescent="0.45">
      <c r="A6430" s="8"/>
    </row>
    <row r="6431" spans="1:1" x14ac:dyDescent="0.45">
      <c r="A6431" s="8"/>
    </row>
    <row r="6432" spans="1:1" x14ac:dyDescent="0.45">
      <c r="A6432" s="8"/>
    </row>
    <row r="6433" spans="1:1" x14ac:dyDescent="0.45">
      <c r="A6433" s="8"/>
    </row>
    <row r="6434" spans="1:1" x14ac:dyDescent="0.45">
      <c r="A6434" s="8"/>
    </row>
    <row r="6435" spans="1:1" x14ac:dyDescent="0.45">
      <c r="A6435" s="8"/>
    </row>
    <row r="6436" spans="1:1" x14ac:dyDescent="0.45">
      <c r="A6436" s="8"/>
    </row>
    <row r="6437" spans="1:1" x14ac:dyDescent="0.45">
      <c r="A6437" s="8"/>
    </row>
    <row r="6438" spans="1:1" x14ac:dyDescent="0.45">
      <c r="A6438" s="8"/>
    </row>
    <row r="6439" spans="1:1" x14ac:dyDescent="0.45">
      <c r="A6439" s="8"/>
    </row>
    <row r="6440" spans="1:1" x14ac:dyDescent="0.45">
      <c r="A6440" s="8"/>
    </row>
    <row r="6441" spans="1:1" x14ac:dyDescent="0.45">
      <c r="A6441" s="8"/>
    </row>
    <row r="6442" spans="1:1" x14ac:dyDescent="0.45">
      <c r="A6442" s="8"/>
    </row>
    <row r="6443" spans="1:1" x14ac:dyDescent="0.45">
      <c r="A6443" s="8"/>
    </row>
    <row r="6444" spans="1:1" x14ac:dyDescent="0.45">
      <c r="A6444" s="8"/>
    </row>
    <row r="6445" spans="1:1" x14ac:dyDescent="0.45">
      <c r="A6445" s="8"/>
    </row>
    <row r="6446" spans="1:1" x14ac:dyDescent="0.45">
      <c r="A6446" s="8"/>
    </row>
    <row r="6447" spans="1:1" x14ac:dyDescent="0.45">
      <c r="A6447" s="8"/>
    </row>
    <row r="6448" spans="1:1" x14ac:dyDescent="0.45">
      <c r="A6448" s="8"/>
    </row>
    <row r="6449" spans="1:1" x14ac:dyDescent="0.45">
      <c r="A6449" s="8"/>
    </row>
    <row r="6450" spans="1:1" x14ac:dyDescent="0.45">
      <c r="A6450" s="8"/>
    </row>
    <row r="6451" spans="1:1" x14ac:dyDescent="0.45">
      <c r="A6451" s="8"/>
    </row>
    <row r="6452" spans="1:1" x14ac:dyDescent="0.45">
      <c r="A6452" s="8"/>
    </row>
    <row r="6453" spans="1:1" x14ac:dyDescent="0.45">
      <c r="A6453" s="8"/>
    </row>
    <row r="6454" spans="1:1" x14ac:dyDescent="0.45">
      <c r="A6454" s="8"/>
    </row>
    <row r="6455" spans="1:1" x14ac:dyDescent="0.45">
      <c r="A6455" s="8"/>
    </row>
    <row r="6456" spans="1:1" x14ac:dyDescent="0.45">
      <c r="A6456" s="8"/>
    </row>
    <row r="6457" spans="1:1" x14ac:dyDescent="0.45">
      <c r="A6457" s="8"/>
    </row>
    <row r="6458" spans="1:1" x14ac:dyDescent="0.45">
      <c r="A6458" s="8"/>
    </row>
    <row r="6459" spans="1:1" x14ac:dyDescent="0.45">
      <c r="A6459" s="8"/>
    </row>
    <row r="6460" spans="1:1" x14ac:dyDescent="0.45">
      <c r="A6460" s="8"/>
    </row>
    <row r="6461" spans="1:1" x14ac:dyDescent="0.45">
      <c r="A6461" s="8"/>
    </row>
    <row r="6462" spans="1:1" x14ac:dyDescent="0.45">
      <c r="A6462" s="8"/>
    </row>
    <row r="6463" spans="1:1" x14ac:dyDescent="0.45">
      <c r="A6463" s="8"/>
    </row>
    <row r="6464" spans="1:1" x14ac:dyDescent="0.45">
      <c r="A6464" s="8"/>
    </row>
    <row r="6465" spans="1:1" x14ac:dyDescent="0.45">
      <c r="A6465" s="8"/>
    </row>
    <row r="6466" spans="1:1" x14ac:dyDescent="0.45">
      <c r="A6466" s="8"/>
    </row>
    <row r="6467" spans="1:1" x14ac:dyDescent="0.45">
      <c r="A6467" s="8"/>
    </row>
    <row r="6468" spans="1:1" x14ac:dyDescent="0.45">
      <c r="A6468" s="8"/>
    </row>
    <row r="6469" spans="1:1" x14ac:dyDescent="0.45">
      <c r="A6469" s="8"/>
    </row>
    <row r="6470" spans="1:1" x14ac:dyDescent="0.45">
      <c r="A6470" s="8"/>
    </row>
    <row r="6471" spans="1:1" x14ac:dyDescent="0.45">
      <c r="A6471" s="8"/>
    </row>
    <row r="6472" spans="1:1" x14ac:dyDescent="0.45">
      <c r="A6472" s="8"/>
    </row>
    <row r="6473" spans="1:1" x14ac:dyDescent="0.45">
      <c r="A6473" s="8"/>
    </row>
    <row r="6474" spans="1:1" x14ac:dyDescent="0.45">
      <c r="A6474" s="8"/>
    </row>
    <row r="6475" spans="1:1" x14ac:dyDescent="0.45">
      <c r="A6475" s="8"/>
    </row>
    <row r="6476" spans="1:1" x14ac:dyDescent="0.45">
      <c r="A6476" s="8"/>
    </row>
    <row r="6477" spans="1:1" x14ac:dyDescent="0.45">
      <c r="A6477" s="8"/>
    </row>
    <row r="6478" spans="1:1" x14ac:dyDescent="0.45">
      <c r="A6478" s="8"/>
    </row>
    <row r="6479" spans="1:1" x14ac:dyDescent="0.45">
      <c r="A6479" s="8"/>
    </row>
    <row r="6480" spans="1:1" x14ac:dyDescent="0.45">
      <c r="A6480" s="8"/>
    </row>
    <row r="6481" spans="1:1" x14ac:dyDescent="0.45">
      <c r="A6481" s="8"/>
    </row>
    <row r="6482" spans="1:1" x14ac:dyDescent="0.45">
      <c r="A6482" s="8"/>
    </row>
    <row r="6483" spans="1:1" x14ac:dyDescent="0.45">
      <c r="A6483" s="8"/>
    </row>
    <row r="6484" spans="1:1" x14ac:dyDescent="0.45">
      <c r="A6484" s="8"/>
    </row>
    <row r="6485" spans="1:1" x14ac:dyDescent="0.45">
      <c r="A6485" s="8"/>
    </row>
    <row r="6486" spans="1:1" x14ac:dyDescent="0.45">
      <c r="A6486" s="8"/>
    </row>
    <row r="6487" spans="1:1" x14ac:dyDescent="0.45">
      <c r="A6487" s="8"/>
    </row>
    <row r="6488" spans="1:1" x14ac:dyDescent="0.45">
      <c r="A6488" s="8"/>
    </row>
    <row r="6489" spans="1:1" x14ac:dyDescent="0.45">
      <c r="A6489" s="8"/>
    </row>
    <row r="6490" spans="1:1" x14ac:dyDescent="0.45">
      <c r="A6490" s="8"/>
    </row>
    <row r="6491" spans="1:1" x14ac:dyDescent="0.45">
      <c r="A6491" s="8"/>
    </row>
    <row r="6492" spans="1:1" x14ac:dyDescent="0.45">
      <c r="A6492" s="8"/>
    </row>
    <row r="6493" spans="1:1" x14ac:dyDescent="0.45">
      <c r="A6493" s="8"/>
    </row>
    <row r="6494" spans="1:1" x14ac:dyDescent="0.45">
      <c r="A6494" s="8"/>
    </row>
    <row r="6495" spans="1:1" x14ac:dyDescent="0.45">
      <c r="A6495" s="8"/>
    </row>
    <row r="6496" spans="1:1" x14ac:dyDescent="0.45">
      <c r="A6496" s="8"/>
    </row>
    <row r="6497" spans="1:1" x14ac:dyDescent="0.45">
      <c r="A6497" s="8"/>
    </row>
    <row r="6498" spans="1:1" x14ac:dyDescent="0.45">
      <c r="A6498" s="8"/>
    </row>
    <row r="6499" spans="1:1" x14ac:dyDescent="0.45">
      <c r="A6499" s="8"/>
    </row>
    <row r="6500" spans="1:1" x14ac:dyDescent="0.45">
      <c r="A6500" s="8"/>
    </row>
    <row r="6501" spans="1:1" x14ac:dyDescent="0.45">
      <c r="A6501" s="8"/>
    </row>
    <row r="6502" spans="1:1" x14ac:dyDescent="0.45">
      <c r="A6502" s="8"/>
    </row>
    <row r="6503" spans="1:1" x14ac:dyDescent="0.45">
      <c r="A6503" s="8"/>
    </row>
    <row r="6504" spans="1:1" x14ac:dyDescent="0.45">
      <c r="A6504" s="8"/>
    </row>
    <row r="6505" spans="1:1" x14ac:dyDescent="0.45">
      <c r="A6505" s="8"/>
    </row>
    <row r="6506" spans="1:1" x14ac:dyDescent="0.45">
      <c r="A6506" s="8"/>
    </row>
    <row r="6507" spans="1:1" x14ac:dyDescent="0.45">
      <c r="A6507" s="8"/>
    </row>
    <row r="6508" spans="1:1" x14ac:dyDescent="0.45">
      <c r="A6508" s="8"/>
    </row>
    <row r="6509" spans="1:1" x14ac:dyDescent="0.45">
      <c r="A6509" s="8"/>
    </row>
    <row r="6510" spans="1:1" x14ac:dyDescent="0.45">
      <c r="A6510" s="8"/>
    </row>
    <row r="6511" spans="1:1" x14ac:dyDescent="0.45">
      <c r="A6511" s="8"/>
    </row>
    <row r="6512" spans="1:1" x14ac:dyDescent="0.45">
      <c r="A6512" s="8"/>
    </row>
    <row r="6513" spans="1:1" x14ac:dyDescent="0.45">
      <c r="A6513" s="8"/>
    </row>
    <row r="6514" spans="1:1" x14ac:dyDescent="0.45">
      <c r="A6514" s="8"/>
    </row>
    <row r="6515" spans="1:1" x14ac:dyDescent="0.45">
      <c r="A6515" s="8"/>
    </row>
    <row r="6516" spans="1:1" x14ac:dyDescent="0.45">
      <c r="A6516" s="8"/>
    </row>
    <row r="6517" spans="1:1" x14ac:dyDescent="0.45">
      <c r="A6517" s="8"/>
    </row>
    <row r="6518" spans="1:1" x14ac:dyDescent="0.45">
      <c r="A6518" s="8"/>
    </row>
    <row r="6519" spans="1:1" x14ac:dyDescent="0.45">
      <c r="A6519" s="8"/>
    </row>
    <row r="6520" spans="1:1" x14ac:dyDescent="0.45">
      <c r="A6520" s="8"/>
    </row>
    <row r="6521" spans="1:1" x14ac:dyDescent="0.45">
      <c r="A6521" s="8"/>
    </row>
    <row r="6522" spans="1:1" x14ac:dyDescent="0.45">
      <c r="A6522" s="8"/>
    </row>
    <row r="6523" spans="1:1" x14ac:dyDescent="0.45">
      <c r="A6523" s="8"/>
    </row>
    <row r="6524" spans="1:1" x14ac:dyDescent="0.45">
      <c r="A6524" s="8"/>
    </row>
    <row r="6525" spans="1:1" x14ac:dyDescent="0.45">
      <c r="A6525" s="8"/>
    </row>
    <row r="6526" spans="1:1" x14ac:dyDescent="0.45">
      <c r="A6526" s="8"/>
    </row>
    <row r="6527" spans="1:1" x14ac:dyDescent="0.45">
      <c r="A6527" s="8"/>
    </row>
    <row r="6528" spans="1:1" x14ac:dyDescent="0.45">
      <c r="A6528" s="8"/>
    </row>
    <row r="6529" spans="1:1" x14ac:dyDescent="0.45">
      <c r="A6529" s="8"/>
    </row>
    <row r="6530" spans="1:1" x14ac:dyDescent="0.45">
      <c r="A6530" s="8"/>
    </row>
    <row r="6531" spans="1:1" x14ac:dyDescent="0.45">
      <c r="A6531" s="8"/>
    </row>
    <row r="6532" spans="1:1" x14ac:dyDescent="0.45">
      <c r="A6532" s="8"/>
    </row>
    <row r="6533" spans="1:1" x14ac:dyDescent="0.45">
      <c r="A6533" s="8"/>
    </row>
    <row r="6534" spans="1:1" x14ac:dyDescent="0.45">
      <c r="A6534" s="8"/>
    </row>
    <row r="6535" spans="1:1" x14ac:dyDescent="0.45">
      <c r="A6535" s="8"/>
    </row>
    <row r="6536" spans="1:1" x14ac:dyDescent="0.45">
      <c r="A6536" s="8"/>
    </row>
    <row r="6537" spans="1:1" x14ac:dyDescent="0.45">
      <c r="A6537" s="8"/>
    </row>
    <row r="6538" spans="1:1" x14ac:dyDescent="0.45">
      <c r="A6538" s="8"/>
    </row>
    <row r="6539" spans="1:1" x14ac:dyDescent="0.45">
      <c r="A6539" s="8"/>
    </row>
    <row r="6540" spans="1:1" x14ac:dyDescent="0.45">
      <c r="A6540" s="8"/>
    </row>
    <row r="6541" spans="1:1" x14ac:dyDescent="0.45">
      <c r="A6541" s="8"/>
    </row>
    <row r="6542" spans="1:1" x14ac:dyDescent="0.45">
      <c r="A6542" s="8"/>
    </row>
    <row r="6543" spans="1:1" x14ac:dyDescent="0.45">
      <c r="A6543" s="8"/>
    </row>
    <row r="6544" spans="1:1" x14ac:dyDescent="0.45">
      <c r="A6544" s="8"/>
    </row>
    <row r="6545" spans="1:1" x14ac:dyDescent="0.45">
      <c r="A6545" s="8"/>
    </row>
    <row r="6546" spans="1:1" x14ac:dyDescent="0.45">
      <c r="A6546" s="8"/>
    </row>
    <row r="6547" spans="1:1" x14ac:dyDescent="0.45">
      <c r="A6547" s="8"/>
    </row>
    <row r="6548" spans="1:1" x14ac:dyDescent="0.45">
      <c r="A6548" s="8"/>
    </row>
    <row r="6549" spans="1:1" x14ac:dyDescent="0.45">
      <c r="A6549" s="8"/>
    </row>
    <row r="6550" spans="1:1" x14ac:dyDescent="0.45">
      <c r="A6550" s="8"/>
    </row>
    <row r="6551" spans="1:1" x14ac:dyDescent="0.45">
      <c r="A6551" s="8"/>
    </row>
    <row r="6552" spans="1:1" x14ac:dyDescent="0.45">
      <c r="A6552" s="8"/>
    </row>
    <row r="6553" spans="1:1" x14ac:dyDescent="0.45">
      <c r="A6553" s="8"/>
    </row>
    <row r="6554" spans="1:1" x14ac:dyDescent="0.45">
      <c r="A6554" s="8"/>
    </row>
    <row r="6555" spans="1:1" x14ac:dyDescent="0.45">
      <c r="A6555" s="8"/>
    </row>
    <row r="6556" spans="1:1" x14ac:dyDescent="0.45">
      <c r="A6556" s="8"/>
    </row>
    <row r="6557" spans="1:1" x14ac:dyDescent="0.45">
      <c r="A6557" s="8"/>
    </row>
    <row r="6558" spans="1:1" x14ac:dyDescent="0.45">
      <c r="A6558" s="8"/>
    </row>
    <row r="6559" spans="1:1" x14ac:dyDescent="0.45">
      <c r="A6559" s="8"/>
    </row>
    <row r="6560" spans="1:1" x14ac:dyDescent="0.45">
      <c r="A6560" s="8"/>
    </row>
    <row r="6561" spans="1:1" x14ac:dyDescent="0.45">
      <c r="A6561" s="8"/>
    </row>
    <row r="6562" spans="1:1" x14ac:dyDescent="0.45">
      <c r="A6562" s="8"/>
    </row>
    <row r="6563" spans="1:1" x14ac:dyDescent="0.45">
      <c r="A6563" s="8"/>
    </row>
    <row r="6564" spans="1:1" x14ac:dyDescent="0.45">
      <c r="A6564" s="8"/>
    </row>
    <row r="6565" spans="1:1" x14ac:dyDescent="0.45">
      <c r="A6565" s="8"/>
    </row>
    <row r="6566" spans="1:1" x14ac:dyDescent="0.45">
      <c r="A6566" s="8"/>
    </row>
    <row r="6567" spans="1:1" x14ac:dyDescent="0.45">
      <c r="A6567" s="8"/>
    </row>
    <row r="6568" spans="1:1" x14ac:dyDescent="0.45">
      <c r="A6568" s="8"/>
    </row>
    <row r="6569" spans="1:1" x14ac:dyDescent="0.45">
      <c r="A6569" s="8"/>
    </row>
    <row r="6570" spans="1:1" x14ac:dyDescent="0.45">
      <c r="A6570" s="8"/>
    </row>
    <row r="6571" spans="1:1" x14ac:dyDescent="0.45">
      <c r="A6571" s="8"/>
    </row>
    <row r="6572" spans="1:1" x14ac:dyDescent="0.45">
      <c r="A6572" s="8"/>
    </row>
    <row r="6573" spans="1:1" x14ac:dyDescent="0.45">
      <c r="A6573" s="8"/>
    </row>
    <row r="6574" spans="1:1" x14ac:dyDescent="0.45">
      <c r="A6574" s="8"/>
    </row>
    <row r="6575" spans="1:1" x14ac:dyDescent="0.45">
      <c r="A6575" s="8"/>
    </row>
    <row r="6576" spans="1:1" x14ac:dyDescent="0.45">
      <c r="A6576" s="8"/>
    </row>
    <row r="6577" spans="1:1" x14ac:dyDescent="0.45">
      <c r="A6577" s="8"/>
    </row>
    <row r="6578" spans="1:1" x14ac:dyDescent="0.45">
      <c r="A6578" s="8"/>
    </row>
    <row r="6579" spans="1:1" x14ac:dyDescent="0.45">
      <c r="A6579" s="8"/>
    </row>
    <row r="6580" spans="1:1" x14ac:dyDescent="0.45">
      <c r="A6580" s="8"/>
    </row>
    <row r="6581" spans="1:1" x14ac:dyDescent="0.45">
      <c r="A6581" s="8"/>
    </row>
    <row r="6582" spans="1:1" x14ac:dyDescent="0.45">
      <c r="A6582" s="8"/>
    </row>
    <row r="6583" spans="1:1" x14ac:dyDescent="0.45">
      <c r="A6583" s="8"/>
    </row>
    <row r="6584" spans="1:1" x14ac:dyDescent="0.45">
      <c r="A6584" s="8"/>
    </row>
    <row r="6585" spans="1:1" x14ac:dyDescent="0.45">
      <c r="A6585" s="8"/>
    </row>
    <row r="6586" spans="1:1" x14ac:dyDescent="0.45">
      <c r="A6586" s="8"/>
    </row>
    <row r="6587" spans="1:1" x14ac:dyDescent="0.45">
      <c r="A6587" s="8"/>
    </row>
    <row r="6588" spans="1:1" x14ac:dyDescent="0.45">
      <c r="A6588" s="8"/>
    </row>
    <row r="6589" spans="1:1" x14ac:dyDescent="0.45">
      <c r="A6589" s="8"/>
    </row>
    <row r="6590" spans="1:1" x14ac:dyDescent="0.45">
      <c r="A6590" s="8"/>
    </row>
    <row r="6591" spans="1:1" x14ac:dyDescent="0.45">
      <c r="A6591" s="8"/>
    </row>
    <row r="6592" spans="1:1" x14ac:dyDescent="0.45">
      <c r="A6592" s="8"/>
    </row>
    <row r="6593" spans="1:1" x14ac:dyDescent="0.45">
      <c r="A6593" s="8"/>
    </row>
    <row r="6594" spans="1:1" x14ac:dyDescent="0.45">
      <c r="A6594" s="8"/>
    </row>
    <row r="6595" spans="1:1" x14ac:dyDescent="0.45">
      <c r="A6595" s="8"/>
    </row>
    <row r="6596" spans="1:1" x14ac:dyDescent="0.45">
      <c r="A6596" s="8"/>
    </row>
    <row r="6597" spans="1:1" x14ac:dyDescent="0.45">
      <c r="A6597" s="8"/>
    </row>
    <row r="6598" spans="1:1" x14ac:dyDescent="0.45">
      <c r="A6598" s="8"/>
    </row>
    <row r="6599" spans="1:1" x14ac:dyDescent="0.45">
      <c r="A6599" s="8"/>
    </row>
    <row r="6600" spans="1:1" x14ac:dyDescent="0.45">
      <c r="A6600" s="8"/>
    </row>
    <row r="6601" spans="1:1" x14ac:dyDescent="0.45">
      <c r="A6601" s="8"/>
    </row>
    <row r="6602" spans="1:1" x14ac:dyDescent="0.45">
      <c r="A6602" s="8"/>
    </row>
    <row r="6603" spans="1:1" x14ac:dyDescent="0.45">
      <c r="A6603" s="8"/>
    </row>
    <row r="6604" spans="1:1" x14ac:dyDescent="0.45">
      <c r="A6604" s="8"/>
    </row>
    <row r="6605" spans="1:1" x14ac:dyDescent="0.45">
      <c r="A6605" s="8"/>
    </row>
    <row r="6606" spans="1:1" x14ac:dyDescent="0.45">
      <c r="A6606" s="8"/>
    </row>
    <row r="6607" spans="1:1" x14ac:dyDescent="0.45">
      <c r="A6607" s="8"/>
    </row>
    <row r="6608" spans="1:1" x14ac:dyDescent="0.45">
      <c r="A6608" s="8"/>
    </row>
    <row r="6609" spans="1:1" x14ac:dyDescent="0.45">
      <c r="A6609" s="8"/>
    </row>
    <row r="6610" spans="1:1" x14ac:dyDescent="0.45">
      <c r="A6610" s="8"/>
    </row>
    <row r="6611" spans="1:1" x14ac:dyDescent="0.45">
      <c r="A6611" s="8"/>
    </row>
    <row r="6612" spans="1:1" x14ac:dyDescent="0.45">
      <c r="A6612" s="8"/>
    </row>
    <row r="6613" spans="1:1" x14ac:dyDescent="0.45">
      <c r="A6613" s="8"/>
    </row>
    <row r="6614" spans="1:1" x14ac:dyDescent="0.45">
      <c r="A6614" s="8"/>
    </row>
    <row r="6615" spans="1:1" x14ac:dyDescent="0.45">
      <c r="A6615" s="8"/>
    </row>
    <row r="6616" spans="1:1" x14ac:dyDescent="0.45">
      <c r="A6616" s="8"/>
    </row>
    <row r="6617" spans="1:1" x14ac:dyDescent="0.45">
      <c r="A6617" s="8"/>
    </row>
    <row r="6618" spans="1:1" x14ac:dyDescent="0.45">
      <c r="A6618" s="8"/>
    </row>
    <row r="6619" spans="1:1" x14ac:dyDescent="0.45">
      <c r="A6619" s="8"/>
    </row>
    <row r="6620" spans="1:1" x14ac:dyDescent="0.45">
      <c r="A6620" s="8"/>
    </row>
    <row r="6621" spans="1:1" x14ac:dyDescent="0.45">
      <c r="A6621" s="8"/>
    </row>
    <row r="6622" spans="1:1" x14ac:dyDescent="0.45">
      <c r="A6622" s="8"/>
    </row>
    <row r="6623" spans="1:1" x14ac:dyDescent="0.45">
      <c r="A6623" s="8"/>
    </row>
    <row r="6624" spans="1:1" x14ac:dyDescent="0.45">
      <c r="A6624" s="8"/>
    </row>
    <row r="6625" spans="1:1" x14ac:dyDescent="0.45">
      <c r="A6625" s="8"/>
    </row>
    <row r="6626" spans="1:1" x14ac:dyDescent="0.45">
      <c r="A6626" s="8"/>
    </row>
    <row r="6627" spans="1:1" x14ac:dyDescent="0.45">
      <c r="A6627" s="8"/>
    </row>
    <row r="6628" spans="1:1" x14ac:dyDescent="0.45">
      <c r="A6628" s="8"/>
    </row>
    <row r="6629" spans="1:1" x14ac:dyDescent="0.45">
      <c r="A6629" s="8"/>
    </row>
    <row r="6630" spans="1:1" x14ac:dyDescent="0.45">
      <c r="A6630" s="8"/>
    </row>
    <row r="6631" spans="1:1" x14ac:dyDescent="0.45">
      <c r="A6631" s="8"/>
    </row>
    <row r="6632" spans="1:1" x14ac:dyDescent="0.45">
      <c r="A6632" s="8"/>
    </row>
    <row r="6633" spans="1:1" x14ac:dyDescent="0.45">
      <c r="A6633" s="8"/>
    </row>
    <row r="6634" spans="1:1" x14ac:dyDescent="0.45">
      <c r="A6634" s="8"/>
    </row>
    <row r="6635" spans="1:1" x14ac:dyDescent="0.45">
      <c r="A6635" s="8"/>
    </row>
    <row r="6636" spans="1:1" x14ac:dyDescent="0.45">
      <c r="A6636" s="8"/>
    </row>
    <row r="6637" spans="1:1" x14ac:dyDescent="0.45">
      <c r="A6637" s="8"/>
    </row>
    <row r="6638" spans="1:1" x14ac:dyDescent="0.45">
      <c r="A6638" s="8"/>
    </row>
    <row r="6639" spans="1:1" x14ac:dyDescent="0.45">
      <c r="A6639" s="8"/>
    </row>
    <row r="6640" spans="1:1" x14ac:dyDescent="0.45">
      <c r="A6640" s="8"/>
    </row>
    <row r="6641" spans="1:1" x14ac:dyDescent="0.45">
      <c r="A6641" s="8"/>
    </row>
    <row r="6642" spans="1:1" x14ac:dyDescent="0.45">
      <c r="A6642" s="8"/>
    </row>
    <row r="6643" spans="1:1" x14ac:dyDescent="0.45">
      <c r="A6643" s="8"/>
    </row>
    <row r="6644" spans="1:1" x14ac:dyDescent="0.45">
      <c r="A6644" s="8"/>
    </row>
    <row r="6645" spans="1:1" x14ac:dyDescent="0.45">
      <c r="A6645" s="8"/>
    </row>
    <row r="6646" spans="1:1" x14ac:dyDescent="0.45">
      <c r="A6646" s="8"/>
    </row>
    <row r="6647" spans="1:1" x14ac:dyDescent="0.45">
      <c r="A6647" s="8"/>
    </row>
    <row r="6648" spans="1:1" x14ac:dyDescent="0.45">
      <c r="A6648" s="8"/>
    </row>
    <row r="6649" spans="1:1" x14ac:dyDescent="0.45">
      <c r="A6649" s="8"/>
    </row>
    <row r="6650" spans="1:1" x14ac:dyDescent="0.45">
      <c r="A6650" s="8"/>
    </row>
    <row r="6651" spans="1:1" x14ac:dyDescent="0.45">
      <c r="A6651" s="8"/>
    </row>
    <row r="6652" spans="1:1" x14ac:dyDescent="0.45">
      <c r="A6652" s="8"/>
    </row>
    <row r="6653" spans="1:1" x14ac:dyDescent="0.45">
      <c r="A6653" s="8"/>
    </row>
    <row r="6654" spans="1:1" x14ac:dyDescent="0.45">
      <c r="A6654" s="8"/>
    </row>
    <row r="6655" spans="1:1" x14ac:dyDescent="0.45">
      <c r="A6655" s="8"/>
    </row>
    <row r="6656" spans="1:1" x14ac:dyDescent="0.45">
      <c r="A6656" s="8"/>
    </row>
    <row r="6657" spans="1:1" x14ac:dyDescent="0.45">
      <c r="A6657" s="8"/>
    </row>
    <row r="6658" spans="1:1" x14ac:dyDescent="0.45">
      <c r="A6658" s="8"/>
    </row>
    <row r="6659" spans="1:1" x14ac:dyDescent="0.45">
      <c r="A6659" s="8"/>
    </row>
    <row r="6660" spans="1:1" x14ac:dyDescent="0.45">
      <c r="A6660" s="8"/>
    </row>
    <row r="6661" spans="1:1" x14ac:dyDescent="0.45">
      <c r="A6661" s="8"/>
    </row>
    <row r="6662" spans="1:1" x14ac:dyDescent="0.45">
      <c r="A6662" s="8"/>
    </row>
    <row r="6663" spans="1:1" x14ac:dyDescent="0.45">
      <c r="A6663" s="8"/>
    </row>
    <row r="6664" spans="1:1" x14ac:dyDescent="0.45">
      <c r="A6664" s="8"/>
    </row>
    <row r="6665" spans="1:1" x14ac:dyDescent="0.45">
      <c r="A6665" s="8"/>
    </row>
    <row r="6666" spans="1:1" x14ac:dyDescent="0.45">
      <c r="A6666" s="8"/>
    </row>
    <row r="6667" spans="1:1" x14ac:dyDescent="0.45">
      <c r="A6667" s="8"/>
    </row>
    <row r="6668" spans="1:1" x14ac:dyDescent="0.45">
      <c r="A6668" s="8"/>
    </row>
    <row r="6669" spans="1:1" x14ac:dyDescent="0.45">
      <c r="A6669" s="8"/>
    </row>
    <row r="6670" spans="1:1" x14ac:dyDescent="0.45">
      <c r="A6670" s="8"/>
    </row>
    <row r="6671" spans="1:1" x14ac:dyDescent="0.45">
      <c r="A6671" s="8"/>
    </row>
    <row r="6672" spans="1:1" x14ac:dyDescent="0.45">
      <c r="A6672" s="8"/>
    </row>
    <row r="6673" spans="1:1" x14ac:dyDescent="0.45">
      <c r="A6673" s="8"/>
    </row>
    <row r="6674" spans="1:1" x14ac:dyDescent="0.45">
      <c r="A6674" s="8"/>
    </row>
    <row r="6675" spans="1:1" x14ac:dyDescent="0.45">
      <c r="A6675" s="8"/>
    </row>
    <row r="6676" spans="1:1" x14ac:dyDescent="0.45">
      <c r="A6676" s="8"/>
    </row>
    <row r="6677" spans="1:1" x14ac:dyDescent="0.45">
      <c r="A6677" s="8"/>
    </row>
    <row r="6678" spans="1:1" x14ac:dyDescent="0.45">
      <c r="A6678" s="8"/>
    </row>
    <row r="6679" spans="1:1" x14ac:dyDescent="0.45">
      <c r="A6679" s="8"/>
    </row>
    <row r="6680" spans="1:1" x14ac:dyDescent="0.45">
      <c r="A6680" s="8"/>
    </row>
    <row r="6681" spans="1:1" x14ac:dyDescent="0.45">
      <c r="A6681" s="8"/>
    </row>
    <row r="6682" spans="1:1" x14ac:dyDescent="0.45">
      <c r="A6682" s="8"/>
    </row>
    <row r="6683" spans="1:1" x14ac:dyDescent="0.45">
      <c r="A6683" s="8"/>
    </row>
    <row r="6684" spans="1:1" x14ac:dyDescent="0.45">
      <c r="A6684" s="8"/>
    </row>
    <row r="6685" spans="1:1" x14ac:dyDescent="0.45">
      <c r="A6685" s="8"/>
    </row>
    <row r="6686" spans="1:1" x14ac:dyDescent="0.45">
      <c r="A6686" s="8"/>
    </row>
    <row r="6687" spans="1:1" x14ac:dyDescent="0.45">
      <c r="A6687" s="8"/>
    </row>
    <row r="6688" spans="1:1" x14ac:dyDescent="0.45">
      <c r="A6688" s="8"/>
    </row>
    <row r="6689" spans="1:1" x14ac:dyDescent="0.45">
      <c r="A6689" s="8"/>
    </row>
    <row r="6690" spans="1:1" x14ac:dyDescent="0.45">
      <c r="A6690" s="8"/>
    </row>
    <row r="6691" spans="1:1" x14ac:dyDescent="0.45">
      <c r="A6691" s="8"/>
    </row>
    <row r="6692" spans="1:1" x14ac:dyDescent="0.45">
      <c r="A6692" s="8"/>
    </row>
    <row r="6693" spans="1:1" x14ac:dyDescent="0.45">
      <c r="A6693" s="8"/>
    </row>
    <row r="6694" spans="1:1" x14ac:dyDescent="0.45">
      <c r="A6694" s="8"/>
    </row>
    <row r="6695" spans="1:1" x14ac:dyDescent="0.45">
      <c r="A6695" s="8"/>
    </row>
    <row r="6696" spans="1:1" x14ac:dyDescent="0.45">
      <c r="A6696" s="8"/>
    </row>
    <row r="6697" spans="1:1" x14ac:dyDescent="0.45">
      <c r="A6697" s="8"/>
    </row>
    <row r="6698" spans="1:1" x14ac:dyDescent="0.45">
      <c r="A6698" s="8"/>
    </row>
    <row r="6699" spans="1:1" x14ac:dyDescent="0.45">
      <c r="A6699" s="8"/>
    </row>
    <row r="6700" spans="1:1" x14ac:dyDescent="0.45">
      <c r="A6700" s="8"/>
    </row>
    <row r="6701" spans="1:1" x14ac:dyDescent="0.45">
      <c r="A6701" s="8"/>
    </row>
    <row r="6702" spans="1:1" x14ac:dyDescent="0.45">
      <c r="A6702" s="8"/>
    </row>
    <row r="6703" spans="1:1" x14ac:dyDescent="0.45">
      <c r="A6703" s="8"/>
    </row>
    <row r="6704" spans="1:1" x14ac:dyDescent="0.45">
      <c r="A6704" s="8"/>
    </row>
    <row r="6705" spans="1:1" x14ac:dyDescent="0.45">
      <c r="A6705" s="8"/>
    </row>
    <row r="6706" spans="1:1" x14ac:dyDescent="0.45">
      <c r="A6706" s="8"/>
    </row>
    <row r="6707" spans="1:1" x14ac:dyDescent="0.45">
      <c r="A6707" s="8"/>
    </row>
    <row r="6708" spans="1:1" x14ac:dyDescent="0.45">
      <c r="A6708" s="8"/>
    </row>
    <row r="6709" spans="1:1" x14ac:dyDescent="0.45">
      <c r="A6709" s="8"/>
    </row>
    <row r="6710" spans="1:1" x14ac:dyDescent="0.45">
      <c r="A6710" s="8"/>
    </row>
    <row r="6711" spans="1:1" x14ac:dyDescent="0.45">
      <c r="A6711" s="8"/>
    </row>
    <row r="6712" spans="1:1" x14ac:dyDescent="0.45">
      <c r="A6712" s="8"/>
    </row>
    <row r="6713" spans="1:1" x14ac:dyDescent="0.45">
      <c r="A6713" s="8"/>
    </row>
    <row r="6714" spans="1:1" x14ac:dyDescent="0.45">
      <c r="A6714" s="8"/>
    </row>
    <row r="6715" spans="1:1" x14ac:dyDescent="0.45">
      <c r="A6715" s="8"/>
    </row>
    <row r="6716" spans="1:1" x14ac:dyDescent="0.45">
      <c r="A6716" s="8"/>
    </row>
    <row r="6717" spans="1:1" x14ac:dyDescent="0.45">
      <c r="A6717" s="8"/>
    </row>
    <row r="6718" spans="1:1" x14ac:dyDescent="0.45">
      <c r="A6718" s="8"/>
    </row>
    <row r="6719" spans="1:1" x14ac:dyDescent="0.45">
      <c r="A6719" s="8"/>
    </row>
    <row r="6720" spans="1:1" x14ac:dyDescent="0.45">
      <c r="A6720" s="8"/>
    </row>
    <row r="6721" spans="1:1" x14ac:dyDescent="0.45">
      <c r="A6721" s="8"/>
    </row>
    <row r="6722" spans="1:1" x14ac:dyDescent="0.45">
      <c r="A6722" s="8"/>
    </row>
    <row r="6723" spans="1:1" x14ac:dyDescent="0.45">
      <c r="A6723" s="8"/>
    </row>
    <row r="6724" spans="1:1" x14ac:dyDescent="0.45">
      <c r="A6724" s="8"/>
    </row>
    <row r="6725" spans="1:1" x14ac:dyDescent="0.45">
      <c r="A6725" s="8"/>
    </row>
    <row r="6726" spans="1:1" x14ac:dyDescent="0.45">
      <c r="A6726" s="8"/>
    </row>
    <row r="6727" spans="1:1" x14ac:dyDescent="0.45">
      <c r="A6727" s="8"/>
    </row>
    <row r="6728" spans="1:1" x14ac:dyDescent="0.45">
      <c r="A6728" s="8"/>
    </row>
    <row r="6729" spans="1:1" x14ac:dyDescent="0.45">
      <c r="A6729" s="8"/>
    </row>
    <row r="6730" spans="1:1" x14ac:dyDescent="0.45">
      <c r="A6730" s="8"/>
    </row>
    <row r="6731" spans="1:1" x14ac:dyDescent="0.45">
      <c r="A6731" s="8"/>
    </row>
    <row r="6732" spans="1:1" x14ac:dyDescent="0.45">
      <c r="A6732" s="8"/>
    </row>
    <row r="6733" spans="1:1" x14ac:dyDescent="0.45">
      <c r="A6733" s="8"/>
    </row>
    <row r="6734" spans="1:1" x14ac:dyDescent="0.45">
      <c r="A6734" s="8"/>
    </row>
    <row r="6735" spans="1:1" x14ac:dyDescent="0.45">
      <c r="A6735" s="8"/>
    </row>
    <row r="6736" spans="1:1" x14ac:dyDescent="0.45">
      <c r="A6736" s="8"/>
    </row>
    <row r="6737" spans="1:1" x14ac:dyDescent="0.45">
      <c r="A6737" s="8"/>
    </row>
    <row r="6738" spans="1:1" x14ac:dyDescent="0.45">
      <c r="A6738" s="8"/>
    </row>
    <row r="6739" spans="1:1" x14ac:dyDescent="0.45">
      <c r="A6739" s="8"/>
    </row>
    <row r="6740" spans="1:1" x14ac:dyDescent="0.45">
      <c r="A6740" s="8"/>
    </row>
    <row r="6741" spans="1:1" x14ac:dyDescent="0.45">
      <c r="A6741" s="8"/>
    </row>
    <row r="6742" spans="1:1" x14ac:dyDescent="0.45">
      <c r="A6742" s="8"/>
    </row>
    <row r="6743" spans="1:1" x14ac:dyDescent="0.45">
      <c r="A6743" s="8"/>
    </row>
    <row r="6744" spans="1:1" x14ac:dyDescent="0.45">
      <c r="A6744" s="8"/>
    </row>
    <row r="6745" spans="1:1" x14ac:dyDescent="0.45">
      <c r="A6745" s="8"/>
    </row>
    <row r="6746" spans="1:1" x14ac:dyDescent="0.45">
      <c r="A6746" s="8"/>
    </row>
    <row r="6747" spans="1:1" x14ac:dyDescent="0.45">
      <c r="A6747" s="8"/>
    </row>
    <row r="6748" spans="1:1" x14ac:dyDescent="0.45">
      <c r="A6748" s="8"/>
    </row>
    <row r="6749" spans="1:1" x14ac:dyDescent="0.45">
      <c r="A6749" s="8"/>
    </row>
    <row r="6750" spans="1:1" x14ac:dyDescent="0.45">
      <c r="A6750" s="8"/>
    </row>
    <row r="6751" spans="1:1" x14ac:dyDescent="0.45">
      <c r="A6751" s="8"/>
    </row>
    <row r="6752" spans="1:1" x14ac:dyDescent="0.45">
      <c r="A6752" s="8"/>
    </row>
    <row r="6753" spans="1:1" x14ac:dyDescent="0.45">
      <c r="A6753" s="8"/>
    </row>
    <row r="6754" spans="1:1" x14ac:dyDescent="0.45">
      <c r="A6754" s="8"/>
    </row>
    <row r="6755" spans="1:1" x14ac:dyDescent="0.45">
      <c r="A6755" s="8"/>
    </row>
    <row r="6756" spans="1:1" x14ac:dyDescent="0.45">
      <c r="A6756" s="8"/>
    </row>
    <row r="6757" spans="1:1" x14ac:dyDescent="0.45">
      <c r="A6757" s="8"/>
    </row>
    <row r="6758" spans="1:1" x14ac:dyDescent="0.45">
      <c r="A6758" s="8"/>
    </row>
    <row r="6759" spans="1:1" x14ac:dyDescent="0.45">
      <c r="A6759" s="8"/>
    </row>
    <row r="6760" spans="1:1" x14ac:dyDescent="0.45">
      <c r="A6760" s="8"/>
    </row>
    <row r="6761" spans="1:1" x14ac:dyDescent="0.45">
      <c r="A6761" s="8"/>
    </row>
    <row r="6762" spans="1:1" x14ac:dyDescent="0.45">
      <c r="A6762" s="8"/>
    </row>
    <row r="6763" spans="1:1" x14ac:dyDescent="0.45">
      <c r="A6763" s="8"/>
    </row>
    <row r="6764" spans="1:1" x14ac:dyDescent="0.45">
      <c r="A6764" s="8"/>
    </row>
    <row r="6765" spans="1:1" x14ac:dyDescent="0.45">
      <c r="A6765" s="8"/>
    </row>
    <row r="6766" spans="1:1" x14ac:dyDescent="0.45">
      <c r="A6766" s="8"/>
    </row>
    <row r="6767" spans="1:1" x14ac:dyDescent="0.45">
      <c r="A6767" s="8"/>
    </row>
    <row r="6768" spans="1:1" x14ac:dyDescent="0.45">
      <c r="A6768" s="8"/>
    </row>
    <row r="6769" spans="1:1" x14ac:dyDescent="0.45">
      <c r="A6769" s="8"/>
    </row>
    <row r="6770" spans="1:1" x14ac:dyDescent="0.45">
      <c r="A6770" s="8"/>
    </row>
    <row r="6771" spans="1:1" x14ac:dyDescent="0.45">
      <c r="A6771" s="8"/>
    </row>
    <row r="6772" spans="1:1" x14ac:dyDescent="0.45">
      <c r="A6772" s="8"/>
    </row>
    <row r="6773" spans="1:1" x14ac:dyDescent="0.45">
      <c r="A6773" s="8"/>
    </row>
    <row r="6774" spans="1:1" x14ac:dyDescent="0.45">
      <c r="A6774" s="8"/>
    </row>
    <row r="6775" spans="1:1" x14ac:dyDescent="0.45">
      <c r="A6775" s="8"/>
    </row>
    <row r="6776" spans="1:1" x14ac:dyDescent="0.45">
      <c r="A6776" s="8"/>
    </row>
    <row r="6777" spans="1:1" x14ac:dyDescent="0.45">
      <c r="A6777" s="8"/>
    </row>
    <row r="6778" spans="1:1" x14ac:dyDescent="0.45">
      <c r="A6778" s="8"/>
    </row>
    <row r="6779" spans="1:1" x14ac:dyDescent="0.45">
      <c r="A6779" s="8"/>
    </row>
    <row r="6780" spans="1:1" x14ac:dyDescent="0.45">
      <c r="A6780" s="8"/>
    </row>
    <row r="6781" spans="1:1" x14ac:dyDescent="0.45">
      <c r="A6781" s="8"/>
    </row>
    <row r="6782" spans="1:1" x14ac:dyDescent="0.45">
      <c r="A6782" s="8"/>
    </row>
    <row r="6783" spans="1:1" x14ac:dyDescent="0.45">
      <c r="A6783" s="8"/>
    </row>
    <row r="6784" spans="1:1" x14ac:dyDescent="0.45">
      <c r="A6784" s="8"/>
    </row>
    <row r="6785" spans="1:1" x14ac:dyDescent="0.45">
      <c r="A6785" s="8"/>
    </row>
    <row r="6786" spans="1:1" x14ac:dyDescent="0.45">
      <c r="A6786" s="8"/>
    </row>
    <row r="6787" spans="1:1" x14ac:dyDescent="0.45">
      <c r="A6787" s="8"/>
    </row>
    <row r="6788" spans="1:1" x14ac:dyDescent="0.45">
      <c r="A6788" s="8"/>
    </row>
    <row r="6789" spans="1:1" x14ac:dyDescent="0.45">
      <c r="A6789" s="8"/>
    </row>
    <row r="6790" spans="1:1" x14ac:dyDescent="0.45">
      <c r="A6790" s="8"/>
    </row>
    <row r="6791" spans="1:1" x14ac:dyDescent="0.45">
      <c r="A6791" s="8"/>
    </row>
    <row r="6792" spans="1:1" x14ac:dyDescent="0.45">
      <c r="A6792" s="8"/>
    </row>
    <row r="6793" spans="1:1" x14ac:dyDescent="0.45">
      <c r="A6793" s="8"/>
    </row>
    <row r="6794" spans="1:1" x14ac:dyDescent="0.45">
      <c r="A6794" s="8"/>
    </row>
    <row r="6795" spans="1:1" x14ac:dyDescent="0.45">
      <c r="A6795" s="8"/>
    </row>
    <row r="6796" spans="1:1" x14ac:dyDescent="0.45">
      <c r="A6796" s="8"/>
    </row>
    <row r="6797" spans="1:1" x14ac:dyDescent="0.45">
      <c r="A6797" s="8"/>
    </row>
    <row r="6798" spans="1:1" x14ac:dyDescent="0.45">
      <c r="A6798" s="8"/>
    </row>
    <row r="6799" spans="1:1" x14ac:dyDescent="0.45">
      <c r="A6799" s="8"/>
    </row>
    <row r="6800" spans="1:1" x14ac:dyDescent="0.45">
      <c r="A6800" s="8"/>
    </row>
    <row r="6801" spans="1:1" x14ac:dyDescent="0.45">
      <c r="A6801" s="8"/>
    </row>
    <row r="6802" spans="1:1" x14ac:dyDescent="0.45">
      <c r="A6802" s="8"/>
    </row>
    <row r="6803" spans="1:1" x14ac:dyDescent="0.45">
      <c r="A6803" s="8"/>
    </row>
    <row r="6804" spans="1:1" x14ac:dyDescent="0.45">
      <c r="A6804" s="8"/>
    </row>
    <row r="6805" spans="1:1" x14ac:dyDescent="0.45">
      <c r="A6805" s="8"/>
    </row>
    <row r="6806" spans="1:1" x14ac:dyDescent="0.45">
      <c r="A6806" s="8"/>
    </row>
    <row r="6807" spans="1:1" x14ac:dyDescent="0.45">
      <c r="A6807" s="8"/>
    </row>
    <row r="6808" spans="1:1" x14ac:dyDescent="0.45">
      <c r="A6808" s="8"/>
    </row>
    <row r="6809" spans="1:1" x14ac:dyDescent="0.45">
      <c r="A6809" s="8"/>
    </row>
    <row r="6810" spans="1:1" x14ac:dyDescent="0.45">
      <c r="A6810" s="8"/>
    </row>
    <row r="6811" spans="1:1" x14ac:dyDescent="0.45">
      <c r="A6811" s="8"/>
    </row>
    <row r="6812" spans="1:1" x14ac:dyDescent="0.45">
      <c r="A6812" s="8"/>
    </row>
    <row r="6813" spans="1:1" x14ac:dyDescent="0.45">
      <c r="A6813" s="8"/>
    </row>
    <row r="6814" spans="1:1" x14ac:dyDescent="0.45">
      <c r="A6814" s="8"/>
    </row>
    <row r="6815" spans="1:1" x14ac:dyDescent="0.45">
      <c r="A6815" s="8"/>
    </row>
    <row r="6816" spans="1:1" x14ac:dyDescent="0.45">
      <c r="A6816" s="8"/>
    </row>
    <row r="6817" spans="1:1" x14ac:dyDescent="0.45">
      <c r="A6817" s="8"/>
    </row>
    <row r="6818" spans="1:1" x14ac:dyDescent="0.45">
      <c r="A6818" s="8"/>
    </row>
    <row r="6819" spans="1:1" x14ac:dyDescent="0.45">
      <c r="A6819" s="8"/>
    </row>
    <row r="6820" spans="1:1" x14ac:dyDescent="0.45">
      <c r="A6820" s="8"/>
    </row>
    <row r="6821" spans="1:1" x14ac:dyDescent="0.45">
      <c r="A6821" s="8"/>
    </row>
    <row r="6822" spans="1:1" x14ac:dyDescent="0.45">
      <c r="A6822" s="8"/>
    </row>
    <row r="6823" spans="1:1" x14ac:dyDescent="0.45">
      <c r="A6823" s="8"/>
    </row>
    <row r="6824" spans="1:1" x14ac:dyDescent="0.45">
      <c r="A6824" s="8"/>
    </row>
    <row r="6825" spans="1:1" x14ac:dyDescent="0.45">
      <c r="A6825" s="8"/>
    </row>
    <row r="6826" spans="1:1" x14ac:dyDescent="0.45">
      <c r="A6826" s="8"/>
    </row>
    <row r="6827" spans="1:1" x14ac:dyDescent="0.45">
      <c r="A6827" s="8"/>
    </row>
    <row r="6828" spans="1:1" x14ac:dyDescent="0.45">
      <c r="A6828" s="8"/>
    </row>
    <row r="6829" spans="1:1" x14ac:dyDescent="0.45">
      <c r="A6829" s="8"/>
    </row>
    <row r="6830" spans="1:1" x14ac:dyDescent="0.45">
      <c r="A6830" s="8"/>
    </row>
    <row r="6831" spans="1:1" x14ac:dyDescent="0.45">
      <c r="A6831" s="8"/>
    </row>
    <row r="6832" spans="1:1" x14ac:dyDescent="0.45">
      <c r="A6832" s="8"/>
    </row>
    <row r="6833" spans="1:1" x14ac:dyDescent="0.45">
      <c r="A6833" s="8"/>
    </row>
    <row r="6834" spans="1:1" x14ac:dyDescent="0.45">
      <c r="A6834" s="8"/>
    </row>
    <row r="6835" spans="1:1" x14ac:dyDescent="0.45">
      <c r="A6835" s="8"/>
    </row>
    <row r="6836" spans="1:1" x14ac:dyDescent="0.45">
      <c r="A6836" s="8"/>
    </row>
    <row r="6837" spans="1:1" x14ac:dyDescent="0.45">
      <c r="A6837" s="8"/>
    </row>
    <row r="6838" spans="1:1" x14ac:dyDescent="0.45">
      <c r="A6838" s="8"/>
    </row>
    <row r="6839" spans="1:1" x14ac:dyDescent="0.45">
      <c r="A6839" s="8"/>
    </row>
    <row r="6840" spans="1:1" x14ac:dyDescent="0.45">
      <c r="A6840" s="8"/>
    </row>
    <row r="6841" spans="1:1" x14ac:dyDescent="0.45">
      <c r="A6841" s="8"/>
    </row>
    <row r="6842" spans="1:1" x14ac:dyDescent="0.45">
      <c r="A6842" s="8"/>
    </row>
    <row r="6843" spans="1:1" x14ac:dyDescent="0.45">
      <c r="A6843" s="8"/>
    </row>
    <row r="6844" spans="1:1" x14ac:dyDescent="0.45">
      <c r="A6844" s="8"/>
    </row>
    <row r="6845" spans="1:1" x14ac:dyDescent="0.45">
      <c r="A6845" s="8"/>
    </row>
    <row r="6846" spans="1:1" x14ac:dyDescent="0.45">
      <c r="A6846" s="8"/>
    </row>
    <row r="6847" spans="1:1" x14ac:dyDescent="0.45">
      <c r="A6847" s="8"/>
    </row>
    <row r="6848" spans="1:1" x14ac:dyDescent="0.45">
      <c r="A6848" s="8"/>
    </row>
    <row r="6849" spans="1:1" x14ac:dyDescent="0.45">
      <c r="A6849" s="8"/>
    </row>
    <row r="6850" spans="1:1" x14ac:dyDescent="0.45">
      <c r="A6850" s="8"/>
    </row>
    <row r="6851" spans="1:1" x14ac:dyDescent="0.45">
      <c r="A6851" s="8"/>
    </row>
    <row r="6852" spans="1:1" x14ac:dyDescent="0.45">
      <c r="A6852" s="8"/>
    </row>
    <row r="6853" spans="1:1" x14ac:dyDescent="0.45">
      <c r="A6853" s="8"/>
    </row>
    <row r="6854" spans="1:1" x14ac:dyDescent="0.45">
      <c r="A6854" s="8"/>
    </row>
    <row r="6855" spans="1:1" x14ac:dyDescent="0.45">
      <c r="A6855" s="8"/>
    </row>
    <row r="6856" spans="1:1" x14ac:dyDescent="0.45">
      <c r="A6856" s="8"/>
    </row>
    <row r="6857" spans="1:1" x14ac:dyDescent="0.45">
      <c r="A6857" s="8"/>
    </row>
    <row r="6858" spans="1:1" x14ac:dyDescent="0.45">
      <c r="A6858" s="8"/>
    </row>
    <row r="6859" spans="1:1" x14ac:dyDescent="0.45">
      <c r="A6859" s="8"/>
    </row>
    <row r="6860" spans="1:1" x14ac:dyDescent="0.45">
      <c r="A6860" s="8"/>
    </row>
    <row r="6861" spans="1:1" x14ac:dyDescent="0.45">
      <c r="A6861" s="8"/>
    </row>
    <row r="6862" spans="1:1" x14ac:dyDescent="0.45">
      <c r="A6862" s="8"/>
    </row>
    <row r="6863" spans="1:1" x14ac:dyDescent="0.45">
      <c r="A6863" s="8"/>
    </row>
    <row r="6864" spans="1:1" x14ac:dyDescent="0.45">
      <c r="A6864" s="8"/>
    </row>
    <row r="6865" spans="1:1" x14ac:dyDescent="0.45">
      <c r="A6865" s="8"/>
    </row>
    <row r="6866" spans="1:1" x14ac:dyDescent="0.45">
      <c r="A6866" s="8"/>
    </row>
    <row r="6867" spans="1:1" x14ac:dyDescent="0.45">
      <c r="A6867" s="8"/>
    </row>
    <row r="6868" spans="1:1" x14ac:dyDescent="0.45">
      <c r="A6868" s="8"/>
    </row>
    <row r="6869" spans="1:1" x14ac:dyDescent="0.45">
      <c r="A6869" s="8"/>
    </row>
    <row r="6870" spans="1:1" x14ac:dyDescent="0.45">
      <c r="A6870" s="8"/>
    </row>
    <row r="6871" spans="1:1" x14ac:dyDescent="0.45">
      <c r="A6871" s="8"/>
    </row>
    <row r="6872" spans="1:1" x14ac:dyDescent="0.45">
      <c r="A6872" s="8"/>
    </row>
    <row r="6873" spans="1:1" x14ac:dyDescent="0.45">
      <c r="A6873" s="8"/>
    </row>
    <row r="6874" spans="1:1" x14ac:dyDescent="0.45">
      <c r="A6874" s="8"/>
    </row>
    <row r="6875" spans="1:1" x14ac:dyDescent="0.45">
      <c r="A6875" s="8"/>
    </row>
    <row r="6876" spans="1:1" x14ac:dyDescent="0.45">
      <c r="A6876" s="8"/>
    </row>
    <row r="6877" spans="1:1" x14ac:dyDescent="0.45">
      <c r="A6877" s="8"/>
    </row>
    <row r="6878" spans="1:1" x14ac:dyDescent="0.45">
      <c r="A6878" s="8"/>
    </row>
    <row r="6879" spans="1:1" x14ac:dyDescent="0.45">
      <c r="A6879" s="8"/>
    </row>
    <row r="6880" spans="1:1" x14ac:dyDescent="0.45">
      <c r="A6880" s="8"/>
    </row>
    <row r="6881" spans="1:1" x14ac:dyDescent="0.45">
      <c r="A6881" s="8"/>
    </row>
    <row r="6882" spans="1:1" x14ac:dyDescent="0.45">
      <c r="A6882" s="8"/>
    </row>
    <row r="6883" spans="1:1" x14ac:dyDescent="0.45">
      <c r="A6883" s="8"/>
    </row>
    <row r="6884" spans="1:1" x14ac:dyDescent="0.45">
      <c r="A6884" s="8"/>
    </row>
    <row r="6885" spans="1:1" x14ac:dyDescent="0.45">
      <c r="A6885" s="8"/>
    </row>
    <row r="6886" spans="1:1" x14ac:dyDescent="0.45">
      <c r="A6886" s="8"/>
    </row>
    <row r="6887" spans="1:1" x14ac:dyDescent="0.45">
      <c r="A6887" s="8"/>
    </row>
    <row r="6888" spans="1:1" x14ac:dyDescent="0.45">
      <c r="A6888" s="8"/>
    </row>
    <row r="6889" spans="1:1" x14ac:dyDescent="0.45">
      <c r="A6889" s="8"/>
    </row>
    <row r="6890" spans="1:1" x14ac:dyDescent="0.45">
      <c r="A6890" s="8"/>
    </row>
    <row r="6891" spans="1:1" x14ac:dyDescent="0.45">
      <c r="A6891" s="8"/>
    </row>
    <row r="6892" spans="1:1" x14ac:dyDescent="0.45">
      <c r="A6892" s="8"/>
    </row>
    <row r="6893" spans="1:1" x14ac:dyDescent="0.45">
      <c r="A6893" s="8"/>
    </row>
    <row r="6894" spans="1:1" x14ac:dyDescent="0.45">
      <c r="A6894" s="8"/>
    </row>
    <row r="6895" spans="1:1" x14ac:dyDescent="0.45">
      <c r="A6895" s="8"/>
    </row>
    <row r="6896" spans="1:1" x14ac:dyDescent="0.45">
      <c r="A6896" s="8"/>
    </row>
    <row r="6897" spans="1:1" x14ac:dyDescent="0.45">
      <c r="A6897" s="8"/>
    </row>
    <row r="6898" spans="1:1" x14ac:dyDescent="0.45">
      <c r="A6898" s="8"/>
    </row>
    <row r="6899" spans="1:1" x14ac:dyDescent="0.45">
      <c r="A6899" s="8"/>
    </row>
    <row r="6900" spans="1:1" x14ac:dyDescent="0.45">
      <c r="A6900" s="8"/>
    </row>
    <row r="6901" spans="1:1" x14ac:dyDescent="0.45">
      <c r="A6901" s="8"/>
    </row>
    <row r="6902" spans="1:1" x14ac:dyDescent="0.45">
      <c r="A6902" s="8"/>
    </row>
    <row r="6903" spans="1:1" x14ac:dyDescent="0.45">
      <c r="A6903" s="8"/>
    </row>
    <row r="6904" spans="1:1" x14ac:dyDescent="0.45">
      <c r="A6904" s="8"/>
    </row>
    <row r="6905" spans="1:1" x14ac:dyDescent="0.45">
      <c r="A6905" s="8"/>
    </row>
    <row r="6906" spans="1:1" x14ac:dyDescent="0.45">
      <c r="A6906" s="8"/>
    </row>
    <row r="6907" spans="1:1" x14ac:dyDescent="0.45">
      <c r="A6907" s="8"/>
    </row>
    <row r="6908" spans="1:1" x14ac:dyDescent="0.45">
      <c r="A6908" s="8"/>
    </row>
    <row r="6909" spans="1:1" x14ac:dyDescent="0.45">
      <c r="A6909" s="8"/>
    </row>
    <row r="6910" spans="1:1" x14ac:dyDescent="0.45">
      <c r="A6910" s="8"/>
    </row>
    <row r="6911" spans="1:1" x14ac:dyDescent="0.45">
      <c r="A6911" s="8"/>
    </row>
    <row r="6912" spans="1:1" x14ac:dyDescent="0.45">
      <c r="A6912" s="8"/>
    </row>
    <row r="6913" spans="1:1" x14ac:dyDescent="0.45">
      <c r="A6913" s="8"/>
    </row>
    <row r="6914" spans="1:1" x14ac:dyDescent="0.45">
      <c r="A6914" s="8"/>
    </row>
    <row r="6915" spans="1:1" x14ac:dyDescent="0.45">
      <c r="A6915" s="8"/>
    </row>
    <row r="6916" spans="1:1" x14ac:dyDescent="0.45">
      <c r="A6916" s="8"/>
    </row>
    <row r="6917" spans="1:1" x14ac:dyDescent="0.45">
      <c r="A6917" s="8"/>
    </row>
    <row r="6918" spans="1:1" x14ac:dyDescent="0.45">
      <c r="A6918" s="8"/>
    </row>
    <row r="6919" spans="1:1" x14ac:dyDescent="0.45">
      <c r="A6919" s="8"/>
    </row>
    <row r="6920" spans="1:1" x14ac:dyDescent="0.45">
      <c r="A6920" s="8"/>
    </row>
    <row r="6921" spans="1:1" x14ac:dyDescent="0.45">
      <c r="A6921" s="8"/>
    </row>
    <row r="6922" spans="1:1" x14ac:dyDescent="0.45">
      <c r="A6922" s="8"/>
    </row>
    <row r="6923" spans="1:1" x14ac:dyDescent="0.45">
      <c r="A6923" s="8"/>
    </row>
    <row r="6924" spans="1:1" x14ac:dyDescent="0.45">
      <c r="A6924" s="8"/>
    </row>
    <row r="6925" spans="1:1" x14ac:dyDescent="0.45">
      <c r="A6925" s="8"/>
    </row>
    <row r="6926" spans="1:1" x14ac:dyDescent="0.45">
      <c r="A6926" s="8"/>
    </row>
    <row r="6927" spans="1:1" x14ac:dyDescent="0.45">
      <c r="A6927" s="8"/>
    </row>
    <row r="6928" spans="1:1" x14ac:dyDescent="0.45">
      <c r="A6928" s="8"/>
    </row>
    <row r="6929" spans="1:1" x14ac:dyDescent="0.45">
      <c r="A6929" s="8"/>
    </row>
    <row r="6930" spans="1:1" x14ac:dyDescent="0.45">
      <c r="A6930" s="8"/>
    </row>
    <row r="6931" spans="1:1" x14ac:dyDescent="0.45">
      <c r="A6931" s="8"/>
    </row>
    <row r="6932" spans="1:1" x14ac:dyDescent="0.45">
      <c r="A6932" s="8"/>
    </row>
    <row r="6933" spans="1:1" x14ac:dyDescent="0.45">
      <c r="A6933" s="8"/>
    </row>
    <row r="6934" spans="1:1" x14ac:dyDescent="0.45">
      <c r="A6934" s="8"/>
    </row>
    <row r="6935" spans="1:1" x14ac:dyDescent="0.45">
      <c r="A6935" s="8"/>
    </row>
    <row r="6936" spans="1:1" x14ac:dyDescent="0.45">
      <c r="A6936" s="8"/>
    </row>
    <row r="6937" spans="1:1" x14ac:dyDescent="0.45">
      <c r="A6937" s="8"/>
    </row>
    <row r="6938" spans="1:1" x14ac:dyDescent="0.45">
      <c r="A6938" s="8"/>
    </row>
    <row r="6939" spans="1:1" x14ac:dyDescent="0.45">
      <c r="A6939" s="8"/>
    </row>
    <row r="6940" spans="1:1" x14ac:dyDescent="0.45">
      <c r="A6940" s="8"/>
    </row>
    <row r="6941" spans="1:1" x14ac:dyDescent="0.45">
      <c r="A6941" s="8"/>
    </row>
    <row r="6942" spans="1:1" x14ac:dyDescent="0.45">
      <c r="A6942" s="8"/>
    </row>
    <row r="6943" spans="1:1" x14ac:dyDescent="0.45">
      <c r="A6943" s="8"/>
    </row>
    <row r="6944" spans="1:1" x14ac:dyDescent="0.45">
      <c r="A6944" s="8"/>
    </row>
    <row r="6945" spans="1:1" x14ac:dyDescent="0.45">
      <c r="A6945" s="8"/>
    </row>
    <row r="6946" spans="1:1" x14ac:dyDescent="0.45">
      <c r="A6946" s="8"/>
    </row>
    <row r="6947" spans="1:1" x14ac:dyDescent="0.45">
      <c r="A6947" s="8"/>
    </row>
    <row r="6948" spans="1:1" x14ac:dyDescent="0.45">
      <c r="A6948" s="8"/>
    </row>
    <row r="6949" spans="1:1" x14ac:dyDescent="0.45">
      <c r="A6949" s="8"/>
    </row>
    <row r="6950" spans="1:1" x14ac:dyDescent="0.45">
      <c r="A6950" s="8"/>
    </row>
    <row r="6951" spans="1:1" x14ac:dyDescent="0.45">
      <c r="A6951" s="8"/>
    </row>
    <row r="6952" spans="1:1" x14ac:dyDescent="0.45">
      <c r="A6952" s="8"/>
    </row>
    <row r="6953" spans="1:1" x14ac:dyDescent="0.45">
      <c r="A6953" s="8"/>
    </row>
    <row r="6954" spans="1:1" x14ac:dyDescent="0.45">
      <c r="A6954" s="8"/>
    </row>
    <row r="6955" spans="1:1" x14ac:dyDescent="0.45">
      <c r="A6955" s="8"/>
    </row>
    <row r="6956" spans="1:1" x14ac:dyDescent="0.45">
      <c r="A6956" s="8"/>
    </row>
    <row r="6957" spans="1:1" x14ac:dyDescent="0.45">
      <c r="A6957" s="8"/>
    </row>
    <row r="6958" spans="1:1" x14ac:dyDescent="0.45">
      <c r="A6958" s="8"/>
    </row>
    <row r="6959" spans="1:1" x14ac:dyDescent="0.45">
      <c r="A6959" s="8"/>
    </row>
    <row r="6960" spans="1:1" x14ac:dyDescent="0.45">
      <c r="A6960" s="8"/>
    </row>
    <row r="6961" spans="1:1" x14ac:dyDescent="0.45">
      <c r="A6961" s="8"/>
    </row>
    <row r="6962" spans="1:1" x14ac:dyDescent="0.45">
      <c r="A6962" s="8"/>
    </row>
    <row r="6963" spans="1:1" x14ac:dyDescent="0.45">
      <c r="A6963" s="8"/>
    </row>
    <row r="6964" spans="1:1" x14ac:dyDescent="0.45">
      <c r="A6964" s="8"/>
    </row>
    <row r="6965" spans="1:1" x14ac:dyDescent="0.45">
      <c r="A6965" s="8"/>
    </row>
    <row r="6966" spans="1:1" x14ac:dyDescent="0.45">
      <c r="A6966" s="8"/>
    </row>
    <row r="6967" spans="1:1" x14ac:dyDescent="0.45">
      <c r="A6967" s="8"/>
    </row>
    <row r="6968" spans="1:1" x14ac:dyDescent="0.45">
      <c r="A6968" s="8"/>
    </row>
    <row r="6969" spans="1:1" x14ac:dyDescent="0.45">
      <c r="A6969" s="8"/>
    </row>
    <row r="6970" spans="1:1" x14ac:dyDescent="0.45">
      <c r="A6970" s="8"/>
    </row>
    <row r="6971" spans="1:1" x14ac:dyDescent="0.45">
      <c r="A6971" s="8"/>
    </row>
    <row r="6972" spans="1:1" x14ac:dyDescent="0.45">
      <c r="A6972" s="8"/>
    </row>
    <row r="6973" spans="1:1" x14ac:dyDescent="0.45">
      <c r="A6973" s="8"/>
    </row>
    <row r="6974" spans="1:1" x14ac:dyDescent="0.45">
      <c r="A6974" s="8"/>
    </row>
    <row r="6975" spans="1:1" x14ac:dyDescent="0.45">
      <c r="A6975" s="8"/>
    </row>
    <row r="6976" spans="1:1" x14ac:dyDescent="0.45">
      <c r="A6976" s="8"/>
    </row>
    <row r="6977" spans="1:1" x14ac:dyDescent="0.45">
      <c r="A6977" s="8"/>
    </row>
    <row r="6978" spans="1:1" x14ac:dyDescent="0.45">
      <c r="A6978" s="8"/>
    </row>
    <row r="6979" spans="1:1" x14ac:dyDescent="0.45">
      <c r="A6979" s="8"/>
    </row>
    <row r="6980" spans="1:1" x14ac:dyDescent="0.45">
      <c r="A6980" s="8"/>
    </row>
    <row r="6981" spans="1:1" x14ac:dyDescent="0.45">
      <c r="A6981" s="8"/>
    </row>
    <row r="6982" spans="1:1" x14ac:dyDescent="0.45">
      <c r="A6982" s="8"/>
    </row>
    <row r="6983" spans="1:1" x14ac:dyDescent="0.45">
      <c r="A6983" s="8"/>
    </row>
    <row r="6984" spans="1:1" x14ac:dyDescent="0.45">
      <c r="A6984" s="8"/>
    </row>
    <row r="6985" spans="1:1" x14ac:dyDescent="0.45">
      <c r="A6985" s="8"/>
    </row>
    <row r="6986" spans="1:1" x14ac:dyDescent="0.45">
      <c r="A6986" s="8"/>
    </row>
    <row r="6987" spans="1:1" x14ac:dyDescent="0.45">
      <c r="A6987" s="8"/>
    </row>
    <row r="6988" spans="1:1" x14ac:dyDescent="0.45">
      <c r="A6988" s="8"/>
    </row>
    <row r="6989" spans="1:1" x14ac:dyDescent="0.45">
      <c r="A6989" s="8"/>
    </row>
    <row r="6990" spans="1:1" x14ac:dyDescent="0.45">
      <c r="A6990" s="8"/>
    </row>
    <row r="6991" spans="1:1" x14ac:dyDescent="0.45">
      <c r="A6991" s="8"/>
    </row>
    <row r="6992" spans="1:1" x14ac:dyDescent="0.45">
      <c r="A6992" s="8"/>
    </row>
    <row r="6993" spans="1:1" x14ac:dyDescent="0.45">
      <c r="A6993" s="8"/>
    </row>
    <row r="6994" spans="1:1" x14ac:dyDescent="0.45">
      <c r="A6994" s="8"/>
    </row>
    <row r="6995" spans="1:1" x14ac:dyDescent="0.45">
      <c r="A6995" s="8"/>
    </row>
    <row r="6996" spans="1:1" x14ac:dyDescent="0.45">
      <c r="A6996" s="8"/>
    </row>
    <row r="6997" spans="1:1" x14ac:dyDescent="0.45">
      <c r="A6997" s="8"/>
    </row>
    <row r="6998" spans="1:1" x14ac:dyDescent="0.45">
      <c r="A6998" s="8"/>
    </row>
    <row r="6999" spans="1:1" x14ac:dyDescent="0.45">
      <c r="A6999" s="8"/>
    </row>
    <row r="7000" spans="1:1" x14ac:dyDescent="0.45">
      <c r="A7000" s="8"/>
    </row>
    <row r="7001" spans="1:1" x14ac:dyDescent="0.45">
      <c r="A7001" s="8"/>
    </row>
    <row r="7002" spans="1:1" x14ac:dyDescent="0.45">
      <c r="A7002" s="8"/>
    </row>
    <row r="7003" spans="1:1" x14ac:dyDescent="0.45">
      <c r="A7003" s="8"/>
    </row>
    <row r="7004" spans="1:1" x14ac:dyDescent="0.45">
      <c r="A7004" s="8"/>
    </row>
    <row r="7005" spans="1:1" x14ac:dyDescent="0.45">
      <c r="A7005" s="8"/>
    </row>
    <row r="7006" spans="1:1" x14ac:dyDescent="0.45">
      <c r="A7006" s="8"/>
    </row>
    <row r="7007" spans="1:1" x14ac:dyDescent="0.45">
      <c r="A7007" s="8"/>
    </row>
    <row r="7008" spans="1:1" x14ac:dyDescent="0.45">
      <c r="A7008" s="8"/>
    </row>
    <row r="7009" spans="1:1" x14ac:dyDescent="0.45">
      <c r="A7009" s="8"/>
    </row>
    <row r="7010" spans="1:1" x14ac:dyDescent="0.45">
      <c r="A7010" s="8"/>
    </row>
    <row r="7011" spans="1:1" x14ac:dyDescent="0.45">
      <c r="A7011" s="8"/>
    </row>
    <row r="7012" spans="1:1" x14ac:dyDescent="0.45">
      <c r="A7012" s="8"/>
    </row>
    <row r="7013" spans="1:1" x14ac:dyDescent="0.45">
      <c r="A7013" s="8"/>
    </row>
    <row r="7014" spans="1:1" x14ac:dyDescent="0.45">
      <c r="A7014" s="8"/>
    </row>
    <row r="7015" spans="1:1" x14ac:dyDescent="0.45">
      <c r="A7015" s="8"/>
    </row>
    <row r="7016" spans="1:1" x14ac:dyDescent="0.45">
      <c r="A7016" s="8"/>
    </row>
    <row r="7017" spans="1:1" x14ac:dyDescent="0.45">
      <c r="A7017" s="8"/>
    </row>
    <row r="7018" spans="1:1" x14ac:dyDescent="0.45">
      <c r="A7018" s="8"/>
    </row>
    <row r="7019" spans="1:1" x14ac:dyDescent="0.45">
      <c r="A7019" s="8"/>
    </row>
    <row r="7020" spans="1:1" x14ac:dyDescent="0.45">
      <c r="A7020" s="8"/>
    </row>
    <row r="7021" spans="1:1" x14ac:dyDescent="0.45">
      <c r="A7021" s="8"/>
    </row>
    <row r="7022" spans="1:1" x14ac:dyDescent="0.45">
      <c r="A7022" s="8"/>
    </row>
    <row r="7023" spans="1:1" x14ac:dyDescent="0.45">
      <c r="A7023" s="8"/>
    </row>
    <row r="7024" spans="1:1" x14ac:dyDescent="0.45">
      <c r="A7024" s="8"/>
    </row>
    <row r="7025" spans="1:1" x14ac:dyDescent="0.45">
      <c r="A7025" s="8"/>
    </row>
    <row r="7026" spans="1:1" x14ac:dyDescent="0.45">
      <c r="A7026" s="8"/>
    </row>
    <row r="7027" spans="1:1" x14ac:dyDescent="0.45">
      <c r="A7027" s="8"/>
    </row>
    <row r="7028" spans="1:1" x14ac:dyDescent="0.45">
      <c r="A7028" s="8"/>
    </row>
    <row r="7029" spans="1:1" x14ac:dyDescent="0.45">
      <c r="A7029" s="8"/>
    </row>
    <row r="7030" spans="1:1" x14ac:dyDescent="0.45">
      <c r="A7030" s="8"/>
    </row>
    <row r="7031" spans="1:1" x14ac:dyDescent="0.45">
      <c r="A7031" s="8"/>
    </row>
    <row r="7032" spans="1:1" x14ac:dyDescent="0.45">
      <c r="A7032" s="8"/>
    </row>
    <row r="7033" spans="1:1" x14ac:dyDescent="0.45">
      <c r="A7033" s="8"/>
    </row>
    <row r="7034" spans="1:1" x14ac:dyDescent="0.45">
      <c r="A7034" s="8"/>
    </row>
    <row r="7035" spans="1:1" x14ac:dyDescent="0.45">
      <c r="A7035" s="8"/>
    </row>
    <row r="7036" spans="1:1" x14ac:dyDescent="0.45">
      <c r="A7036" s="8"/>
    </row>
    <row r="7037" spans="1:1" x14ac:dyDescent="0.45">
      <c r="A7037" s="8"/>
    </row>
    <row r="7038" spans="1:1" x14ac:dyDescent="0.45">
      <c r="A7038" s="8"/>
    </row>
    <row r="7039" spans="1:1" x14ac:dyDescent="0.45">
      <c r="A7039" s="8"/>
    </row>
    <row r="7040" spans="1:1" x14ac:dyDescent="0.45">
      <c r="A7040" s="8"/>
    </row>
    <row r="7041" spans="1:1" x14ac:dyDescent="0.45">
      <c r="A7041" s="8"/>
    </row>
    <row r="7042" spans="1:1" x14ac:dyDescent="0.45">
      <c r="A7042" s="8"/>
    </row>
    <row r="7043" spans="1:1" x14ac:dyDescent="0.45">
      <c r="A7043" s="8"/>
    </row>
    <row r="7044" spans="1:1" x14ac:dyDescent="0.45">
      <c r="A7044" s="8"/>
    </row>
    <row r="7045" spans="1:1" x14ac:dyDescent="0.45">
      <c r="A7045" s="8"/>
    </row>
    <row r="7046" spans="1:1" x14ac:dyDescent="0.45">
      <c r="A7046" s="8"/>
    </row>
    <row r="7047" spans="1:1" x14ac:dyDescent="0.45">
      <c r="A7047" s="8"/>
    </row>
    <row r="7048" spans="1:1" x14ac:dyDescent="0.45">
      <c r="A7048" s="8"/>
    </row>
    <row r="7049" spans="1:1" x14ac:dyDescent="0.45">
      <c r="A7049" s="8"/>
    </row>
    <row r="7050" spans="1:1" x14ac:dyDescent="0.45">
      <c r="A7050" s="8"/>
    </row>
    <row r="7051" spans="1:1" x14ac:dyDescent="0.45">
      <c r="A7051" s="8"/>
    </row>
    <row r="7052" spans="1:1" x14ac:dyDescent="0.45">
      <c r="A7052" s="8"/>
    </row>
    <row r="7053" spans="1:1" x14ac:dyDescent="0.45">
      <c r="A7053" s="8"/>
    </row>
    <row r="7054" spans="1:1" x14ac:dyDescent="0.45">
      <c r="A7054" s="8"/>
    </row>
    <row r="7055" spans="1:1" x14ac:dyDescent="0.45">
      <c r="A7055" s="8"/>
    </row>
    <row r="7056" spans="1:1" x14ac:dyDescent="0.45">
      <c r="A7056" s="8"/>
    </row>
    <row r="7057" spans="1:1" x14ac:dyDescent="0.45">
      <c r="A7057" s="8"/>
    </row>
    <row r="7058" spans="1:1" x14ac:dyDescent="0.45">
      <c r="A7058" s="8"/>
    </row>
    <row r="7059" spans="1:1" x14ac:dyDescent="0.45">
      <c r="A7059" s="8"/>
    </row>
    <row r="7060" spans="1:1" x14ac:dyDescent="0.45">
      <c r="A7060" s="8"/>
    </row>
    <row r="7061" spans="1:1" x14ac:dyDescent="0.45">
      <c r="A7061" s="8"/>
    </row>
    <row r="7062" spans="1:1" x14ac:dyDescent="0.45">
      <c r="A7062" s="8"/>
    </row>
    <row r="7063" spans="1:1" x14ac:dyDescent="0.45">
      <c r="A7063" s="8"/>
    </row>
    <row r="7064" spans="1:1" x14ac:dyDescent="0.45">
      <c r="A7064" s="8"/>
    </row>
    <row r="7065" spans="1:1" x14ac:dyDescent="0.45">
      <c r="A7065" s="8"/>
    </row>
    <row r="7066" spans="1:1" x14ac:dyDescent="0.45">
      <c r="A7066" s="8"/>
    </row>
    <row r="7067" spans="1:1" x14ac:dyDescent="0.45">
      <c r="A7067" s="8"/>
    </row>
    <row r="7068" spans="1:1" x14ac:dyDescent="0.45">
      <c r="A7068" s="8"/>
    </row>
    <row r="7069" spans="1:1" x14ac:dyDescent="0.45">
      <c r="A7069" s="8"/>
    </row>
    <row r="7070" spans="1:1" x14ac:dyDescent="0.45">
      <c r="A7070" s="8"/>
    </row>
    <row r="7071" spans="1:1" x14ac:dyDescent="0.45">
      <c r="A7071" s="8"/>
    </row>
    <row r="7072" spans="1:1" x14ac:dyDescent="0.45">
      <c r="A7072" s="8"/>
    </row>
    <row r="7073" spans="1:1" x14ac:dyDescent="0.45">
      <c r="A7073" s="8"/>
    </row>
    <row r="7074" spans="1:1" x14ac:dyDescent="0.45">
      <c r="A7074" s="8"/>
    </row>
    <row r="7075" spans="1:1" x14ac:dyDescent="0.45">
      <c r="A7075" s="8"/>
    </row>
    <row r="7076" spans="1:1" x14ac:dyDescent="0.45">
      <c r="A7076" s="8"/>
    </row>
    <row r="7077" spans="1:1" x14ac:dyDescent="0.45">
      <c r="A7077" s="8"/>
    </row>
    <row r="7078" spans="1:1" x14ac:dyDescent="0.45">
      <c r="A7078" s="8"/>
    </row>
    <row r="7079" spans="1:1" x14ac:dyDescent="0.45">
      <c r="A7079" s="8"/>
    </row>
    <row r="7080" spans="1:1" x14ac:dyDescent="0.45">
      <c r="A7080" s="8"/>
    </row>
    <row r="7081" spans="1:1" x14ac:dyDescent="0.45">
      <c r="A7081" s="8"/>
    </row>
    <row r="7082" spans="1:1" x14ac:dyDescent="0.45">
      <c r="A7082" s="8"/>
    </row>
    <row r="7083" spans="1:1" x14ac:dyDescent="0.45">
      <c r="A7083" s="8"/>
    </row>
    <row r="7084" spans="1:1" x14ac:dyDescent="0.45">
      <c r="A7084" s="8"/>
    </row>
    <row r="7085" spans="1:1" x14ac:dyDescent="0.45">
      <c r="A7085" s="8"/>
    </row>
    <row r="7086" spans="1:1" x14ac:dyDescent="0.45">
      <c r="A7086" s="8"/>
    </row>
    <row r="7087" spans="1:1" x14ac:dyDescent="0.45">
      <c r="A7087" s="8"/>
    </row>
    <row r="7088" spans="1:1" x14ac:dyDescent="0.45">
      <c r="A7088" s="8"/>
    </row>
    <row r="7089" spans="1:1" x14ac:dyDescent="0.45">
      <c r="A7089" s="8"/>
    </row>
    <row r="7090" spans="1:1" x14ac:dyDescent="0.45">
      <c r="A7090" s="8"/>
    </row>
    <row r="7091" spans="1:1" x14ac:dyDescent="0.45">
      <c r="A7091" s="8"/>
    </row>
    <row r="7092" spans="1:1" x14ac:dyDescent="0.45">
      <c r="A7092" s="8"/>
    </row>
    <row r="7093" spans="1:1" x14ac:dyDescent="0.45">
      <c r="A7093" s="8"/>
    </row>
    <row r="7094" spans="1:1" x14ac:dyDescent="0.45">
      <c r="A7094" s="8"/>
    </row>
    <row r="7095" spans="1:1" x14ac:dyDescent="0.45">
      <c r="A7095" s="8"/>
    </row>
    <row r="7096" spans="1:1" x14ac:dyDescent="0.45">
      <c r="A7096" s="8"/>
    </row>
    <row r="7097" spans="1:1" x14ac:dyDescent="0.45">
      <c r="A7097" s="8"/>
    </row>
    <row r="7098" spans="1:1" x14ac:dyDescent="0.45">
      <c r="A7098" s="8"/>
    </row>
    <row r="7099" spans="1:1" x14ac:dyDescent="0.45">
      <c r="A7099" s="8"/>
    </row>
    <row r="7100" spans="1:1" x14ac:dyDescent="0.45">
      <c r="A7100" s="8"/>
    </row>
    <row r="7101" spans="1:1" x14ac:dyDescent="0.45">
      <c r="A7101" s="8"/>
    </row>
    <row r="7102" spans="1:1" x14ac:dyDescent="0.45">
      <c r="A7102" s="8"/>
    </row>
    <row r="7103" spans="1:1" x14ac:dyDescent="0.45">
      <c r="A7103" s="8"/>
    </row>
    <row r="7104" spans="1:1" x14ac:dyDescent="0.45">
      <c r="A7104" s="8"/>
    </row>
    <row r="7105" spans="1:1" x14ac:dyDescent="0.45">
      <c r="A7105" s="8"/>
    </row>
    <row r="7106" spans="1:1" x14ac:dyDescent="0.45">
      <c r="A7106" s="8"/>
    </row>
    <row r="7107" spans="1:1" x14ac:dyDescent="0.45">
      <c r="A7107" s="8"/>
    </row>
    <row r="7108" spans="1:1" x14ac:dyDescent="0.45">
      <c r="A7108" s="8"/>
    </row>
    <row r="7109" spans="1:1" x14ac:dyDescent="0.45">
      <c r="A7109" s="8"/>
    </row>
    <row r="7110" spans="1:1" x14ac:dyDescent="0.45">
      <c r="A7110" s="8"/>
    </row>
    <row r="7111" spans="1:1" x14ac:dyDescent="0.45">
      <c r="A7111" s="8"/>
    </row>
    <row r="7112" spans="1:1" x14ac:dyDescent="0.45">
      <c r="A7112" s="8"/>
    </row>
    <row r="7113" spans="1:1" x14ac:dyDescent="0.45">
      <c r="A7113" s="8"/>
    </row>
    <row r="7114" spans="1:1" x14ac:dyDescent="0.45">
      <c r="A7114" s="8"/>
    </row>
    <row r="7115" spans="1:1" x14ac:dyDescent="0.45">
      <c r="A7115" s="8"/>
    </row>
    <row r="7116" spans="1:1" x14ac:dyDescent="0.45">
      <c r="A7116" s="8"/>
    </row>
    <row r="7117" spans="1:1" x14ac:dyDescent="0.45">
      <c r="A7117" s="8"/>
    </row>
    <row r="7118" spans="1:1" x14ac:dyDescent="0.45">
      <c r="A7118" s="8"/>
    </row>
    <row r="7119" spans="1:1" x14ac:dyDescent="0.45">
      <c r="A7119" s="8"/>
    </row>
    <row r="7120" spans="1:1" x14ac:dyDescent="0.45">
      <c r="A7120" s="8"/>
    </row>
    <row r="7121" spans="1:1" x14ac:dyDescent="0.45">
      <c r="A7121" s="8"/>
    </row>
    <row r="7122" spans="1:1" x14ac:dyDescent="0.45">
      <c r="A7122" s="8"/>
    </row>
    <row r="7123" spans="1:1" x14ac:dyDescent="0.45">
      <c r="A7123" s="8"/>
    </row>
    <row r="7124" spans="1:1" x14ac:dyDescent="0.45">
      <c r="A7124" s="8"/>
    </row>
    <row r="7125" spans="1:1" x14ac:dyDescent="0.45">
      <c r="A7125" s="8"/>
    </row>
    <row r="7126" spans="1:1" x14ac:dyDescent="0.45">
      <c r="A7126" s="8"/>
    </row>
    <row r="7127" spans="1:1" x14ac:dyDescent="0.45">
      <c r="A7127" s="8"/>
    </row>
    <row r="7128" spans="1:1" x14ac:dyDescent="0.45">
      <c r="A7128" s="8"/>
    </row>
    <row r="7129" spans="1:1" x14ac:dyDescent="0.45">
      <c r="A7129" s="8"/>
    </row>
    <row r="7130" spans="1:1" x14ac:dyDescent="0.45">
      <c r="A7130" s="8"/>
    </row>
    <row r="7131" spans="1:1" x14ac:dyDescent="0.45">
      <c r="A7131" s="8"/>
    </row>
    <row r="7132" spans="1:1" x14ac:dyDescent="0.45">
      <c r="A7132" s="8"/>
    </row>
    <row r="7133" spans="1:1" x14ac:dyDescent="0.45">
      <c r="A7133" s="8"/>
    </row>
    <row r="7134" spans="1:1" x14ac:dyDescent="0.45">
      <c r="A7134" s="8"/>
    </row>
    <row r="7135" spans="1:1" x14ac:dyDescent="0.45">
      <c r="A7135" s="8"/>
    </row>
    <row r="7136" spans="1:1" x14ac:dyDescent="0.45">
      <c r="A7136" s="8"/>
    </row>
    <row r="7137" spans="1:1" x14ac:dyDescent="0.45">
      <c r="A7137" s="8"/>
    </row>
    <row r="7138" spans="1:1" x14ac:dyDescent="0.45">
      <c r="A7138" s="8"/>
    </row>
    <row r="7139" spans="1:1" x14ac:dyDescent="0.45">
      <c r="A7139" s="8"/>
    </row>
    <row r="7140" spans="1:1" x14ac:dyDescent="0.45">
      <c r="A7140" s="8"/>
    </row>
    <row r="7141" spans="1:1" x14ac:dyDescent="0.45">
      <c r="A7141" s="8"/>
    </row>
    <row r="7142" spans="1:1" x14ac:dyDescent="0.45">
      <c r="A7142" s="8"/>
    </row>
    <row r="7143" spans="1:1" x14ac:dyDescent="0.45">
      <c r="A7143" s="8"/>
    </row>
    <row r="7144" spans="1:1" x14ac:dyDescent="0.45">
      <c r="A7144" s="8"/>
    </row>
    <row r="7145" spans="1:1" x14ac:dyDescent="0.45">
      <c r="A7145" s="8"/>
    </row>
    <row r="7146" spans="1:1" x14ac:dyDescent="0.45">
      <c r="A7146" s="8"/>
    </row>
    <row r="7147" spans="1:1" x14ac:dyDescent="0.45">
      <c r="A7147" s="8"/>
    </row>
    <row r="7148" spans="1:1" x14ac:dyDescent="0.45">
      <c r="A7148" s="8"/>
    </row>
    <row r="7149" spans="1:1" x14ac:dyDescent="0.45">
      <c r="A7149" s="8"/>
    </row>
    <row r="7150" spans="1:1" x14ac:dyDescent="0.45">
      <c r="A7150" s="8"/>
    </row>
    <row r="7151" spans="1:1" x14ac:dyDescent="0.45">
      <c r="A7151" s="8"/>
    </row>
    <row r="7152" spans="1:1" x14ac:dyDescent="0.45">
      <c r="A7152" s="8"/>
    </row>
    <row r="7153" spans="1:1" x14ac:dyDescent="0.45">
      <c r="A7153" s="8"/>
    </row>
    <row r="7154" spans="1:1" x14ac:dyDescent="0.45">
      <c r="A7154" s="8"/>
    </row>
    <row r="7155" spans="1:1" x14ac:dyDescent="0.45">
      <c r="A7155" s="8"/>
    </row>
    <row r="7156" spans="1:1" x14ac:dyDescent="0.45">
      <c r="A7156" s="8"/>
    </row>
    <row r="7157" spans="1:1" x14ac:dyDescent="0.45">
      <c r="A7157" s="8"/>
    </row>
    <row r="7158" spans="1:1" x14ac:dyDescent="0.45">
      <c r="A7158" s="8"/>
    </row>
    <row r="7159" spans="1:1" x14ac:dyDescent="0.45">
      <c r="A7159" s="8"/>
    </row>
    <row r="7160" spans="1:1" x14ac:dyDescent="0.45">
      <c r="A7160" s="8"/>
    </row>
    <row r="7161" spans="1:1" x14ac:dyDescent="0.45">
      <c r="A7161" s="8"/>
    </row>
    <row r="7162" spans="1:1" x14ac:dyDescent="0.45">
      <c r="A7162" s="8"/>
    </row>
    <row r="7163" spans="1:1" x14ac:dyDescent="0.45">
      <c r="A7163" s="8"/>
    </row>
    <row r="7164" spans="1:1" x14ac:dyDescent="0.45">
      <c r="A7164" s="8"/>
    </row>
    <row r="7165" spans="1:1" x14ac:dyDescent="0.45">
      <c r="A7165" s="8"/>
    </row>
    <row r="7166" spans="1:1" x14ac:dyDescent="0.45">
      <c r="A7166" s="8"/>
    </row>
    <row r="7167" spans="1:1" x14ac:dyDescent="0.45">
      <c r="A7167" s="8"/>
    </row>
    <row r="7168" spans="1:1" x14ac:dyDescent="0.45">
      <c r="A7168" s="8"/>
    </row>
    <row r="7169" spans="1:1" x14ac:dyDescent="0.45">
      <c r="A7169" s="8"/>
    </row>
    <row r="7170" spans="1:1" x14ac:dyDescent="0.45">
      <c r="A7170" s="8"/>
    </row>
    <row r="7171" spans="1:1" x14ac:dyDescent="0.45">
      <c r="A7171" s="8"/>
    </row>
    <row r="7172" spans="1:1" x14ac:dyDescent="0.45">
      <c r="A7172" s="8"/>
    </row>
    <row r="7173" spans="1:1" x14ac:dyDescent="0.45">
      <c r="A7173" s="8"/>
    </row>
    <row r="7174" spans="1:1" x14ac:dyDescent="0.45">
      <c r="A7174" s="8"/>
    </row>
    <row r="7175" spans="1:1" x14ac:dyDescent="0.45">
      <c r="A7175" s="8"/>
    </row>
    <row r="7176" spans="1:1" x14ac:dyDescent="0.45">
      <c r="A7176" s="8"/>
    </row>
    <row r="7177" spans="1:1" x14ac:dyDescent="0.45">
      <c r="A7177" s="8"/>
    </row>
    <row r="7178" spans="1:1" x14ac:dyDescent="0.45">
      <c r="A7178" s="8"/>
    </row>
    <row r="7179" spans="1:1" x14ac:dyDescent="0.45">
      <c r="A7179" s="8"/>
    </row>
    <row r="7180" spans="1:1" x14ac:dyDescent="0.45">
      <c r="A7180" s="8"/>
    </row>
    <row r="7181" spans="1:1" x14ac:dyDescent="0.45">
      <c r="A7181" s="8"/>
    </row>
    <row r="7182" spans="1:1" x14ac:dyDescent="0.45">
      <c r="A7182" s="8"/>
    </row>
    <row r="7183" spans="1:1" x14ac:dyDescent="0.45">
      <c r="A7183" s="8"/>
    </row>
    <row r="7184" spans="1:1" x14ac:dyDescent="0.45">
      <c r="A7184" s="8"/>
    </row>
    <row r="7185" spans="1:1" x14ac:dyDescent="0.45">
      <c r="A7185" s="8"/>
    </row>
    <row r="7186" spans="1:1" x14ac:dyDescent="0.45">
      <c r="A7186" s="8"/>
    </row>
    <row r="7187" spans="1:1" x14ac:dyDescent="0.45">
      <c r="A7187" s="8"/>
    </row>
    <row r="7188" spans="1:1" x14ac:dyDescent="0.45">
      <c r="A7188" s="8"/>
    </row>
    <row r="7189" spans="1:1" x14ac:dyDescent="0.45">
      <c r="A7189" s="8"/>
    </row>
    <row r="7190" spans="1:1" x14ac:dyDescent="0.45">
      <c r="A7190" s="8"/>
    </row>
    <row r="7191" spans="1:1" x14ac:dyDescent="0.45">
      <c r="A7191" s="8"/>
    </row>
    <row r="7192" spans="1:1" x14ac:dyDescent="0.45">
      <c r="A7192" s="8"/>
    </row>
    <row r="7193" spans="1:1" x14ac:dyDescent="0.45">
      <c r="A7193" s="8"/>
    </row>
    <row r="7194" spans="1:1" x14ac:dyDescent="0.45">
      <c r="A7194" s="8"/>
    </row>
    <row r="7195" spans="1:1" x14ac:dyDescent="0.45">
      <c r="A7195" s="8"/>
    </row>
    <row r="7196" spans="1:1" x14ac:dyDescent="0.45">
      <c r="A7196" s="8"/>
    </row>
    <row r="7197" spans="1:1" x14ac:dyDescent="0.45">
      <c r="A7197" s="8"/>
    </row>
    <row r="7198" spans="1:1" x14ac:dyDescent="0.45">
      <c r="A7198" s="8"/>
    </row>
    <row r="7199" spans="1:1" x14ac:dyDescent="0.45">
      <c r="A7199" s="8"/>
    </row>
    <row r="7200" spans="1:1" x14ac:dyDescent="0.45">
      <c r="A7200" s="8"/>
    </row>
    <row r="7201" spans="1:1" x14ac:dyDescent="0.45">
      <c r="A7201" s="8"/>
    </row>
    <row r="7202" spans="1:1" x14ac:dyDescent="0.45">
      <c r="A7202" s="8"/>
    </row>
    <row r="7203" spans="1:1" x14ac:dyDescent="0.45">
      <c r="A7203" s="8"/>
    </row>
    <row r="7204" spans="1:1" x14ac:dyDescent="0.45">
      <c r="A7204" s="8"/>
    </row>
    <row r="7205" spans="1:1" x14ac:dyDescent="0.45">
      <c r="A7205" s="8"/>
    </row>
    <row r="7206" spans="1:1" x14ac:dyDescent="0.45">
      <c r="A7206" s="8"/>
    </row>
    <row r="7207" spans="1:1" x14ac:dyDescent="0.45">
      <c r="A7207" s="8"/>
    </row>
    <row r="7208" spans="1:1" x14ac:dyDescent="0.45">
      <c r="A7208" s="8"/>
    </row>
    <row r="7209" spans="1:1" x14ac:dyDescent="0.45">
      <c r="A7209" s="8"/>
    </row>
    <row r="7210" spans="1:1" x14ac:dyDescent="0.45">
      <c r="A7210" s="8"/>
    </row>
    <row r="7211" spans="1:1" x14ac:dyDescent="0.45">
      <c r="A7211" s="8"/>
    </row>
    <row r="7212" spans="1:1" x14ac:dyDescent="0.45">
      <c r="A7212" s="8"/>
    </row>
    <row r="7213" spans="1:1" x14ac:dyDescent="0.45">
      <c r="A7213" s="8"/>
    </row>
    <row r="7214" spans="1:1" x14ac:dyDescent="0.45">
      <c r="A7214" s="8"/>
    </row>
    <row r="7215" spans="1:1" x14ac:dyDescent="0.45">
      <c r="A7215" s="8"/>
    </row>
    <row r="7216" spans="1:1" x14ac:dyDescent="0.45">
      <c r="A7216" s="8"/>
    </row>
    <row r="7217" spans="1:1" x14ac:dyDescent="0.45">
      <c r="A7217" s="8"/>
    </row>
    <row r="7218" spans="1:1" x14ac:dyDescent="0.45">
      <c r="A7218" s="8"/>
    </row>
    <row r="7219" spans="1:1" x14ac:dyDescent="0.45">
      <c r="A7219" s="8"/>
    </row>
    <row r="7220" spans="1:1" x14ac:dyDescent="0.45">
      <c r="A7220" s="8"/>
    </row>
    <row r="7221" spans="1:1" x14ac:dyDescent="0.45">
      <c r="A7221" s="8"/>
    </row>
    <row r="7222" spans="1:1" x14ac:dyDescent="0.45">
      <c r="A7222" s="8"/>
    </row>
    <row r="7223" spans="1:1" x14ac:dyDescent="0.45">
      <c r="A7223" s="8"/>
    </row>
    <row r="7224" spans="1:1" x14ac:dyDescent="0.45">
      <c r="A7224" s="8"/>
    </row>
    <row r="7225" spans="1:1" x14ac:dyDescent="0.45">
      <c r="A7225" s="8"/>
    </row>
    <row r="7226" spans="1:1" x14ac:dyDescent="0.45">
      <c r="A7226" s="8"/>
    </row>
    <row r="7227" spans="1:1" x14ac:dyDescent="0.45">
      <c r="A7227" s="8"/>
    </row>
    <row r="7228" spans="1:1" x14ac:dyDescent="0.45">
      <c r="A7228" s="8"/>
    </row>
    <row r="7229" spans="1:1" x14ac:dyDescent="0.45">
      <c r="A7229" s="8"/>
    </row>
    <row r="7230" spans="1:1" x14ac:dyDescent="0.45">
      <c r="A7230" s="8"/>
    </row>
    <row r="7231" spans="1:1" x14ac:dyDescent="0.45">
      <c r="A7231" s="8"/>
    </row>
    <row r="7232" spans="1:1" x14ac:dyDescent="0.45">
      <c r="A7232" s="8"/>
    </row>
    <row r="7233" spans="1:1" x14ac:dyDescent="0.45">
      <c r="A7233" s="8"/>
    </row>
    <row r="7234" spans="1:1" x14ac:dyDescent="0.45">
      <c r="A7234" s="8"/>
    </row>
    <row r="7235" spans="1:1" x14ac:dyDescent="0.45">
      <c r="A7235" s="8"/>
    </row>
    <row r="7236" spans="1:1" x14ac:dyDescent="0.45">
      <c r="A7236" s="8"/>
    </row>
    <row r="7237" spans="1:1" x14ac:dyDescent="0.45">
      <c r="A7237" s="8"/>
    </row>
    <row r="7238" spans="1:1" x14ac:dyDescent="0.45">
      <c r="A7238" s="8"/>
    </row>
    <row r="7239" spans="1:1" x14ac:dyDescent="0.45">
      <c r="A7239" s="8"/>
    </row>
    <row r="7240" spans="1:1" x14ac:dyDescent="0.45">
      <c r="A7240" s="8"/>
    </row>
    <row r="7241" spans="1:1" x14ac:dyDescent="0.45">
      <c r="A7241" s="8"/>
    </row>
    <row r="7242" spans="1:1" x14ac:dyDescent="0.45">
      <c r="A7242" s="8"/>
    </row>
    <row r="7243" spans="1:1" x14ac:dyDescent="0.45">
      <c r="A7243" s="8"/>
    </row>
    <row r="7244" spans="1:1" x14ac:dyDescent="0.45">
      <c r="A7244" s="8"/>
    </row>
    <row r="7245" spans="1:1" x14ac:dyDescent="0.45">
      <c r="A7245" s="8"/>
    </row>
    <row r="7246" spans="1:1" x14ac:dyDescent="0.45">
      <c r="A7246" s="8"/>
    </row>
    <row r="7247" spans="1:1" x14ac:dyDescent="0.45">
      <c r="A7247" s="8"/>
    </row>
    <row r="7248" spans="1:1" x14ac:dyDescent="0.45">
      <c r="A7248" s="8"/>
    </row>
    <row r="7249" spans="1:1" x14ac:dyDescent="0.45">
      <c r="A7249" s="8"/>
    </row>
    <row r="7250" spans="1:1" x14ac:dyDescent="0.45">
      <c r="A7250" s="8"/>
    </row>
    <row r="7251" spans="1:1" x14ac:dyDescent="0.45">
      <c r="A7251" s="8"/>
    </row>
    <row r="7252" spans="1:1" x14ac:dyDescent="0.45">
      <c r="A7252" s="8"/>
    </row>
    <row r="7253" spans="1:1" x14ac:dyDescent="0.45">
      <c r="A7253" s="8"/>
    </row>
    <row r="7254" spans="1:1" x14ac:dyDescent="0.45">
      <c r="A7254" s="8"/>
    </row>
    <row r="7255" spans="1:1" x14ac:dyDescent="0.45">
      <c r="A7255" s="8"/>
    </row>
    <row r="7256" spans="1:1" x14ac:dyDescent="0.45">
      <c r="A7256" s="8"/>
    </row>
    <row r="7257" spans="1:1" x14ac:dyDescent="0.45">
      <c r="A7257" s="8"/>
    </row>
    <row r="7258" spans="1:1" x14ac:dyDescent="0.45">
      <c r="A7258" s="8"/>
    </row>
    <row r="7259" spans="1:1" x14ac:dyDescent="0.45">
      <c r="A7259" s="8"/>
    </row>
    <row r="7260" spans="1:1" x14ac:dyDescent="0.45">
      <c r="A7260" s="8"/>
    </row>
    <row r="7261" spans="1:1" x14ac:dyDescent="0.45">
      <c r="A7261" s="8"/>
    </row>
    <row r="7262" spans="1:1" x14ac:dyDescent="0.45">
      <c r="A7262" s="8"/>
    </row>
    <row r="7263" spans="1:1" x14ac:dyDescent="0.45">
      <c r="A7263" s="8"/>
    </row>
    <row r="7264" spans="1:1" x14ac:dyDescent="0.45">
      <c r="A7264" s="8"/>
    </row>
    <row r="7265" spans="1:1" x14ac:dyDescent="0.45">
      <c r="A7265" s="8"/>
    </row>
    <row r="7266" spans="1:1" x14ac:dyDescent="0.45">
      <c r="A7266" s="8"/>
    </row>
    <row r="7267" spans="1:1" x14ac:dyDescent="0.45">
      <c r="A7267" s="8"/>
    </row>
    <row r="7268" spans="1:1" x14ac:dyDescent="0.45">
      <c r="A7268" s="8"/>
    </row>
    <row r="7269" spans="1:1" x14ac:dyDescent="0.45">
      <c r="A7269" s="8"/>
    </row>
    <row r="7270" spans="1:1" x14ac:dyDescent="0.45">
      <c r="A7270" s="8"/>
    </row>
    <row r="7271" spans="1:1" x14ac:dyDescent="0.45">
      <c r="A7271" s="8"/>
    </row>
    <row r="7272" spans="1:1" x14ac:dyDescent="0.45">
      <c r="A7272" s="8"/>
    </row>
    <row r="7273" spans="1:1" x14ac:dyDescent="0.45">
      <c r="A7273" s="8"/>
    </row>
    <row r="7274" spans="1:1" x14ac:dyDescent="0.45">
      <c r="A7274" s="8"/>
    </row>
    <row r="7275" spans="1:1" x14ac:dyDescent="0.45">
      <c r="A7275" s="8"/>
    </row>
    <row r="7276" spans="1:1" x14ac:dyDescent="0.45">
      <c r="A7276" s="8"/>
    </row>
    <row r="7277" spans="1:1" x14ac:dyDescent="0.45">
      <c r="A7277" s="8"/>
    </row>
    <row r="7278" spans="1:1" x14ac:dyDescent="0.45">
      <c r="A7278" s="8"/>
    </row>
    <row r="7279" spans="1:1" x14ac:dyDescent="0.45">
      <c r="A7279" s="8"/>
    </row>
    <row r="7280" spans="1:1" x14ac:dyDescent="0.45">
      <c r="A7280" s="8"/>
    </row>
    <row r="7281" spans="1:1" x14ac:dyDescent="0.45">
      <c r="A7281" s="8"/>
    </row>
    <row r="7282" spans="1:1" x14ac:dyDescent="0.45">
      <c r="A7282" s="8"/>
    </row>
    <row r="7283" spans="1:1" x14ac:dyDescent="0.45">
      <c r="A7283" s="8"/>
    </row>
    <row r="7284" spans="1:1" x14ac:dyDescent="0.45">
      <c r="A7284" s="8"/>
    </row>
    <row r="7285" spans="1:1" x14ac:dyDescent="0.45">
      <c r="A7285" s="8"/>
    </row>
    <row r="7286" spans="1:1" x14ac:dyDescent="0.45">
      <c r="A7286" s="8"/>
    </row>
    <row r="7287" spans="1:1" x14ac:dyDescent="0.45">
      <c r="A7287" s="8"/>
    </row>
    <row r="7288" spans="1:1" x14ac:dyDescent="0.45">
      <c r="A7288" s="8"/>
    </row>
    <row r="7289" spans="1:1" x14ac:dyDescent="0.45">
      <c r="A7289" s="8"/>
    </row>
    <row r="7290" spans="1:1" x14ac:dyDescent="0.45">
      <c r="A7290" s="8"/>
    </row>
    <row r="7291" spans="1:1" x14ac:dyDescent="0.45">
      <c r="A7291" s="8"/>
    </row>
    <row r="7292" spans="1:1" x14ac:dyDescent="0.45">
      <c r="A7292" s="8"/>
    </row>
    <row r="7293" spans="1:1" x14ac:dyDescent="0.45">
      <c r="A7293" s="8"/>
    </row>
    <row r="7294" spans="1:1" x14ac:dyDescent="0.45">
      <c r="A7294" s="8"/>
    </row>
    <row r="7295" spans="1:1" x14ac:dyDescent="0.45">
      <c r="A7295" s="8"/>
    </row>
    <row r="7296" spans="1:1" x14ac:dyDescent="0.45">
      <c r="A7296" s="8"/>
    </row>
    <row r="7297" spans="1:1" x14ac:dyDescent="0.45">
      <c r="A7297" s="8"/>
    </row>
    <row r="7298" spans="1:1" x14ac:dyDescent="0.45">
      <c r="A7298" s="8"/>
    </row>
    <row r="7299" spans="1:1" x14ac:dyDescent="0.45">
      <c r="A7299" s="8"/>
    </row>
    <row r="7300" spans="1:1" x14ac:dyDescent="0.45">
      <c r="A7300" s="8"/>
    </row>
    <row r="7301" spans="1:1" x14ac:dyDescent="0.45">
      <c r="A7301" s="8"/>
    </row>
    <row r="7302" spans="1:1" x14ac:dyDescent="0.45">
      <c r="A7302" s="8"/>
    </row>
    <row r="7303" spans="1:1" x14ac:dyDescent="0.45">
      <c r="A7303" s="8"/>
    </row>
    <row r="7304" spans="1:1" x14ac:dyDescent="0.45">
      <c r="A7304" s="8"/>
    </row>
    <row r="7305" spans="1:1" x14ac:dyDescent="0.45">
      <c r="A7305" s="8"/>
    </row>
    <row r="7306" spans="1:1" x14ac:dyDescent="0.45">
      <c r="A7306" s="8"/>
    </row>
    <row r="7307" spans="1:1" x14ac:dyDescent="0.45">
      <c r="A7307" s="8"/>
    </row>
    <row r="7308" spans="1:1" x14ac:dyDescent="0.45">
      <c r="A7308" s="8"/>
    </row>
    <row r="7309" spans="1:1" x14ac:dyDescent="0.45">
      <c r="A7309" s="8"/>
    </row>
    <row r="7310" spans="1:1" x14ac:dyDescent="0.45">
      <c r="A7310" s="8"/>
    </row>
    <row r="7311" spans="1:1" x14ac:dyDescent="0.45">
      <c r="A7311" s="8"/>
    </row>
    <row r="7312" spans="1:1" x14ac:dyDescent="0.45">
      <c r="A7312" s="8"/>
    </row>
    <row r="7313" spans="1:1" x14ac:dyDescent="0.45">
      <c r="A7313" s="8"/>
    </row>
    <row r="7314" spans="1:1" x14ac:dyDescent="0.45">
      <c r="A7314" s="8"/>
    </row>
    <row r="7315" spans="1:1" x14ac:dyDescent="0.45">
      <c r="A7315" s="8"/>
    </row>
    <row r="7316" spans="1:1" x14ac:dyDescent="0.45">
      <c r="A7316" s="8"/>
    </row>
    <row r="7317" spans="1:1" x14ac:dyDescent="0.45">
      <c r="A7317" s="8"/>
    </row>
    <row r="7318" spans="1:1" x14ac:dyDescent="0.45">
      <c r="A7318" s="8"/>
    </row>
    <row r="7319" spans="1:1" x14ac:dyDescent="0.45">
      <c r="A7319" s="8"/>
    </row>
    <row r="7320" spans="1:1" x14ac:dyDescent="0.45">
      <c r="A7320" s="8"/>
    </row>
    <row r="7321" spans="1:1" x14ac:dyDescent="0.45">
      <c r="A7321" s="8"/>
    </row>
    <row r="7322" spans="1:1" x14ac:dyDescent="0.45">
      <c r="A7322" s="8"/>
    </row>
    <row r="7323" spans="1:1" x14ac:dyDescent="0.45">
      <c r="A7323" s="8"/>
    </row>
    <row r="7324" spans="1:1" x14ac:dyDescent="0.45">
      <c r="A7324" s="8"/>
    </row>
    <row r="7325" spans="1:1" x14ac:dyDescent="0.45">
      <c r="A7325" s="8"/>
    </row>
    <row r="7326" spans="1:1" x14ac:dyDescent="0.45">
      <c r="A7326" s="8"/>
    </row>
    <row r="7327" spans="1:1" x14ac:dyDescent="0.45">
      <c r="A7327" s="8"/>
    </row>
    <row r="7328" spans="1:1" x14ac:dyDescent="0.45">
      <c r="A7328" s="8"/>
    </row>
    <row r="7329" spans="1:1" x14ac:dyDescent="0.45">
      <c r="A7329" s="8"/>
    </row>
    <row r="7330" spans="1:1" x14ac:dyDescent="0.45">
      <c r="A7330" s="8"/>
    </row>
    <row r="7331" spans="1:1" x14ac:dyDescent="0.45">
      <c r="A7331" s="8"/>
    </row>
    <row r="7332" spans="1:1" x14ac:dyDescent="0.45">
      <c r="A7332" s="8"/>
    </row>
    <row r="7333" spans="1:1" x14ac:dyDescent="0.45">
      <c r="A7333" s="8"/>
    </row>
    <row r="7334" spans="1:1" x14ac:dyDescent="0.45">
      <c r="A7334" s="8"/>
    </row>
    <row r="7335" spans="1:1" x14ac:dyDescent="0.45">
      <c r="A7335" s="8"/>
    </row>
    <row r="7336" spans="1:1" x14ac:dyDescent="0.45">
      <c r="A7336" s="8"/>
    </row>
    <row r="7337" spans="1:1" x14ac:dyDescent="0.45">
      <c r="A7337" s="8"/>
    </row>
    <row r="7338" spans="1:1" x14ac:dyDescent="0.45">
      <c r="A7338" s="8"/>
    </row>
    <row r="7339" spans="1:1" x14ac:dyDescent="0.45">
      <c r="A7339" s="8"/>
    </row>
    <row r="7340" spans="1:1" x14ac:dyDescent="0.45">
      <c r="A7340" s="8"/>
    </row>
    <row r="7341" spans="1:1" x14ac:dyDescent="0.45">
      <c r="A7341" s="8"/>
    </row>
    <row r="7342" spans="1:1" x14ac:dyDescent="0.45">
      <c r="A7342" s="8"/>
    </row>
    <row r="7343" spans="1:1" x14ac:dyDescent="0.45">
      <c r="A7343" s="8"/>
    </row>
    <row r="7344" spans="1:1" x14ac:dyDescent="0.45">
      <c r="A7344" s="8"/>
    </row>
    <row r="7345" spans="1:1" x14ac:dyDescent="0.45">
      <c r="A7345" s="8"/>
    </row>
    <row r="7346" spans="1:1" x14ac:dyDescent="0.45">
      <c r="A7346" s="8"/>
    </row>
    <row r="7347" spans="1:1" x14ac:dyDescent="0.45">
      <c r="A7347" s="8"/>
    </row>
    <row r="7348" spans="1:1" x14ac:dyDescent="0.45">
      <c r="A7348" s="8"/>
    </row>
    <row r="7349" spans="1:1" x14ac:dyDescent="0.45">
      <c r="A7349" s="8"/>
    </row>
    <row r="7350" spans="1:1" x14ac:dyDescent="0.45">
      <c r="A7350" s="8"/>
    </row>
    <row r="7351" spans="1:1" x14ac:dyDescent="0.45">
      <c r="A7351" s="8"/>
    </row>
    <row r="7352" spans="1:1" x14ac:dyDescent="0.45">
      <c r="A7352" s="8"/>
    </row>
    <row r="7353" spans="1:1" x14ac:dyDescent="0.45">
      <c r="A7353" s="8"/>
    </row>
    <row r="7354" spans="1:1" x14ac:dyDescent="0.45">
      <c r="A7354" s="8"/>
    </row>
    <row r="7355" spans="1:1" x14ac:dyDescent="0.45">
      <c r="A7355" s="8"/>
    </row>
    <row r="7356" spans="1:1" x14ac:dyDescent="0.45">
      <c r="A7356" s="8"/>
    </row>
    <row r="7357" spans="1:1" x14ac:dyDescent="0.45">
      <c r="A7357" s="8"/>
    </row>
    <row r="7358" spans="1:1" x14ac:dyDescent="0.45">
      <c r="A7358" s="8"/>
    </row>
    <row r="7359" spans="1:1" x14ac:dyDescent="0.45">
      <c r="A7359" s="8"/>
    </row>
    <row r="7360" spans="1:1" x14ac:dyDescent="0.45">
      <c r="A7360" s="8"/>
    </row>
    <row r="7361" spans="1:1" x14ac:dyDescent="0.45">
      <c r="A7361" s="8"/>
    </row>
    <row r="7362" spans="1:1" x14ac:dyDescent="0.45">
      <c r="A7362" s="8"/>
    </row>
    <row r="7363" spans="1:1" x14ac:dyDescent="0.45">
      <c r="A7363" s="8"/>
    </row>
    <row r="7364" spans="1:1" x14ac:dyDescent="0.45">
      <c r="A7364" s="8"/>
    </row>
    <row r="7365" spans="1:1" x14ac:dyDescent="0.45">
      <c r="A7365" s="8"/>
    </row>
    <row r="7366" spans="1:1" x14ac:dyDescent="0.45">
      <c r="A7366" s="8"/>
    </row>
    <row r="7367" spans="1:1" x14ac:dyDescent="0.45">
      <c r="A7367" s="8"/>
    </row>
    <row r="7368" spans="1:1" x14ac:dyDescent="0.45">
      <c r="A7368" s="8"/>
    </row>
    <row r="7369" spans="1:1" x14ac:dyDescent="0.45">
      <c r="A7369" s="8"/>
    </row>
    <row r="7370" spans="1:1" x14ac:dyDescent="0.45">
      <c r="A7370" s="8"/>
    </row>
    <row r="7371" spans="1:1" x14ac:dyDescent="0.45">
      <c r="A7371" s="8"/>
    </row>
    <row r="7372" spans="1:1" x14ac:dyDescent="0.45">
      <c r="A7372" s="8"/>
    </row>
    <row r="7373" spans="1:1" x14ac:dyDescent="0.45">
      <c r="A7373" s="8"/>
    </row>
    <row r="7374" spans="1:1" x14ac:dyDescent="0.45">
      <c r="A7374" s="8"/>
    </row>
    <row r="7375" spans="1:1" x14ac:dyDescent="0.45">
      <c r="A7375" s="8"/>
    </row>
    <row r="7376" spans="1:1" x14ac:dyDescent="0.45">
      <c r="A7376" s="8"/>
    </row>
    <row r="7377" spans="1:1" x14ac:dyDescent="0.45">
      <c r="A7377" s="8"/>
    </row>
    <row r="7378" spans="1:1" x14ac:dyDescent="0.45">
      <c r="A7378" s="8"/>
    </row>
    <row r="7379" spans="1:1" x14ac:dyDescent="0.45">
      <c r="A7379" s="8"/>
    </row>
    <row r="7380" spans="1:1" x14ac:dyDescent="0.45">
      <c r="A7380" s="8"/>
    </row>
    <row r="7381" spans="1:1" x14ac:dyDescent="0.45">
      <c r="A7381" s="8"/>
    </row>
    <row r="7382" spans="1:1" x14ac:dyDescent="0.45">
      <c r="A7382" s="8"/>
    </row>
    <row r="7383" spans="1:1" x14ac:dyDescent="0.45">
      <c r="A7383" s="8"/>
    </row>
    <row r="7384" spans="1:1" x14ac:dyDescent="0.45">
      <c r="A7384" s="8"/>
    </row>
    <row r="7385" spans="1:1" x14ac:dyDescent="0.45">
      <c r="A7385" s="8"/>
    </row>
    <row r="7386" spans="1:1" x14ac:dyDescent="0.45">
      <c r="A7386" s="8"/>
    </row>
    <row r="7387" spans="1:1" x14ac:dyDescent="0.45">
      <c r="A7387" s="8"/>
    </row>
    <row r="7388" spans="1:1" x14ac:dyDescent="0.45">
      <c r="A7388" s="8"/>
    </row>
    <row r="7389" spans="1:1" x14ac:dyDescent="0.45">
      <c r="A7389" s="8"/>
    </row>
    <row r="7390" spans="1:1" x14ac:dyDescent="0.45">
      <c r="A7390" s="8"/>
    </row>
    <row r="7391" spans="1:1" x14ac:dyDescent="0.45">
      <c r="A7391" s="8"/>
    </row>
    <row r="7392" spans="1:1" x14ac:dyDescent="0.45">
      <c r="A7392" s="8"/>
    </row>
    <row r="7393" spans="1:1" x14ac:dyDescent="0.45">
      <c r="A7393" s="8"/>
    </row>
    <row r="7394" spans="1:1" x14ac:dyDescent="0.45">
      <c r="A7394" s="8"/>
    </row>
    <row r="7395" spans="1:1" x14ac:dyDescent="0.45">
      <c r="A7395" s="8"/>
    </row>
    <row r="7396" spans="1:1" x14ac:dyDescent="0.45">
      <c r="A7396" s="8"/>
    </row>
    <row r="7397" spans="1:1" x14ac:dyDescent="0.45">
      <c r="A7397" s="8"/>
    </row>
    <row r="7398" spans="1:1" x14ac:dyDescent="0.45">
      <c r="A7398" s="8"/>
    </row>
    <row r="7399" spans="1:1" x14ac:dyDescent="0.45">
      <c r="A7399" s="8"/>
    </row>
    <row r="7400" spans="1:1" x14ac:dyDescent="0.45">
      <c r="A7400" s="8"/>
    </row>
    <row r="7401" spans="1:1" x14ac:dyDescent="0.45">
      <c r="A7401" s="8"/>
    </row>
    <row r="7402" spans="1:1" x14ac:dyDescent="0.45">
      <c r="A7402" s="8"/>
    </row>
    <row r="7403" spans="1:1" x14ac:dyDescent="0.45">
      <c r="A7403" s="8"/>
    </row>
    <row r="7404" spans="1:1" x14ac:dyDescent="0.45">
      <c r="A7404" s="8"/>
    </row>
    <row r="7405" spans="1:1" x14ac:dyDescent="0.45">
      <c r="A7405" s="8"/>
    </row>
    <row r="7406" spans="1:1" x14ac:dyDescent="0.45">
      <c r="A7406" s="8"/>
    </row>
    <row r="7407" spans="1:1" x14ac:dyDescent="0.45">
      <c r="A7407" s="8"/>
    </row>
    <row r="7408" spans="1:1" x14ac:dyDescent="0.45">
      <c r="A7408" s="8"/>
    </row>
    <row r="7409" spans="1:1" x14ac:dyDescent="0.45">
      <c r="A7409" s="8"/>
    </row>
    <row r="7410" spans="1:1" x14ac:dyDescent="0.45">
      <c r="A7410" s="8"/>
    </row>
    <row r="7411" spans="1:1" x14ac:dyDescent="0.45">
      <c r="A7411" s="8"/>
    </row>
    <row r="7412" spans="1:1" x14ac:dyDescent="0.45">
      <c r="A7412" s="8"/>
    </row>
    <row r="7413" spans="1:1" x14ac:dyDescent="0.45">
      <c r="A7413" s="8"/>
    </row>
    <row r="7414" spans="1:1" x14ac:dyDescent="0.45">
      <c r="A7414" s="8"/>
    </row>
    <row r="7415" spans="1:1" x14ac:dyDescent="0.45">
      <c r="A7415" s="8"/>
    </row>
    <row r="7416" spans="1:1" x14ac:dyDescent="0.45">
      <c r="A7416" s="8"/>
    </row>
    <row r="7417" spans="1:1" x14ac:dyDescent="0.45">
      <c r="A7417" s="8"/>
    </row>
    <row r="7418" spans="1:1" x14ac:dyDescent="0.45">
      <c r="A7418" s="8"/>
    </row>
    <row r="7419" spans="1:1" x14ac:dyDescent="0.45">
      <c r="A7419" s="8"/>
    </row>
    <row r="7420" spans="1:1" x14ac:dyDescent="0.45">
      <c r="A7420" s="8"/>
    </row>
    <row r="7421" spans="1:1" x14ac:dyDescent="0.45">
      <c r="A7421" s="8"/>
    </row>
    <row r="7422" spans="1:1" x14ac:dyDescent="0.45">
      <c r="A7422" s="8"/>
    </row>
    <row r="7423" spans="1:1" x14ac:dyDescent="0.45">
      <c r="A7423" s="8"/>
    </row>
    <row r="7424" spans="1:1" x14ac:dyDescent="0.45">
      <c r="A7424" s="8"/>
    </row>
    <row r="7425" spans="1:1" x14ac:dyDescent="0.45">
      <c r="A7425" s="8"/>
    </row>
    <row r="7426" spans="1:1" x14ac:dyDescent="0.45">
      <c r="A7426" s="8"/>
    </row>
    <row r="7427" spans="1:1" x14ac:dyDescent="0.45">
      <c r="A7427" s="8"/>
    </row>
    <row r="7428" spans="1:1" x14ac:dyDescent="0.45">
      <c r="A7428" s="8"/>
    </row>
    <row r="7429" spans="1:1" x14ac:dyDescent="0.45">
      <c r="A7429" s="8"/>
    </row>
    <row r="7430" spans="1:1" x14ac:dyDescent="0.45">
      <c r="A7430" s="8"/>
    </row>
    <row r="7431" spans="1:1" x14ac:dyDescent="0.45">
      <c r="A7431" s="8"/>
    </row>
    <row r="7432" spans="1:1" x14ac:dyDescent="0.45">
      <c r="A7432" s="8"/>
    </row>
    <row r="7433" spans="1:1" x14ac:dyDescent="0.45">
      <c r="A7433" s="8"/>
    </row>
    <row r="7434" spans="1:1" x14ac:dyDescent="0.45">
      <c r="A7434" s="8"/>
    </row>
    <row r="7435" spans="1:1" x14ac:dyDescent="0.45">
      <c r="A7435" s="8"/>
    </row>
    <row r="7436" spans="1:1" x14ac:dyDescent="0.45">
      <c r="A7436" s="8"/>
    </row>
    <row r="7437" spans="1:1" x14ac:dyDescent="0.45">
      <c r="A7437" s="8"/>
    </row>
    <row r="7438" spans="1:1" x14ac:dyDescent="0.45">
      <c r="A7438" s="8"/>
    </row>
    <row r="7439" spans="1:1" x14ac:dyDescent="0.45">
      <c r="A7439" s="8"/>
    </row>
    <row r="7440" spans="1:1" x14ac:dyDescent="0.45">
      <c r="A7440" s="8"/>
    </row>
    <row r="7441" spans="1:1" x14ac:dyDescent="0.45">
      <c r="A7441" s="8"/>
    </row>
    <row r="7442" spans="1:1" x14ac:dyDescent="0.45">
      <c r="A7442" s="8"/>
    </row>
    <row r="7443" spans="1:1" x14ac:dyDescent="0.45">
      <c r="A7443" s="8"/>
    </row>
    <row r="7444" spans="1:1" x14ac:dyDescent="0.45">
      <c r="A7444" s="8"/>
    </row>
    <row r="7445" spans="1:1" x14ac:dyDescent="0.45">
      <c r="A7445" s="8"/>
    </row>
    <row r="7446" spans="1:1" x14ac:dyDescent="0.45">
      <c r="A7446" s="8"/>
    </row>
    <row r="7447" spans="1:1" x14ac:dyDescent="0.45">
      <c r="A7447" s="8"/>
    </row>
    <row r="7448" spans="1:1" x14ac:dyDescent="0.45">
      <c r="A7448" s="8"/>
    </row>
    <row r="7449" spans="1:1" x14ac:dyDescent="0.45">
      <c r="A7449" s="8"/>
    </row>
    <row r="7450" spans="1:1" x14ac:dyDescent="0.45">
      <c r="A7450" s="8"/>
    </row>
    <row r="7451" spans="1:1" x14ac:dyDescent="0.45">
      <c r="A7451" s="8"/>
    </row>
    <row r="7452" spans="1:1" x14ac:dyDescent="0.45">
      <c r="A7452" s="8"/>
    </row>
    <row r="7453" spans="1:1" x14ac:dyDescent="0.45">
      <c r="A7453" s="8"/>
    </row>
    <row r="7454" spans="1:1" x14ac:dyDescent="0.45">
      <c r="A7454" s="8"/>
    </row>
    <row r="7455" spans="1:1" x14ac:dyDescent="0.45">
      <c r="A7455" s="8"/>
    </row>
    <row r="7456" spans="1:1" x14ac:dyDescent="0.45">
      <c r="A7456" s="8"/>
    </row>
    <row r="7457" spans="1:1" x14ac:dyDescent="0.45">
      <c r="A7457" s="8"/>
    </row>
    <row r="7458" spans="1:1" x14ac:dyDescent="0.45">
      <c r="A7458" s="8"/>
    </row>
    <row r="7459" spans="1:1" x14ac:dyDescent="0.45">
      <c r="A7459" s="8"/>
    </row>
    <row r="7460" spans="1:1" x14ac:dyDescent="0.45">
      <c r="A7460" s="8"/>
    </row>
    <row r="7461" spans="1:1" x14ac:dyDescent="0.45">
      <c r="A7461" s="8"/>
    </row>
    <row r="7462" spans="1:1" x14ac:dyDescent="0.45">
      <c r="A7462" s="8"/>
    </row>
    <row r="7463" spans="1:1" x14ac:dyDescent="0.45">
      <c r="A7463" s="8"/>
    </row>
    <row r="7464" spans="1:1" x14ac:dyDescent="0.45">
      <c r="A7464" s="8"/>
    </row>
    <row r="7465" spans="1:1" x14ac:dyDescent="0.45">
      <c r="A7465" s="8"/>
    </row>
    <row r="7466" spans="1:1" x14ac:dyDescent="0.45">
      <c r="A7466" s="8"/>
    </row>
    <row r="7467" spans="1:1" x14ac:dyDescent="0.45">
      <c r="A7467" s="8"/>
    </row>
    <row r="7468" spans="1:1" x14ac:dyDescent="0.45">
      <c r="A7468" s="8"/>
    </row>
    <row r="7469" spans="1:1" x14ac:dyDescent="0.45">
      <c r="A7469" s="8"/>
    </row>
    <row r="7470" spans="1:1" x14ac:dyDescent="0.45">
      <c r="A7470" s="8"/>
    </row>
    <row r="7471" spans="1:1" x14ac:dyDescent="0.45">
      <c r="A7471" s="8"/>
    </row>
    <row r="7472" spans="1:1" x14ac:dyDescent="0.45">
      <c r="A7472" s="8"/>
    </row>
    <row r="7473" spans="1:1" x14ac:dyDescent="0.45">
      <c r="A7473" s="8"/>
    </row>
    <row r="7474" spans="1:1" x14ac:dyDescent="0.45">
      <c r="A7474" s="8"/>
    </row>
    <row r="7475" spans="1:1" x14ac:dyDescent="0.45">
      <c r="A7475" s="8"/>
    </row>
    <row r="7476" spans="1:1" x14ac:dyDescent="0.45">
      <c r="A7476" s="8"/>
    </row>
    <row r="7477" spans="1:1" x14ac:dyDescent="0.45">
      <c r="A7477" s="8"/>
    </row>
    <row r="7478" spans="1:1" x14ac:dyDescent="0.45">
      <c r="A7478" s="8"/>
    </row>
    <row r="7479" spans="1:1" x14ac:dyDescent="0.45">
      <c r="A7479" s="8"/>
    </row>
    <row r="7480" spans="1:1" x14ac:dyDescent="0.45">
      <c r="A7480" s="8"/>
    </row>
    <row r="7481" spans="1:1" x14ac:dyDescent="0.45">
      <c r="A7481" s="8"/>
    </row>
    <row r="7482" spans="1:1" x14ac:dyDescent="0.45">
      <c r="A7482" s="8"/>
    </row>
    <row r="7483" spans="1:1" x14ac:dyDescent="0.45">
      <c r="A7483" s="8"/>
    </row>
    <row r="7484" spans="1:1" x14ac:dyDescent="0.45">
      <c r="A7484" s="8"/>
    </row>
    <row r="7485" spans="1:1" x14ac:dyDescent="0.45">
      <c r="A7485" s="8"/>
    </row>
    <row r="7486" spans="1:1" x14ac:dyDescent="0.45">
      <c r="A7486" s="8"/>
    </row>
    <row r="7487" spans="1:1" x14ac:dyDescent="0.45">
      <c r="A7487" s="8"/>
    </row>
    <row r="7488" spans="1:1" x14ac:dyDescent="0.45">
      <c r="A7488" s="8"/>
    </row>
    <row r="7489" spans="1:1" x14ac:dyDescent="0.45">
      <c r="A7489" s="8"/>
    </row>
    <row r="7490" spans="1:1" x14ac:dyDescent="0.45">
      <c r="A7490" s="8"/>
    </row>
    <row r="7491" spans="1:1" x14ac:dyDescent="0.45">
      <c r="A7491" s="8"/>
    </row>
    <row r="7492" spans="1:1" x14ac:dyDescent="0.45">
      <c r="A7492" s="8"/>
    </row>
    <row r="7493" spans="1:1" x14ac:dyDescent="0.45">
      <c r="A7493" s="8"/>
    </row>
    <row r="7494" spans="1:1" x14ac:dyDescent="0.45">
      <c r="A7494" s="8"/>
    </row>
    <row r="7495" spans="1:1" x14ac:dyDescent="0.45">
      <c r="A7495" s="8"/>
    </row>
    <row r="7496" spans="1:1" x14ac:dyDescent="0.45">
      <c r="A7496" s="8"/>
    </row>
    <row r="7497" spans="1:1" x14ac:dyDescent="0.45">
      <c r="A7497" s="8"/>
    </row>
    <row r="7498" spans="1:1" x14ac:dyDescent="0.45">
      <c r="A7498" s="8"/>
    </row>
    <row r="7499" spans="1:1" x14ac:dyDescent="0.45">
      <c r="A7499" s="8"/>
    </row>
    <row r="7500" spans="1:1" x14ac:dyDescent="0.45">
      <c r="A7500" s="8"/>
    </row>
    <row r="7501" spans="1:1" x14ac:dyDescent="0.45">
      <c r="A7501" s="8"/>
    </row>
    <row r="7502" spans="1:1" x14ac:dyDescent="0.45">
      <c r="A7502" s="8"/>
    </row>
    <row r="7503" spans="1:1" x14ac:dyDescent="0.45">
      <c r="A7503" s="8"/>
    </row>
    <row r="7504" spans="1:1" x14ac:dyDescent="0.45">
      <c r="A7504" s="8"/>
    </row>
    <row r="7505" spans="1:1" x14ac:dyDescent="0.45">
      <c r="A7505" s="8"/>
    </row>
    <row r="7506" spans="1:1" x14ac:dyDescent="0.45">
      <c r="A7506" s="8"/>
    </row>
    <row r="7507" spans="1:1" x14ac:dyDescent="0.45">
      <c r="A7507" s="8"/>
    </row>
    <row r="7508" spans="1:1" x14ac:dyDescent="0.45">
      <c r="A7508" s="8"/>
    </row>
    <row r="7509" spans="1:1" x14ac:dyDescent="0.45">
      <c r="A7509" s="8"/>
    </row>
    <row r="7510" spans="1:1" x14ac:dyDescent="0.45">
      <c r="A7510" s="8"/>
    </row>
    <row r="7511" spans="1:1" x14ac:dyDescent="0.45">
      <c r="A7511" s="8"/>
    </row>
    <row r="7512" spans="1:1" x14ac:dyDescent="0.45">
      <c r="A7512" s="8"/>
    </row>
    <row r="7513" spans="1:1" x14ac:dyDescent="0.45">
      <c r="A7513" s="8"/>
    </row>
    <row r="7514" spans="1:1" x14ac:dyDescent="0.45">
      <c r="A7514" s="8"/>
    </row>
    <row r="7515" spans="1:1" x14ac:dyDescent="0.45">
      <c r="A7515" s="8"/>
    </row>
    <row r="7516" spans="1:1" x14ac:dyDescent="0.45">
      <c r="A7516" s="8"/>
    </row>
    <row r="7517" spans="1:1" x14ac:dyDescent="0.45">
      <c r="A7517" s="8"/>
    </row>
    <row r="7518" spans="1:1" x14ac:dyDescent="0.45">
      <c r="A7518" s="8"/>
    </row>
    <row r="7519" spans="1:1" x14ac:dyDescent="0.45">
      <c r="A7519" s="8"/>
    </row>
    <row r="7520" spans="1:1" x14ac:dyDescent="0.45">
      <c r="A7520" s="8"/>
    </row>
    <row r="7521" spans="1:1" x14ac:dyDescent="0.45">
      <c r="A7521" s="8"/>
    </row>
    <row r="7522" spans="1:1" x14ac:dyDescent="0.45">
      <c r="A7522" s="8"/>
    </row>
    <row r="7523" spans="1:1" x14ac:dyDescent="0.45">
      <c r="A7523" s="8"/>
    </row>
    <row r="7524" spans="1:1" x14ac:dyDescent="0.45">
      <c r="A7524" s="8"/>
    </row>
    <row r="7525" spans="1:1" x14ac:dyDescent="0.45">
      <c r="A7525" s="8"/>
    </row>
    <row r="7526" spans="1:1" x14ac:dyDescent="0.45">
      <c r="A7526" s="8"/>
    </row>
    <row r="7527" spans="1:1" x14ac:dyDescent="0.45">
      <c r="A7527" s="8"/>
    </row>
    <row r="7528" spans="1:1" x14ac:dyDescent="0.45">
      <c r="A7528" s="8"/>
    </row>
    <row r="7529" spans="1:1" x14ac:dyDescent="0.45">
      <c r="A7529" s="8"/>
    </row>
    <row r="7530" spans="1:1" x14ac:dyDescent="0.45">
      <c r="A7530" s="8"/>
    </row>
    <row r="7531" spans="1:1" x14ac:dyDescent="0.45">
      <c r="A7531" s="8"/>
    </row>
    <row r="7532" spans="1:1" x14ac:dyDescent="0.45">
      <c r="A7532" s="8"/>
    </row>
    <row r="7533" spans="1:1" x14ac:dyDescent="0.45">
      <c r="A7533" s="8"/>
    </row>
    <row r="7534" spans="1:1" x14ac:dyDescent="0.45">
      <c r="A7534" s="8"/>
    </row>
    <row r="7535" spans="1:1" x14ac:dyDescent="0.45">
      <c r="A7535" s="8"/>
    </row>
    <row r="7536" spans="1:1" x14ac:dyDescent="0.45">
      <c r="A7536" s="8"/>
    </row>
    <row r="7537" spans="1:1" x14ac:dyDescent="0.45">
      <c r="A7537" s="8"/>
    </row>
    <row r="7538" spans="1:1" x14ac:dyDescent="0.45">
      <c r="A7538" s="8"/>
    </row>
    <row r="7539" spans="1:1" x14ac:dyDescent="0.45">
      <c r="A7539" s="8"/>
    </row>
    <row r="7540" spans="1:1" x14ac:dyDescent="0.45">
      <c r="A7540" s="8"/>
    </row>
    <row r="7541" spans="1:1" x14ac:dyDescent="0.45">
      <c r="A7541" s="8"/>
    </row>
    <row r="7542" spans="1:1" x14ac:dyDescent="0.45">
      <c r="A7542" s="8"/>
    </row>
    <row r="7543" spans="1:1" x14ac:dyDescent="0.45">
      <c r="A7543" s="8"/>
    </row>
    <row r="7544" spans="1:1" x14ac:dyDescent="0.45">
      <c r="A7544" s="8"/>
    </row>
    <row r="7545" spans="1:1" x14ac:dyDescent="0.45">
      <c r="A7545" s="8"/>
    </row>
    <row r="7546" spans="1:1" x14ac:dyDescent="0.45">
      <c r="A7546" s="8"/>
    </row>
    <row r="7547" spans="1:1" x14ac:dyDescent="0.45">
      <c r="A7547" s="8"/>
    </row>
    <row r="7548" spans="1:1" x14ac:dyDescent="0.45">
      <c r="A7548" s="8"/>
    </row>
    <row r="7549" spans="1:1" x14ac:dyDescent="0.45">
      <c r="A7549" s="8"/>
    </row>
    <row r="7550" spans="1:1" x14ac:dyDescent="0.45">
      <c r="A7550" s="8"/>
    </row>
    <row r="7551" spans="1:1" x14ac:dyDescent="0.45">
      <c r="A7551" s="8"/>
    </row>
    <row r="7552" spans="1:1" x14ac:dyDescent="0.45">
      <c r="A7552" s="8"/>
    </row>
    <row r="7553" spans="1:1" x14ac:dyDescent="0.45">
      <c r="A7553" s="8"/>
    </row>
    <row r="7554" spans="1:1" x14ac:dyDescent="0.45">
      <c r="A7554" s="8"/>
    </row>
    <row r="7555" spans="1:1" x14ac:dyDescent="0.45">
      <c r="A7555" s="8"/>
    </row>
    <row r="7556" spans="1:1" x14ac:dyDescent="0.45">
      <c r="A7556" s="8"/>
    </row>
    <row r="7557" spans="1:1" x14ac:dyDescent="0.45">
      <c r="A7557" s="8"/>
    </row>
    <row r="7558" spans="1:1" x14ac:dyDescent="0.45">
      <c r="A7558" s="8"/>
    </row>
    <row r="7559" spans="1:1" x14ac:dyDescent="0.45">
      <c r="A7559" s="8"/>
    </row>
    <row r="7560" spans="1:1" x14ac:dyDescent="0.45">
      <c r="A7560" s="8"/>
    </row>
    <row r="7561" spans="1:1" x14ac:dyDescent="0.45">
      <c r="A7561" s="8"/>
    </row>
    <row r="7562" spans="1:1" x14ac:dyDescent="0.45">
      <c r="A7562" s="8"/>
    </row>
    <row r="7563" spans="1:1" x14ac:dyDescent="0.45">
      <c r="A7563" s="8"/>
    </row>
    <row r="7564" spans="1:1" x14ac:dyDescent="0.45">
      <c r="A7564" s="8"/>
    </row>
    <row r="7565" spans="1:1" x14ac:dyDescent="0.45">
      <c r="A7565" s="8"/>
    </row>
    <row r="7566" spans="1:1" x14ac:dyDescent="0.45">
      <c r="A7566" s="8"/>
    </row>
    <row r="7567" spans="1:1" x14ac:dyDescent="0.45">
      <c r="A7567" s="8"/>
    </row>
    <row r="7568" spans="1:1" x14ac:dyDescent="0.45">
      <c r="A7568" s="8"/>
    </row>
    <row r="7569" spans="1:1" x14ac:dyDescent="0.45">
      <c r="A7569" s="8"/>
    </row>
    <row r="7570" spans="1:1" x14ac:dyDescent="0.45">
      <c r="A7570" s="8"/>
    </row>
    <row r="7571" spans="1:1" x14ac:dyDescent="0.45">
      <c r="A7571" s="8"/>
    </row>
    <row r="7572" spans="1:1" x14ac:dyDescent="0.45">
      <c r="A7572" s="8"/>
    </row>
    <row r="7573" spans="1:1" x14ac:dyDescent="0.45">
      <c r="A7573" s="8"/>
    </row>
    <row r="7574" spans="1:1" x14ac:dyDescent="0.45">
      <c r="A7574" s="8"/>
    </row>
    <row r="7575" spans="1:1" x14ac:dyDescent="0.45">
      <c r="A7575" s="8"/>
    </row>
    <row r="7576" spans="1:1" x14ac:dyDescent="0.45">
      <c r="A7576" s="8"/>
    </row>
    <row r="7577" spans="1:1" x14ac:dyDescent="0.45">
      <c r="A7577" s="8"/>
    </row>
    <row r="7578" spans="1:1" x14ac:dyDescent="0.45">
      <c r="A7578" s="8"/>
    </row>
    <row r="7579" spans="1:1" x14ac:dyDescent="0.45">
      <c r="A7579" s="8"/>
    </row>
    <row r="7580" spans="1:1" x14ac:dyDescent="0.45">
      <c r="A7580" s="8"/>
    </row>
    <row r="7581" spans="1:1" x14ac:dyDescent="0.45">
      <c r="A7581" s="8"/>
    </row>
    <row r="7582" spans="1:1" x14ac:dyDescent="0.45">
      <c r="A7582" s="8"/>
    </row>
    <row r="7583" spans="1:1" x14ac:dyDescent="0.45">
      <c r="A7583" s="8"/>
    </row>
    <row r="7584" spans="1:1" x14ac:dyDescent="0.45">
      <c r="A7584" s="8"/>
    </row>
    <row r="7585" spans="1:1" x14ac:dyDescent="0.45">
      <c r="A7585" s="8"/>
    </row>
    <row r="7586" spans="1:1" x14ac:dyDescent="0.45">
      <c r="A7586" s="8"/>
    </row>
    <row r="7587" spans="1:1" x14ac:dyDescent="0.45">
      <c r="A7587" s="8"/>
    </row>
    <row r="7588" spans="1:1" x14ac:dyDescent="0.45">
      <c r="A7588" s="8"/>
    </row>
    <row r="7589" spans="1:1" x14ac:dyDescent="0.45">
      <c r="A7589" s="8"/>
    </row>
    <row r="7590" spans="1:1" x14ac:dyDescent="0.45">
      <c r="A7590" s="8"/>
    </row>
    <row r="7591" spans="1:1" x14ac:dyDescent="0.45">
      <c r="A7591" s="8"/>
    </row>
    <row r="7592" spans="1:1" x14ac:dyDescent="0.45">
      <c r="A7592" s="8"/>
    </row>
    <row r="7593" spans="1:1" x14ac:dyDescent="0.45">
      <c r="A7593" s="8"/>
    </row>
    <row r="7594" spans="1:1" x14ac:dyDescent="0.45">
      <c r="A7594" s="8"/>
    </row>
    <row r="7595" spans="1:1" x14ac:dyDescent="0.45">
      <c r="A7595" s="8"/>
    </row>
    <row r="7596" spans="1:1" x14ac:dyDescent="0.45">
      <c r="A7596" s="8"/>
    </row>
    <row r="7597" spans="1:1" x14ac:dyDescent="0.45">
      <c r="A7597" s="8"/>
    </row>
    <row r="7598" spans="1:1" x14ac:dyDescent="0.45">
      <c r="A7598" s="8"/>
    </row>
    <row r="7599" spans="1:1" x14ac:dyDescent="0.45">
      <c r="A7599" s="8"/>
    </row>
    <row r="7600" spans="1:1" x14ac:dyDescent="0.45">
      <c r="A7600" s="8"/>
    </row>
    <row r="7601" spans="1:1" x14ac:dyDescent="0.45">
      <c r="A7601" s="8"/>
    </row>
    <row r="7602" spans="1:1" x14ac:dyDescent="0.45">
      <c r="A7602" s="8"/>
    </row>
    <row r="7603" spans="1:1" x14ac:dyDescent="0.45">
      <c r="A7603" s="8"/>
    </row>
    <row r="7604" spans="1:1" x14ac:dyDescent="0.45">
      <c r="A7604" s="8"/>
    </row>
    <row r="7605" spans="1:1" x14ac:dyDescent="0.45">
      <c r="A7605" s="8"/>
    </row>
    <row r="7606" spans="1:1" x14ac:dyDescent="0.45">
      <c r="A7606" s="8"/>
    </row>
    <row r="7607" spans="1:1" x14ac:dyDescent="0.45">
      <c r="A7607" s="8"/>
    </row>
    <row r="7608" spans="1:1" x14ac:dyDescent="0.45">
      <c r="A7608" s="8"/>
    </row>
    <row r="7609" spans="1:1" x14ac:dyDescent="0.45">
      <c r="A7609" s="8"/>
    </row>
    <row r="7610" spans="1:1" x14ac:dyDescent="0.45">
      <c r="A7610" s="8"/>
    </row>
    <row r="7611" spans="1:1" x14ac:dyDescent="0.45">
      <c r="A7611" s="8"/>
    </row>
    <row r="7612" spans="1:1" x14ac:dyDescent="0.45">
      <c r="A7612" s="8"/>
    </row>
    <row r="7613" spans="1:1" x14ac:dyDescent="0.45">
      <c r="A7613" s="8"/>
    </row>
    <row r="7614" spans="1:1" x14ac:dyDescent="0.45">
      <c r="A7614" s="8"/>
    </row>
    <row r="7615" spans="1:1" x14ac:dyDescent="0.45">
      <c r="A7615" s="8"/>
    </row>
    <row r="7616" spans="1:1" x14ac:dyDescent="0.45">
      <c r="A7616" s="8"/>
    </row>
    <row r="7617" spans="1:1" x14ac:dyDescent="0.45">
      <c r="A7617" s="8"/>
    </row>
    <row r="7618" spans="1:1" x14ac:dyDescent="0.45">
      <c r="A7618" s="8"/>
    </row>
    <row r="7619" spans="1:1" x14ac:dyDescent="0.45">
      <c r="A7619" s="8"/>
    </row>
    <row r="7620" spans="1:1" x14ac:dyDescent="0.45">
      <c r="A7620" s="8"/>
    </row>
    <row r="7621" spans="1:1" x14ac:dyDescent="0.45">
      <c r="A7621" s="8"/>
    </row>
    <row r="7622" spans="1:1" x14ac:dyDescent="0.45">
      <c r="A7622" s="8"/>
    </row>
    <row r="7623" spans="1:1" x14ac:dyDescent="0.45">
      <c r="A7623" s="8"/>
    </row>
    <row r="7624" spans="1:1" x14ac:dyDescent="0.45">
      <c r="A7624" s="8"/>
    </row>
    <row r="7625" spans="1:1" x14ac:dyDescent="0.45">
      <c r="A7625" s="8"/>
    </row>
    <row r="7626" spans="1:1" x14ac:dyDescent="0.45">
      <c r="A7626" s="8"/>
    </row>
    <row r="7627" spans="1:1" x14ac:dyDescent="0.45">
      <c r="A7627" s="8"/>
    </row>
    <row r="7628" spans="1:1" x14ac:dyDescent="0.45">
      <c r="A7628" s="8"/>
    </row>
    <row r="7629" spans="1:1" x14ac:dyDescent="0.45">
      <c r="A7629" s="8"/>
    </row>
    <row r="7630" spans="1:1" x14ac:dyDescent="0.45">
      <c r="A7630" s="8"/>
    </row>
    <row r="7631" spans="1:1" x14ac:dyDescent="0.45">
      <c r="A7631" s="8"/>
    </row>
    <row r="7632" spans="1:1" x14ac:dyDescent="0.45">
      <c r="A7632" s="8"/>
    </row>
    <row r="7633" spans="1:1" x14ac:dyDescent="0.45">
      <c r="A7633" s="8"/>
    </row>
    <row r="7634" spans="1:1" x14ac:dyDescent="0.45">
      <c r="A7634" s="8"/>
    </row>
    <row r="7635" spans="1:1" x14ac:dyDescent="0.45">
      <c r="A7635" s="8"/>
    </row>
    <row r="7636" spans="1:1" x14ac:dyDescent="0.45">
      <c r="A7636" s="8"/>
    </row>
    <row r="7637" spans="1:1" x14ac:dyDescent="0.45">
      <c r="A7637" s="8"/>
    </row>
    <row r="7638" spans="1:1" x14ac:dyDescent="0.45">
      <c r="A7638" s="8"/>
    </row>
    <row r="7639" spans="1:1" x14ac:dyDescent="0.45">
      <c r="A7639" s="8"/>
    </row>
    <row r="7640" spans="1:1" x14ac:dyDescent="0.45">
      <c r="A7640" s="8"/>
    </row>
    <row r="7641" spans="1:1" x14ac:dyDescent="0.45">
      <c r="A7641" s="8"/>
    </row>
    <row r="7642" spans="1:1" x14ac:dyDescent="0.45">
      <c r="A7642" s="8"/>
    </row>
    <row r="7643" spans="1:1" x14ac:dyDescent="0.45">
      <c r="A7643" s="8"/>
    </row>
    <row r="7644" spans="1:1" x14ac:dyDescent="0.45">
      <c r="A7644" s="8"/>
    </row>
    <row r="7645" spans="1:1" x14ac:dyDescent="0.45">
      <c r="A7645" s="8"/>
    </row>
    <row r="7646" spans="1:1" x14ac:dyDescent="0.45">
      <c r="A7646" s="8"/>
    </row>
    <row r="7647" spans="1:1" x14ac:dyDescent="0.45">
      <c r="A7647" s="8"/>
    </row>
    <row r="7648" spans="1:1" x14ac:dyDescent="0.45">
      <c r="A7648" s="8"/>
    </row>
    <row r="7649" spans="1:1" x14ac:dyDescent="0.45">
      <c r="A7649" s="8"/>
    </row>
    <row r="7650" spans="1:1" x14ac:dyDescent="0.45">
      <c r="A7650" s="8"/>
    </row>
    <row r="7651" spans="1:1" x14ac:dyDescent="0.45">
      <c r="A7651" s="8"/>
    </row>
    <row r="7652" spans="1:1" x14ac:dyDescent="0.45">
      <c r="A7652" s="8"/>
    </row>
    <row r="7653" spans="1:1" x14ac:dyDescent="0.45">
      <c r="A7653" s="8"/>
    </row>
    <row r="7654" spans="1:1" x14ac:dyDescent="0.45">
      <c r="A7654" s="8"/>
    </row>
    <row r="7655" spans="1:1" x14ac:dyDescent="0.45">
      <c r="A7655" s="8"/>
    </row>
    <row r="7656" spans="1:1" x14ac:dyDescent="0.45">
      <c r="A7656" s="8"/>
    </row>
    <row r="7657" spans="1:1" x14ac:dyDescent="0.45">
      <c r="A7657" s="8"/>
    </row>
    <row r="7658" spans="1:1" x14ac:dyDescent="0.45">
      <c r="A7658" s="8"/>
    </row>
    <row r="7659" spans="1:1" x14ac:dyDescent="0.45">
      <c r="A7659" s="8"/>
    </row>
    <row r="7660" spans="1:1" x14ac:dyDescent="0.45">
      <c r="A7660" s="8"/>
    </row>
    <row r="7661" spans="1:1" x14ac:dyDescent="0.45">
      <c r="A7661" s="8"/>
    </row>
    <row r="7662" spans="1:1" x14ac:dyDescent="0.45">
      <c r="A7662" s="8"/>
    </row>
    <row r="7663" spans="1:1" x14ac:dyDescent="0.45">
      <c r="A7663" s="8"/>
    </row>
    <row r="7664" spans="1:1" x14ac:dyDescent="0.45">
      <c r="A7664" s="8"/>
    </row>
    <row r="7665" spans="1:1" x14ac:dyDescent="0.45">
      <c r="A7665" s="8"/>
    </row>
    <row r="7666" spans="1:1" x14ac:dyDescent="0.45">
      <c r="A7666" s="8"/>
    </row>
    <row r="7667" spans="1:1" x14ac:dyDescent="0.45">
      <c r="A7667" s="8"/>
    </row>
    <row r="7668" spans="1:1" x14ac:dyDescent="0.45">
      <c r="A7668" s="8"/>
    </row>
    <row r="7669" spans="1:1" x14ac:dyDescent="0.45">
      <c r="A7669" s="8"/>
    </row>
    <row r="7670" spans="1:1" x14ac:dyDescent="0.45">
      <c r="A7670" s="8"/>
    </row>
    <row r="7671" spans="1:1" x14ac:dyDescent="0.45">
      <c r="A7671" s="8"/>
    </row>
    <row r="7672" spans="1:1" x14ac:dyDescent="0.45">
      <c r="A7672" s="8"/>
    </row>
    <row r="7673" spans="1:1" x14ac:dyDescent="0.45">
      <c r="A7673" s="8"/>
    </row>
    <row r="7674" spans="1:1" x14ac:dyDescent="0.45">
      <c r="A7674" s="8"/>
    </row>
    <row r="7675" spans="1:1" x14ac:dyDescent="0.45">
      <c r="A7675" s="8"/>
    </row>
    <row r="7676" spans="1:1" x14ac:dyDescent="0.45">
      <c r="A7676" s="8"/>
    </row>
    <row r="7677" spans="1:1" x14ac:dyDescent="0.45">
      <c r="A7677" s="8"/>
    </row>
    <row r="7678" spans="1:1" x14ac:dyDescent="0.45">
      <c r="A7678" s="8"/>
    </row>
    <row r="7679" spans="1:1" x14ac:dyDescent="0.45">
      <c r="A7679" s="8"/>
    </row>
    <row r="7680" spans="1:1" x14ac:dyDescent="0.45">
      <c r="A7680" s="8"/>
    </row>
    <row r="7681" spans="1:1" x14ac:dyDescent="0.45">
      <c r="A7681" s="8"/>
    </row>
    <row r="7682" spans="1:1" x14ac:dyDescent="0.45">
      <c r="A7682" s="8"/>
    </row>
    <row r="7683" spans="1:1" x14ac:dyDescent="0.45">
      <c r="A7683" s="8"/>
    </row>
    <row r="7684" spans="1:1" x14ac:dyDescent="0.45">
      <c r="A7684" s="8"/>
    </row>
    <row r="7685" spans="1:1" x14ac:dyDescent="0.45">
      <c r="A7685" s="8"/>
    </row>
    <row r="7686" spans="1:1" x14ac:dyDescent="0.45">
      <c r="A7686" s="8"/>
    </row>
    <row r="7687" spans="1:1" x14ac:dyDescent="0.45">
      <c r="A7687" s="8"/>
    </row>
    <row r="7688" spans="1:1" x14ac:dyDescent="0.45">
      <c r="A7688" s="8"/>
    </row>
    <row r="7689" spans="1:1" x14ac:dyDescent="0.45">
      <c r="A7689" s="8"/>
    </row>
    <row r="7690" spans="1:1" x14ac:dyDescent="0.45">
      <c r="A7690" s="8"/>
    </row>
    <row r="7691" spans="1:1" x14ac:dyDescent="0.45">
      <c r="A7691" s="8"/>
    </row>
    <row r="7692" spans="1:1" x14ac:dyDescent="0.45">
      <c r="A7692" s="8"/>
    </row>
    <row r="7693" spans="1:1" x14ac:dyDescent="0.45">
      <c r="A7693" s="8"/>
    </row>
    <row r="7694" spans="1:1" x14ac:dyDescent="0.45">
      <c r="A7694" s="8"/>
    </row>
    <row r="7695" spans="1:1" x14ac:dyDescent="0.45">
      <c r="A7695" s="8"/>
    </row>
    <row r="7696" spans="1:1" x14ac:dyDescent="0.45">
      <c r="A7696" s="8"/>
    </row>
    <row r="7697" spans="1:1" x14ac:dyDescent="0.45">
      <c r="A7697" s="8"/>
    </row>
    <row r="7698" spans="1:1" x14ac:dyDescent="0.45">
      <c r="A7698" s="8"/>
    </row>
    <row r="7699" spans="1:1" x14ac:dyDescent="0.45">
      <c r="A7699" s="8"/>
    </row>
    <row r="7700" spans="1:1" x14ac:dyDescent="0.45">
      <c r="A7700" s="8"/>
    </row>
    <row r="7701" spans="1:1" x14ac:dyDescent="0.45">
      <c r="A7701" s="8"/>
    </row>
    <row r="7702" spans="1:1" x14ac:dyDescent="0.45">
      <c r="A7702" s="8"/>
    </row>
    <row r="7703" spans="1:1" x14ac:dyDescent="0.45">
      <c r="A7703" s="8"/>
    </row>
    <row r="7704" spans="1:1" x14ac:dyDescent="0.45">
      <c r="A7704" s="8"/>
    </row>
    <row r="7705" spans="1:1" x14ac:dyDescent="0.45">
      <c r="A7705" s="8"/>
    </row>
    <row r="7706" spans="1:1" x14ac:dyDescent="0.45">
      <c r="A7706" s="8"/>
    </row>
    <row r="7707" spans="1:1" x14ac:dyDescent="0.45">
      <c r="A7707" s="8"/>
    </row>
    <row r="7708" spans="1:1" x14ac:dyDescent="0.45">
      <c r="A7708" s="8"/>
    </row>
    <row r="7709" spans="1:1" x14ac:dyDescent="0.45">
      <c r="A7709" s="8"/>
    </row>
    <row r="7710" spans="1:1" x14ac:dyDescent="0.45">
      <c r="A7710" s="8"/>
    </row>
    <row r="7711" spans="1:1" x14ac:dyDescent="0.45">
      <c r="A7711" s="8"/>
    </row>
    <row r="7712" spans="1:1" x14ac:dyDescent="0.45">
      <c r="A7712" s="8"/>
    </row>
    <row r="7713" spans="1:1" x14ac:dyDescent="0.45">
      <c r="A7713" s="8"/>
    </row>
    <row r="7714" spans="1:1" x14ac:dyDescent="0.45">
      <c r="A7714" s="8"/>
    </row>
    <row r="7715" spans="1:1" x14ac:dyDescent="0.45">
      <c r="A7715" s="8"/>
    </row>
    <row r="7716" spans="1:1" x14ac:dyDescent="0.45">
      <c r="A7716" s="8"/>
    </row>
    <row r="7717" spans="1:1" x14ac:dyDescent="0.45">
      <c r="A7717" s="8"/>
    </row>
    <row r="7718" spans="1:1" x14ac:dyDescent="0.45">
      <c r="A7718" s="8"/>
    </row>
    <row r="7719" spans="1:1" x14ac:dyDescent="0.45">
      <c r="A7719" s="8"/>
    </row>
    <row r="7720" spans="1:1" x14ac:dyDescent="0.45">
      <c r="A7720" s="8"/>
    </row>
    <row r="7721" spans="1:1" x14ac:dyDescent="0.45">
      <c r="A7721" s="8"/>
    </row>
    <row r="7722" spans="1:1" x14ac:dyDescent="0.45">
      <c r="A7722" s="8"/>
    </row>
    <row r="7723" spans="1:1" x14ac:dyDescent="0.45">
      <c r="A7723" s="8"/>
    </row>
    <row r="7724" spans="1:1" x14ac:dyDescent="0.45">
      <c r="A7724" s="8"/>
    </row>
    <row r="7725" spans="1:1" x14ac:dyDescent="0.45">
      <c r="A7725" s="8"/>
    </row>
    <row r="7726" spans="1:1" x14ac:dyDescent="0.45">
      <c r="A7726" s="8"/>
    </row>
    <row r="7727" spans="1:1" x14ac:dyDescent="0.45">
      <c r="A7727" s="8"/>
    </row>
    <row r="7728" spans="1:1" x14ac:dyDescent="0.45">
      <c r="A7728" s="8"/>
    </row>
    <row r="7729" spans="1:1" x14ac:dyDescent="0.45">
      <c r="A7729" s="8"/>
    </row>
    <row r="7730" spans="1:1" x14ac:dyDescent="0.45">
      <c r="A7730" s="8"/>
    </row>
    <row r="7731" spans="1:1" x14ac:dyDescent="0.45">
      <c r="A7731" s="8"/>
    </row>
    <row r="7732" spans="1:1" x14ac:dyDescent="0.45">
      <c r="A7732" s="8"/>
    </row>
    <row r="7733" spans="1:1" x14ac:dyDescent="0.45">
      <c r="A7733" s="8"/>
    </row>
    <row r="7734" spans="1:1" x14ac:dyDescent="0.45">
      <c r="A7734" s="8"/>
    </row>
    <row r="7735" spans="1:1" x14ac:dyDescent="0.45">
      <c r="A7735" s="8"/>
    </row>
    <row r="7736" spans="1:1" x14ac:dyDescent="0.45">
      <c r="A7736" s="8"/>
    </row>
    <row r="7737" spans="1:1" x14ac:dyDescent="0.45">
      <c r="A7737" s="8"/>
    </row>
    <row r="7738" spans="1:1" x14ac:dyDescent="0.45">
      <c r="A7738" s="8"/>
    </row>
    <row r="7739" spans="1:1" x14ac:dyDescent="0.45">
      <c r="A7739" s="8"/>
    </row>
    <row r="7740" spans="1:1" x14ac:dyDescent="0.45">
      <c r="A7740" s="8"/>
    </row>
    <row r="7741" spans="1:1" x14ac:dyDescent="0.45">
      <c r="A7741" s="8"/>
    </row>
    <row r="7742" spans="1:1" x14ac:dyDescent="0.45">
      <c r="A7742" s="8"/>
    </row>
    <row r="7743" spans="1:1" x14ac:dyDescent="0.45">
      <c r="A7743" s="8"/>
    </row>
    <row r="7744" spans="1:1" x14ac:dyDescent="0.45">
      <c r="A7744" s="8"/>
    </row>
    <row r="7745" spans="1:1" x14ac:dyDescent="0.45">
      <c r="A7745" s="8"/>
    </row>
    <row r="7746" spans="1:1" x14ac:dyDescent="0.45">
      <c r="A7746" s="8"/>
    </row>
    <row r="7747" spans="1:1" x14ac:dyDescent="0.45">
      <c r="A7747" s="8"/>
    </row>
    <row r="7748" spans="1:1" x14ac:dyDescent="0.45">
      <c r="A7748" s="8"/>
    </row>
    <row r="7749" spans="1:1" x14ac:dyDescent="0.45">
      <c r="A7749" s="8"/>
    </row>
    <row r="7750" spans="1:1" x14ac:dyDescent="0.45">
      <c r="A7750" s="8"/>
    </row>
    <row r="7751" spans="1:1" x14ac:dyDescent="0.45">
      <c r="A7751" s="8"/>
    </row>
    <row r="7752" spans="1:1" x14ac:dyDescent="0.45">
      <c r="A7752" s="8"/>
    </row>
    <row r="7753" spans="1:1" x14ac:dyDescent="0.45">
      <c r="A7753" s="8"/>
    </row>
    <row r="7754" spans="1:1" x14ac:dyDescent="0.45">
      <c r="A7754" s="8"/>
    </row>
    <row r="7755" spans="1:1" x14ac:dyDescent="0.45">
      <c r="A7755" s="8"/>
    </row>
    <row r="7756" spans="1:1" x14ac:dyDescent="0.45">
      <c r="A7756" s="8"/>
    </row>
    <row r="7757" spans="1:1" x14ac:dyDescent="0.45">
      <c r="A7757" s="8"/>
    </row>
    <row r="7758" spans="1:1" x14ac:dyDescent="0.45">
      <c r="A7758" s="8"/>
    </row>
    <row r="7759" spans="1:1" x14ac:dyDescent="0.45">
      <c r="A7759" s="8"/>
    </row>
    <row r="7760" spans="1:1" x14ac:dyDescent="0.45">
      <c r="A7760" s="8"/>
    </row>
    <row r="7761" spans="1:1" x14ac:dyDescent="0.45">
      <c r="A7761" s="8"/>
    </row>
    <row r="7762" spans="1:1" x14ac:dyDescent="0.45">
      <c r="A7762" s="8"/>
    </row>
    <row r="7763" spans="1:1" x14ac:dyDescent="0.45">
      <c r="A7763" s="8"/>
    </row>
    <row r="7764" spans="1:1" x14ac:dyDescent="0.45">
      <c r="A7764" s="8"/>
    </row>
    <row r="7765" spans="1:1" x14ac:dyDescent="0.45">
      <c r="A7765" s="8"/>
    </row>
    <row r="7766" spans="1:1" x14ac:dyDescent="0.45">
      <c r="A7766" s="8"/>
    </row>
    <row r="7767" spans="1:1" x14ac:dyDescent="0.45">
      <c r="A7767" s="8"/>
    </row>
    <row r="7768" spans="1:1" x14ac:dyDescent="0.45">
      <c r="A7768" s="8"/>
    </row>
    <row r="7769" spans="1:1" x14ac:dyDescent="0.45">
      <c r="A7769" s="8"/>
    </row>
    <row r="7770" spans="1:1" x14ac:dyDescent="0.45">
      <c r="A7770" s="8"/>
    </row>
    <row r="7771" spans="1:1" x14ac:dyDescent="0.45">
      <c r="A7771" s="8"/>
    </row>
    <row r="7772" spans="1:1" x14ac:dyDescent="0.45">
      <c r="A7772" s="8"/>
    </row>
    <row r="7773" spans="1:1" x14ac:dyDescent="0.45">
      <c r="A7773" s="8"/>
    </row>
    <row r="7774" spans="1:1" x14ac:dyDescent="0.45">
      <c r="A7774" s="8"/>
    </row>
    <row r="7775" spans="1:1" x14ac:dyDescent="0.45">
      <c r="A7775" s="8"/>
    </row>
    <row r="7776" spans="1:1" x14ac:dyDescent="0.45">
      <c r="A7776" s="8"/>
    </row>
    <row r="7777" spans="1:1" x14ac:dyDescent="0.45">
      <c r="A7777" s="8"/>
    </row>
    <row r="7778" spans="1:1" x14ac:dyDescent="0.45">
      <c r="A7778" s="8"/>
    </row>
    <row r="7779" spans="1:1" x14ac:dyDescent="0.45">
      <c r="A7779" s="8"/>
    </row>
    <row r="7780" spans="1:1" x14ac:dyDescent="0.45">
      <c r="A7780" s="8"/>
    </row>
    <row r="7781" spans="1:1" x14ac:dyDescent="0.45">
      <c r="A7781" s="8"/>
    </row>
    <row r="7782" spans="1:1" x14ac:dyDescent="0.45">
      <c r="A7782" s="8"/>
    </row>
    <row r="7783" spans="1:1" x14ac:dyDescent="0.45">
      <c r="A7783" s="8"/>
    </row>
    <row r="7784" spans="1:1" x14ac:dyDescent="0.45">
      <c r="A7784" s="8"/>
    </row>
    <row r="7785" spans="1:1" x14ac:dyDescent="0.45">
      <c r="A7785" s="8"/>
    </row>
    <row r="7786" spans="1:1" x14ac:dyDescent="0.45">
      <c r="A7786" s="8"/>
    </row>
    <row r="7787" spans="1:1" x14ac:dyDescent="0.45">
      <c r="A7787" s="8"/>
    </row>
    <row r="7788" spans="1:1" x14ac:dyDescent="0.45">
      <c r="A7788" s="8"/>
    </row>
    <row r="7789" spans="1:1" x14ac:dyDescent="0.45">
      <c r="A7789" s="8"/>
    </row>
    <row r="7790" spans="1:1" x14ac:dyDescent="0.45">
      <c r="A7790" s="8"/>
    </row>
    <row r="7791" spans="1:1" x14ac:dyDescent="0.45">
      <c r="A7791" s="8"/>
    </row>
    <row r="7792" spans="1:1" x14ac:dyDescent="0.45">
      <c r="A7792" s="8"/>
    </row>
    <row r="7793" spans="1:1" x14ac:dyDescent="0.45">
      <c r="A7793" s="8"/>
    </row>
    <row r="7794" spans="1:1" x14ac:dyDescent="0.45">
      <c r="A7794" s="8"/>
    </row>
    <row r="7795" spans="1:1" x14ac:dyDescent="0.45">
      <c r="A7795" s="8"/>
    </row>
    <row r="7796" spans="1:1" x14ac:dyDescent="0.45">
      <c r="A7796" s="8"/>
    </row>
    <row r="7797" spans="1:1" x14ac:dyDescent="0.45">
      <c r="A7797" s="8"/>
    </row>
    <row r="7798" spans="1:1" x14ac:dyDescent="0.45">
      <c r="A7798" s="8"/>
    </row>
    <row r="7799" spans="1:1" x14ac:dyDescent="0.45">
      <c r="A7799" s="8"/>
    </row>
    <row r="7800" spans="1:1" x14ac:dyDescent="0.45">
      <c r="A7800" s="8"/>
    </row>
    <row r="7801" spans="1:1" x14ac:dyDescent="0.45">
      <c r="A7801" s="8"/>
    </row>
    <row r="7802" spans="1:1" x14ac:dyDescent="0.45">
      <c r="A7802" s="8"/>
    </row>
    <row r="7803" spans="1:1" x14ac:dyDescent="0.45">
      <c r="A7803" s="8"/>
    </row>
    <row r="7804" spans="1:1" x14ac:dyDescent="0.45">
      <c r="A7804" s="8"/>
    </row>
    <row r="7805" spans="1:1" x14ac:dyDescent="0.45">
      <c r="A7805" s="8"/>
    </row>
    <row r="7806" spans="1:1" x14ac:dyDescent="0.45">
      <c r="A7806" s="8"/>
    </row>
    <row r="7807" spans="1:1" x14ac:dyDescent="0.45">
      <c r="A7807" s="8"/>
    </row>
    <row r="7808" spans="1:1" x14ac:dyDescent="0.45">
      <c r="A7808" s="8"/>
    </row>
    <row r="7809" spans="1:1" x14ac:dyDescent="0.45">
      <c r="A7809" s="8"/>
    </row>
    <row r="7810" spans="1:1" x14ac:dyDescent="0.45">
      <c r="A7810" s="8"/>
    </row>
    <row r="7811" spans="1:1" x14ac:dyDescent="0.45">
      <c r="A7811" s="8"/>
    </row>
    <row r="7812" spans="1:1" x14ac:dyDescent="0.45">
      <c r="A7812" s="8"/>
    </row>
    <row r="7813" spans="1:1" x14ac:dyDescent="0.45">
      <c r="A7813" s="8"/>
    </row>
    <row r="7814" spans="1:1" x14ac:dyDescent="0.45">
      <c r="A7814" s="8"/>
    </row>
    <row r="7815" spans="1:1" x14ac:dyDescent="0.45">
      <c r="A7815" s="8"/>
    </row>
    <row r="7816" spans="1:1" x14ac:dyDescent="0.45">
      <c r="A7816" s="8"/>
    </row>
    <row r="7817" spans="1:1" x14ac:dyDescent="0.45">
      <c r="A7817" s="8"/>
    </row>
    <row r="7818" spans="1:1" x14ac:dyDescent="0.45">
      <c r="A7818" s="8"/>
    </row>
    <row r="7819" spans="1:1" x14ac:dyDescent="0.45">
      <c r="A7819" s="8"/>
    </row>
    <row r="7820" spans="1:1" x14ac:dyDescent="0.45">
      <c r="A7820" s="8"/>
    </row>
    <row r="7821" spans="1:1" x14ac:dyDescent="0.45">
      <c r="A7821" s="8"/>
    </row>
    <row r="7822" spans="1:1" x14ac:dyDescent="0.45">
      <c r="A7822" s="8"/>
    </row>
    <row r="7823" spans="1:1" x14ac:dyDescent="0.45">
      <c r="A7823" s="8"/>
    </row>
    <row r="7824" spans="1:1" x14ac:dyDescent="0.45">
      <c r="A7824" s="8"/>
    </row>
    <row r="7825" spans="1:1" x14ac:dyDescent="0.45">
      <c r="A7825" s="8"/>
    </row>
    <row r="7826" spans="1:1" x14ac:dyDescent="0.45">
      <c r="A7826" s="8"/>
    </row>
    <row r="7827" spans="1:1" x14ac:dyDescent="0.45">
      <c r="A7827" s="8"/>
    </row>
    <row r="7828" spans="1:1" x14ac:dyDescent="0.45">
      <c r="A7828" s="8"/>
    </row>
    <row r="7829" spans="1:1" x14ac:dyDescent="0.45">
      <c r="A7829" s="8"/>
    </row>
    <row r="7830" spans="1:1" x14ac:dyDescent="0.45">
      <c r="A7830" s="8"/>
    </row>
    <row r="7831" spans="1:1" x14ac:dyDescent="0.45">
      <c r="A7831" s="8"/>
    </row>
    <row r="7832" spans="1:1" x14ac:dyDescent="0.45">
      <c r="A7832" s="8"/>
    </row>
    <row r="7833" spans="1:1" x14ac:dyDescent="0.45">
      <c r="A7833" s="8"/>
    </row>
    <row r="7834" spans="1:1" x14ac:dyDescent="0.45">
      <c r="A7834" s="8"/>
    </row>
    <row r="7835" spans="1:1" x14ac:dyDescent="0.45">
      <c r="A7835" s="8"/>
    </row>
    <row r="7836" spans="1:1" x14ac:dyDescent="0.45">
      <c r="A7836" s="8"/>
    </row>
    <row r="7837" spans="1:1" x14ac:dyDescent="0.45">
      <c r="A7837" s="8"/>
    </row>
    <row r="7838" spans="1:1" x14ac:dyDescent="0.45">
      <c r="A7838" s="8"/>
    </row>
    <row r="7839" spans="1:1" x14ac:dyDescent="0.45">
      <c r="A7839" s="8"/>
    </row>
    <row r="7840" spans="1:1" x14ac:dyDescent="0.45">
      <c r="A7840" s="8"/>
    </row>
    <row r="7841" spans="1:1" x14ac:dyDescent="0.45">
      <c r="A7841" s="8"/>
    </row>
    <row r="7842" spans="1:1" x14ac:dyDescent="0.45">
      <c r="A7842" s="8"/>
    </row>
    <row r="7843" spans="1:1" x14ac:dyDescent="0.45">
      <c r="A7843" s="8"/>
    </row>
    <row r="7844" spans="1:1" x14ac:dyDescent="0.45">
      <c r="A7844" s="8"/>
    </row>
    <row r="7845" spans="1:1" x14ac:dyDescent="0.45">
      <c r="A7845" s="8"/>
    </row>
    <row r="7846" spans="1:1" x14ac:dyDescent="0.45">
      <c r="A7846" s="8"/>
    </row>
    <row r="7847" spans="1:1" x14ac:dyDescent="0.45">
      <c r="A7847" s="8"/>
    </row>
    <row r="7848" spans="1:1" x14ac:dyDescent="0.45">
      <c r="A7848" s="8"/>
    </row>
    <row r="7849" spans="1:1" x14ac:dyDescent="0.45">
      <c r="A7849" s="8"/>
    </row>
    <row r="7850" spans="1:1" x14ac:dyDescent="0.45">
      <c r="A7850" s="8"/>
    </row>
    <row r="7851" spans="1:1" x14ac:dyDescent="0.45">
      <c r="A7851" s="8"/>
    </row>
    <row r="7852" spans="1:1" x14ac:dyDescent="0.45">
      <c r="A7852" s="8"/>
    </row>
    <row r="7853" spans="1:1" x14ac:dyDescent="0.45">
      <c r="A7853" s="8"/>
    </row>
    <row r="7854" spans="1:1" x14ac:dyDescent="0.45">
      <c r="A7854" s="8"/>
    </row>
    <row r="7855" spans="1:1" x14ac:dyDescent="0.45">
      <c r="A7855" s="8"/>
    </row>
    <row r="7856" spans="1:1" x14ac:dyDescent="0.45">
      <c r="A7856" s="8"/>
    </row>
    <row r="7857" spans="1:1" x14ac:dyDescent="0.45">
      <c r="A7857" s="8"/>
    </row>
    <row r="7858" spans="1:1" x14ac:dyDescent="0.45">
      <c r="A7858" s="8"/>
    </row>
    <row r="7859" spans="1:1" x14ac:dyDescent="0.45">
      <c r="A7859" s="8"/>
    </row>
    <row r="7860" spans="1:1" x14ac:dyDescent="0.45">
      <c r="A7860" s="8"/>
    </row>
    <row r="7861" spans="1:1" x14ac:dyDescent="0.45">
      <c r="A7861" s="8"/>
    </row>
    <row r="7862" spans="1:1" x14ac:dyDescent="0.45">
      <c r="A7862" s="8"/>
    </row>
    <row r="7863" spans="1:1" x14ac:dyDescent="0.45">
      <c r="A7863" s="8"/>
    </row>
    <row r="7864" spans="1:1" x14ac:dyDescent="0.45">
      <c r="A7864" s="8"/>
    </row>
    <row r="7865" spans="1:1" x14ac:dyDescent="0.45">
      <c r="A7865" s="8"/>
    </row>
    <row r="7866" spans="1:1" x14ac:dyDescent="0.45">
      <c r="A7866" s="8"/>
    </row>
    <row r="7867" spans="1:1" x14ac:dyDescent="0.45">
      <c r="A7867" s="8"/>
    </row>
    <row r="7868" spans="1:1" x14ac:dyDescent="0.45">
      <c r="A7868" s="8"/>
    </row>
    <row r="7869" spans="1:1" x14ac:dyDescent="0.45">
      <c r="A7869" s="8"/>
    </row>
    <row r="7870" spans="1:1" x14ac:dyDescent="0.45">
      <c r="A7870" s="8"/>
    </row>
    <row r="7871" spans="1:1" x14ac:dyDescent="0.45">
      <c r="A7871" s="8"/>
    </row>
    <row r="7872" spans="1:1" x14ac:dyDescent="0.45">
      <c r="A7872" s="8"/>
    </row>
    <row r="7873" spans="1:1" x14ac:dyDescent="0.45">
      <c r="A7873" s="8"/>
    </row>
    <row r="7874" spans="1:1" x14ac:dyDescent="0.45">
      <c r="A7874" s="8"/>
    </row>
    <row r="7875" spans="1:1" x14ac:dyDescent="0.45">
      <c r="A7875" s="8"/>
    </row>
    <row r="7876" spans="1:1" x14ac:dyDescent="0.45">
      <c r="A7876" s="8"/>
    </row>
    <row r="7877" spans="1:1" x14ac:dyDescent="0.45">
      <c r="A7877" s="8"/>
    </row>
    <row r="7878" spans="1:1" x14ac:dyDescent="0.45">
      <c r="A7878" s="8"/>
    </row>
    <row r="7879" spans="1:1" x14ac:dyDescent="0.45">
      <c r="A7879" s="8"/>
    </row>
    <row r="7880" spans="1:1" x14ac:dyDescent="0.45">
      <c r="A7880" s="8"/>
    </row>
    <row r="7881" spans="1:1" x14ac:dyDescent="0.45">
      <c r="A7881" s="8"/>
    </row>
    <row r="7882" spans="1:1" x14ac:dyDescent="0.45">
      <c r="A7882" s="8"/>
    </row>
    <row r="7883" spans="1:1" x14ac:dyDescent="0.45">
      <c r="A7883" s="8"/>
    </row>
    <row r="7884" spans="1:1" x14ac:dyDescent="0.45">
      <c r="A7884" s="8"/>
    </row>
    <row r="7885" spans="1:1" x14ac:dyDescent="0.45">
      <c r="A7885" s="8"/>
    </row>
    <row r="7886" spans="1:1" x14ac:dyDescent="0.45">
      <c r="A7886" s="8"/>
    </row>
    <row r="7887" spans="1:1" x14ac:dyDescent="0.45">
      <c r="A7887" s="8"/>
    </row>
    <row r="7888" spans="1:1" x14ac:dyDescent="0.45">
      <c r="A7888" s="8"/>
    </row>
    <row r="7889" spans="1:1" x14ac:dyDescent="0.45">
      <c r="A7889" s="8"/>
    </row>
    <row r="7890" spans="1:1" x14ac:dyDescent="0.45">
      <c r="A7890" s="8"/>
    </row>
    <row r="7891" spans="1:1" x14ac:dyDescent="0.45">
      <c r="A7891" s="8"/>
    </row>
    <row r="7892" spans="1:1" x14ac:dyDescent="0.45">
      <c r="A7892" s="8"/>
    </row>
    <row r="7893" spans="1:1" x14ac:dyDescent="0.45">
      <c r="A7893" s="8"/>
    </row>
    <row r="7894" spans="1:1" x14ac:dyDescent="0.45">
      <c r="A7894" s="8"/>
    </row>
    <row r="7895" spans="1:1" x14ac:dyDescent="0.45">
      <c r="A7895" s="8"/>
    </row>
    <row r="7896" spans="1:1" x14ac:dyDescent="0.45">
      <c r="A7896" s="8"/>
    </row>
    <row r="7897" spans="1:1" x14ac:dyDescent="0.45">
      <c r="A7897" s="8"/>
    </row>
    <row r="7898" spans="1:1" x14ac:dyDescent="0.45">
      <c r="A7898" s="8"/>
    </row>
    <row r="7899" spans="1:1" x14ac:dyDescent="0.45">
      <c r="A7899" s="8"/>
    </row>
    <row r="7900" spans="1:1" x14ac:dyDescent="0.45">
      <c r="A7900" s="8"/>
    </row>
    <row r="7901" spans="1:1" x14ac:dyDescent="0.45">
      <c r="A7901" s="8"/>
    </row>
    <row r="7902" spans="1:1" x14ac:dyDescent="0.45">
      <c r="A7902" s="8"/>
    </row>
    <row r="7903" spans="1:1" x14ac:dyDescent="0.45">
      <c r="A7903" s="8"/>
    </row>
    <row r="7904" spans="1:1" x14ac:dyDescent="0.45">
      <c r="A7904" s="8"/>
    </row>
    <row r="7905" spans="1:1" x14ac:dyDescent="0.45">
      <c r="A7905" s="8"/>
    </row>
    <row r="7906" spans="1:1" x14ac:dyDescent="0.45">
      <c r="A7906" s="8"/>
    </row>
    <row r="7907" spans="1:1" x14ac:dyDescent="0.45">
      <c r="A7907" s="8"/>
    </row>
    <row r="7908" spans="1:1" x14ac:dyDescent="0.45">
      <c r="A7908" s="8"/>
    </row>
    <row r="7909" spans="1:1" x14ac:dyDescent="0.45">
      <c r="A7909" s="8"/>
    </row>
    <row r="7910" spans="1:1" x14ac:dyDescent="0.45">
      <c r="A7910" s="8"/>
    </row>
    <row r="7911" spans="1:1" x14ac:dyDescent="0.45">
      <c r="A7911" s="8"/>
    </row>
    <row r="7912" spans="1:1" x14ac:dyDescent="0.45">
      <c r="A7912" s="8"/>
    </row>
    <row r="7913" spans="1:1" x14ac:dyDescent="0.45">
      <c r="A7913" s="8"/>
    </row>
    <row r="7914" spans="1:1" x14ac:dyDescent="0.45">
      <c r="A7914" s="8"/>
    </row>
    <row r="7915" spans="1:1" x14ac:dyDescent="0.45">
      <c r="A7915" s="8"/>
    </row>
    <row r="7916" spans="1:1" x14ac:dyDescent="0.45">
      <c r="A7916" s="8"/>
    </row>
    <row r="7917" spans="1:1" x14ac:dyDescent="0.45">
      <c r="A7917" s="8"/>
    </row>
    <row r="7918" spans="1:1" x14ac:dyDescent="0.45">
      <c r="A7918" s="8"/>
    </row>
    <row r="7919" spans="1:1" x14ac:dyDescent="0.45">
      <c r="A7919" s="8"/>
    </row>
    <row r="7920" spans="1:1" x14ac:dyDescent="0.45">
      <c r="A7920" s="8"/>
    </row>
    <row r="7921" spans="1:1" x14ac:dyDescent="0.45">
      <c r="A7921" s="8"/>
    </row>
    <row r="7922" spans="1:1" x14ac:dyDescent="0.45">
      <c r="A7922" s="8"/>
    </row>
    <row r="7923" spans="1:1" x14ac:dyDescent="0.45">
      <c r="A7923" s="8"/>
    </row>
    <row r="7924" spans="1:1" x14ac:dyDescent="0.45">
      <c r="A7924" s="8"/>
    </row>
    <row r="7925" spans="1:1" x14ac:dyDescent="0.45">
      <c r="A7925" s="8"/>
    </row>
    <row r="7926" spans="1:1" x14ac:dyDescent="0.45">
      <c r="A7926" s="8"/>
    </row>
    <row r="7927" spans="1:1" x14ac:dyDescent="0.45">
      <c r="A7927" s="8"/>
    </row>
    <row r="7928" spans="1:1" x14ac:dyDescent="0.45">
      <c r="A7928" s="8"/>
    </row>
    <row r="7929" spans="1:1" x14ac:dyDescent="0.45">
      <c r="A7929" s="8"/>
    </row>
    <row r="7930" spans="1:1" x14ac:dyDescent="0.45">
      <c r="A7930" s="8"/>
    </row>
    <row r="7931" spans="1:1" x14ac:dyDescent="0.45">
      <c r="A7931" s="8"/>
    </row>
    <row r="7932" spans="1:1" x14ac:dyDescent="0.45">
      <c r="A7932" s="8"/>
    </row>
    <row r="7933" spans="1:1" x14ac:dyDescent="0.45">
      <c r="A7933" s="8"/>
    </row>
    <row r="7934" spans="1:1" x14ac:dyDescent="0.45">
      <c r="A7934" s="8"/>
    </row>
    <row r="7935" spans="1:1" x14ac:dyDescent="0.45">
      <c r="A7935" s="8"/>
    </row>
    <row r="7936" spans="1:1" x14ac:dyDescent="0.45">
      <c r="A7936" s="8"/>
    </row>
    <row r="7937" spans="1:1" x14ac:dyDescent="0.45">
      <c r="A7937" s="8"/>
    </row>
    <row r="7938" spans="1:1" x14ac:dyDescent="0.45">
      <c r="A7938" s="8"/>
    </row>
    <row r="7939" spans="1:1" x14ac:dyDescent="0.45">
      <c r="A7939" s="8"/>
    </row>
    <row r="7940" spans="1:1" x14ac:dyDescent="0.45">
      <c r="A7940" s="8"/>
    </row>
    <row r="7941" spans="1:1" x14ac:dyDescent="0.45">
      <c r="A7941" s="8"/>
    </row>
    <row r="7942" spans="1:1" x14ac:dyDescent="0.45">
      <c r="A7942" s="8"/>
    </row>
    <row r="7943" spans="1:1" x14ac:dyDescent="0.45">
      <c r="A7943" s="8"/>
    </row>
    <row r="7944" spans="1:1" x14ac:dyDescent="0.45">
      <c r="A7944" s="8"/>
    </row>
    <row r="7945" spans="1:1" x14ac:dyDescent="0.45">
      <c r="A7945" s="8"/>
    </row>
    <row r="7946" spans="1:1" x14ac:dyDescent="0.45">
      <c r="A7946" s="8"/>
    </row>
    <row r="7947" spans="1:1" x14ac:dyDescent="0.45">
      <c r="A7947" s="8"/>
    </row>
    <row r="7948" spans="1:1" x14ac:dyDescent="0.45">
      <c r="A7948" s="8"/>
    </row>
    <row r="7949" spans="1:1" x14ac:dyDescent="0.45">
      <c r="A7949" s="8"/>
    </row>
    <row r="7950" spans="1:1" x14ac:dyDescent="0.45">
      <c r="A7950" s="8"/>
    </row>
    <row r="7951" spans="1:1" x14ac:dyDescent="0.45">
      <c r="A7951" s="8"/>
    </row>
    <row r="7952" spans="1:1" x14ac:dyDescent="0.45">
      <c r="A7952" s="8"/>
    </row>
    <row r="7953" spans="1:1" x14ac:dyDescent="0.45">
      <c r="A7953" s="8"/>
    </row>
    <row r="7954" spans="1:1" x14ac:dyDescent="0.45">
      <c r="A7954" s="8"/>
    </row>
    <row r="7955" spans="1:1" x14ac:dyDescent="0.45">
      <c r="A7955" s="8"/>
    </row>
    <row r="7956" spans="1:1" x14ac:dyDescent="0.45">
      <c r="A7956" s="8"/>
    </row>
    <row r="7957" spans="1:1" x14ac:dyDescent="0.45">
      <c r="A7957" s="8"/>
    </row>
    <row r="7958" spans="1:1" x14ac:dyDescent="0.45">
      <c r="A7958" s="8"/>
    </row>
    <row r="7959" spans="1:1" x14ac:dyDescent="0.45">
      <c r="A7959" s="8"/>
    </row>
    <row r="7960" spans="1:1" x14ac:dyDescent="0.45">
      <c r="A7960" s="8"/>
    </row>
    <row r="7961" spans="1:1" x14ac:dyDescent="0.45">
      <c r="A7961" s="8"/>
    </row>
    <row r="7962" spans="1:1" x14ac:dyDescent="0.45">
      <c r="A7962" s="8"/>
    </row>
    <row r="7963" spans="1:1" x14ac:dyDescent="0.45">
      <c r="A7963" s="8"/>
    </row>
    <row r="7964" spans="1:1" x14ac:dyDescent="0.45">
      <c r="A7964" s="8"/>
    </row>
    <row r="7965" spans="1:1" x14ac:dyDescent="0.45">
      <c r="A7965" s="8"/>
    </row>
    <row r="7966" spans="1:1" x14ac:dyDescent="0.45">
      <c r="A7966" s="8"/>
    </row>
    <row r="7967" spans="1:1" x14ac:dyDescent="0.45">
      <c r="A7967" s="8"/>
    </row>
    <row r="7968" spans="1:1" x14ac:dyDescent="0.45">
      <c r="A7968" s="8"/>
    </row>
    <row r="7969" spans="1:1" x14ac:dyDescent="0.45">
      <c r="A7969" s="8"/>
    </row>
    <row r="7970" spans="1:1" x14ac:dyDescent="0.45">
      <c r="A7970" s="8"/>
    </row>
    <row r="7971" spans="1:1" x14ac:dyDescent="0.45">
      <c r="A7971" s="8"/>
    </row>
    <row r="7972" spans="1:1" x14ac:dyDescent="0.45">
      <c r="A7972" s="8"/>
    </row>
  </sheetData>
  <mergeCells count="9">
    <mergeCell ref="V1:Z1"/>
    <mergeCell ref="AA1:AC1"/>
    <mergeCell ref="A1:A2"/>
    <mergeCell ref="C1:E1"/>
    <mergeCell ref="F1:J1"/>
    <mergeCell ref="K1:K2"/>
    <mergeCell ref="L1:P1"/>
    <mergeCell ref="Q1:U1"/>
    <mergeCell ref="B1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opLeftCell="K34" workbookViewId="0">
      <selection activeCell="W23" sqref="W23"/>
    </sheetView>
  </sheetViews>
  <sheetFormatPr defaultRowHeight="14.25" x14ac:dyDescent="0.45"/>
  <sheetData>
    <row r="1" spans="1:9" x14ac:dyDescent="0.45">
      <c r="A1" t="s">
        <v>32</v>
      </c>
      <c r="B1" t="s">
        <v>33</v>
      </c>
      <c r="C1">
        <v>1</v>
      </c>
      <c r="D1">
        <v>2</v>
      </c>
      <c r="E1">
        <v>3</v>
      </c>
      <c r="F1">
        <v>4</v>
      </c>
      <c r="G1">
        <v>5</v>
      </c>
      <c r="H1" t="s">
        <v>31</v>
      </c>
      <c r="I1" t="s">
        <v>34</v>
      </c>
    </row>
    <row r="2" spans="1:9" x14ac:dyDescent="0.45">
      <c r="A2" s="19">
        <v>43262.453837037036</v>
      </c>
      <c r="B2">
        <f>(A2-$A$2)*24</f>
        <v>0</v>
      </c>
      <c r="C2">
        <v>-15.6638</v>
      </c>
      <c r="D2">
        <v>5.3148</v>
      </c>
      <c r="E2">
        <v>30.747299999999999</v>
      </c>
      <c r="F2">
        <v>-15.394500000000001</v>
      </c>
      <c r="G2">
        <v>16.086099999999998</v>
      </c>
      <c r="H2">
        <v>2.0676999999999999</v>
      </c>
      <c r="I2">
        <f>(SUM(F1:G1))</f>
        <v>9</v>
      </c>
    </row>
    <row r="3" spans="1:9" x14ac:dyDescent="0.45">
      <c r="A3" s="19">
        <v>43262.458004398148</v>
      </c>
      <c r="B3">
        <f t="shared" ref="B3:B66" si="0">(A3-$A$2)*24</f>
        <v>0.10001666669268161</v>
      </c>
      <c r="C3">
        <v>15.8706</v>
      </c>
      <c r="D3">
        <v>1.0165999999999999</v>
      </c>
      <c r="E3">
        <v>30.764299999999999</v>
      </c>
      <c r="F3">
        <v>-15.3957</v>
      </c>
      <c r="G3">
        <v>16.082799999999999</v>
      </c>
      <c r="H3">
        <v>-5.8735999999999997</v>
      </c>
      <c r="I3">
        <f>(SUM(F2:G2))</f>
        <v>0.69159999999999755</v>
      </c>
    </row>
    <row r="4" spans="1:9" x14ac:dyDescent="0.45">
      <c r="A4" s="19">
        <v>43262.462171643521</v>
      </c>
      <c r="B4">
        <f t="shared" si="0"/>
        <v>0.20003055565757677</v>
      </c>
      <c r="C4">
        <v>-0.27029999999999998</v>
      </c>
      <c r="D4">
        <v>-2.5859000000000001</v>
      </c>
      <c r="E4">
        <v>30.756</v>
      </c>
      <c r="F4">
        <v>-15.3965</v>
      </c>
      <c r="G4">
        <v>16.097300000000001</v>
      </c>
      <c r="H4">
        <v>-15.774100000000001</v>
      </c>
      <c r="I4">
        <f t="shared" ref="I4:I67" si="1">(SUM(F3:G3))</f>
        <v>0.68709999999999916</v>
      </c>
    </row>
    <row r="5" spans="1:9" x14ac:dyDescent="0.45">
      <c r="A5" s="19">
        <v>43262.466339004626</v>
      </c>
      <c r="B5">
        <f t="shared" si="0"/>
        <v>0.3000472221756354</v>
      </c>
      <c r="C5">
        <v>1.8100000000000002E-2</v>
      </c>
      <c r="D5">
        <v>-4.1999999999999997E-3</v>
      </c>
      <c r="E5">
        <v>2.1600000000000001E-2</v>
      </c>
      <c r="F5">
        <v>-1.6799999999999999E-2</v>
      </c>
      <c r="G5">
        <v>8.8999999999999999E-3</v>
      </c>
      <c r="H5">
        <v>8.2000000000000007E-3</v>
      </c>
      <c r="I5">
        <f t="shared" si="1"/>
        <v>0.70080000000000098</v>
      </c>
    </row>
    <row r="6" spans="1:9" x14ac:dyDescent="0.45">
      <c r="A6" s="19">
        <v>43262.470506597223</v>
      </c>
      <c r="B6">
        <f t="shared" si="0"/>
        <v>0.40006944449851289</v>
      </c>
      <c r="C6">
        <v>5.8999999999999999E-3</v>
      </c>
      <c r="D6">
        <v>-0.39100000000000001</v>
      </c>
      <c r="E6">
        <v>0.15279999999999999</v>
      </c>
      <c r="F6">
        <v>0.28989999999999999</v>
      </c>
      <c r="G6">
        <v>7.6499999999999999E-2</v>
      </c>
      <c r="H6">
        <v>9.7199999999999995E-2</v>
      </c>
      <c r="I6">
        <f t="shared" si="1"/>
        <v>-7.899999999999999E-3</v>
      </c>
    </row>
    <row r="7" spans="1:9" x14ac:dyDescent="0.45">
      <c r="A7" s="19">
        <v>43262.474674074074</v>
      </c>
      <c r="B7">
        <f t="shared" si="0"/>
        <v>0.50008888891898096</v>
      </c>
      <c r="C7">
        <v>6.9599999999999995E-2</v>
      </c>
      <c r="D7">
        <v>-0.21579999999999999</v>
      </c>
      <c r="E7">
        <v>5.6500000000000002E-2</v>
      </c>
      <c r="F7">
        <v>-5.1700000000000003E-2</v>
      </c>
      <c r="G7">
        <v>0.35720000000000002</v>
      </c>
      <c r="H7">
        <v>1.3899999999999999E-2</v>
      </c>
      <c r="I7">
        <f t="shared" si="1"/>
        <v>0.3664</v>
      </c>
    </row>
    <row r="8" spans="1:9" x14ac:dyDescent="0.45">
      <c r="A8" s="19">
        <v>43262.478840856478</v>
      </c>
      <c r="B8">
        <f t="shared" si="0"/>
        <v>0.60009166662348434</v>
      </c>
      <c r="C8">
        <v>7.9200000000000007E-2</v>
      </c>
      <c r="D8">
        <v>4.7399999999999998E-2</v>
      </c>
      <c r="E8">
        <v>-0.1968</v>
      </c>
      <c r="F8">
        <v>0.29649999999999999</v>
      </c>
      <c r="G8">
        <v>5.79E-2</v>
      </c>
      <c r="H8">
        <v>3.3500000000000002E-2</v>
      </c>
      <c r="I8">
        <f t="shared" si="1"/>
        <v>0.30549999999999999</v>
      </c>
    </row>
    <row r="9" spans="1:9" x14ac:dyDescent="0.45">
      <c r="A9" s="19">
        <v>43262.48300763889</v>
      </c>
      <c r="B9">
        <f t="shared" si="0"/>
        <v>0.70009444450261071</v>
      </c>
      <c r="C9">
        <v>7.8E-2</v>
      </c>
      <c r="D9">
        <v>7.9600000000000004E-2</v>
      </c>
      <c r="E9">
        <v>-0.2014</v>
      </c>
      <c r="F9">
        <v>0.31040000000000001</v>
      </c>
      <c r="G9">
        <v>2.7E-2</v>
      </c>
      <c r="H9">
        <v>2.12E-2</v>
      </c>
      <c r="I9">
        <f t="shared" si="1"/>
        <v>0.35439999999999999</v>
      </c>
    </row>
    <row r="10" spans="1:9" x14ac:dyDescent="0.45">
      <c r="A10" s="19">
        <v>43262.487176273149</v>
      </c>
      <c r="B10">
        <f t="shared" si="0"/>
        <v>0.80014166672481224</v>
      </c>
      <c r="C10">
        <v>6.6699999999999995E-2</v>
      </c>
      <c r="D10">
        <v>0.109</v>
      </c>
      <c r="E10">
        <v>-0.20760000000000001</v>
      </c>
      <c r="F10">
        <v>0.34250000000000003</v>
      </c>
      <c r="G10">
        <v>-4.02E-2</v>
      </c>
      <c r="H10">
        <v>-6.7400000000000002E-2</v>
      </c>
      <c r="I10">
        <f t="shared" si="1"/>
        <v>0.33740000000000003</v>
      </c>
    </row>
    <row r="11" spans="1:9" x14ac:dyDescent="0.45">
      <c r="A11" s="19">
        <v>43262.491343402777</v>
      </c>
      <c r="B11">
        <f t="shared" si="0"/>
        <v>0.90015277778729796</v>
      </c>
      <c r="C11">
        <v>6.3299999999999995E-2</v>
      </c>
      <c r="D11">
        <v>0.1201</v>
      </c>
      <c r="E11">
        <v>-0.22170000000000001</v>
      </c>
      <c r="F11">
        <v>0.34739999999999999</v>
      </c>
      <c r="G11">
        <v>-7.7700000000000005E-2</v>
      </c>
      <c r="H11">
        <v>-0.1177</v>
      </c>
      <c r="I11">
        <f t="shared" si="1"/>
        <v>0.30230000000000001</v>
      </c>
    </row>
    <row r="12" spans="1:9" x14ac:dyDescent="0.45">
      <c r="A12" s="19">
        <v>43262.495510185188</v>
      </c>
      <c r="B12">
        <f t="shared" si="0"/>
        <v>1.0001555556664243</v>
      </c>
      <c r="C12">
        <v>6.4100000000000004E-2</v>
      </c>
      <c r="D12">
        <v>0.14660000000000001</v>
      </c>
      <c r="E12">
        <v>-0.23419999999999999</v>
      </c>
      <c r="F12">
        <v>0.38069999999999998</v>
      </c>
      <c r="G12">
        <v>-0.1065</v>
      </c>
      <c r="H12">
        <v>-0.13200000000000001</v>
      </c>
      <c r="I12">
        <f t="shared" si="1"/>
        <v>0.2697</v>
      </c>
    </row>
    <row r="13" spans="1:9" x14ac:dyDescent="0.45">
      <c r="A13" s="19">
        <v>43262.499677314816</v>
      </c>
      <c r="B13">
        <f t="shared" si="0"/>
        <v>1.1001666667289101</v>
      </c>
      <c r="C13">
        <v>4.1099999999999998E-2</v>
      </c>
      <c r="D13">
        <v>0.1449</v>
      </c>
      <c r="E13">
        <v>-0.25080000000000002</v>
      </c>
      <c r="F13">
        <v>0.3906</v>
      </c>
      <c r="G13">
        <v>-0.15479999999999999</v>
      </c>
      <c r="H13">
        <v>-0.1704</v>
      </c>
      <c r="I13">
        <f t="shared" si="1"/>
        <v>0.2742</v>
      </c>
    </row>
    <row r="14" spans="1:9" x14ac:dyDescent="0.45">
      <c r="A14" s="19">
        <v>43262.503845601852</v>
      </c>
      <c r="B14">
        <f t="shared" si="0"/>
        <v>1.2002055555931292</v>
      </c>
      <c r="C14">
        <v>7.4200000000000002E-2</v>
      </c>
      <c r="D14">
        <v>0.16059999999999999</v>
      </c>
      <c r="E14">
        <v>-0.2404</v>
      </c>
      <c r="F14">
        <v>0.40699999999999997</v>
      </c>
      <c r="G14">
        <v>-0.1671</v>
      </c>
      <c r="H14">
        <v>-0.17979999999999999</v>
      </c>
      <c r="I14">
        <f t="shared" si="1"/>
        <v>0.23580000000000001</v>
      </c>
    </row>
    <row r="15" spans="1:9" x14ac:dyDescent="0.45">
      <c r="A15" s="19">
        <v>43262.508013078703</v>
      </c>
      <c r="B15">
        <f t="shared" si="0"/>
        <v>1.3002250000135973</v>
      </c>
      <c r="C15">
        <v>7.0800000000000002E-2</v>
      </c>
      <c r="D15">
        <v>0.1598</v>
      </c>
      <c r="E15">
        <v>-0.24410000000000001</v>
      </c>
      <c r="F15">
        <v>0.41070000000000001</v>
      </c>
      <c r="G15">
        <v>-0.20549999999999999</v>
      </c>
      <c r="H15">
        <v>-0.21160000000000001</v>
      </c>
      <c r="I15">
        <f t="shared" si="1"/>
        <v>0.23989999999999997</v>
      </c>
    </row>
    <row r="16" spans="1:9" x14ac:dyDescent="0.45">
      <c r="A16" s="19">
        <v>43262.51218020833</v>
      </c>
      <c r="B16">
        <f t="shared" si="0"/>
        <v>1.400236111076083</v>
      </c>
      <c r="C16">
        <v>7.5499999999999998E-2</v>
      </c>
      <c r="D16">
        <v>0.17710000000000001</v>
      </c>
      <c r="E16">
        <v>-0.2429</v>
      </c>
      <c r="F16">
        <v>0.42099999999999999</v>
      </c>
      <c r="G16">
        <v>-0.21290000000000001</v>
      </c>
      <c r="H16">
        <v>-0.2288</v>
      </c>
      <c r="I16">
        <f t="shared" si="1"/>
        <v>0.20520000000000002</v>
      </c>
    </row>
    <row r="17" spans="1:9" x14ac:dyDescent="0.45">
      <c r="A17" s="19">
        <v>43262.516347685189</v>
      </c>
      <c r="B17">
        <f t="shared" si="0"/>
        <v>1.5002555556711741</v>
      </c>
      <c r="C17">
        <v>8.2199999999999995E-2</v>
      </c>
      <c r="D17">
        <v>0.16139999999999999</v>
      </c>
      <c r="E17">
        <v>-0.24660000000000001</v>
      </c>
      <c r="F17">
        <v>0.4214</v>
      </c>
      <c r="G17">
        <v>-0.22689999999999999</v>
      </c>
      <c r="H17">
        <v>-0.2394</v>
      </c>
      <c r="I17">
        <f t="shared" si="1"/>
        <v>0.20809999999999998</v>
      </c>
    </row>
    <row r="18" spans="1:9" x14ac:dyDescent="0.45">
      <c r="A18" s="19">
        <v>43262.520515162039</v>
      </c>
      <c r="B18">
        <f t="shared" si="0"/>
        <v>1.6002750000916421</v>
      </c>
      <c r="C18">
        <v>7.5899999999999995E-2</v>
      </c>
      <c r="D18">
        <v>0.1623</v>
      </c>
      <c r="E18">
        <v>-0.252</v>
      </c>
      <c r="F18">
        <v>0.41980000000000001</v>
      </c>
      <c r="G18">
        <v>-0.2475</v>
      </c>
      <c r="H18">
        <v>-0.25990000000000002</v>
      </c>
      <c r="I18">
        <f t="shared" si="1"/>
        <v>0.19450000000000001</v>
      </c>
    </row>
    <row r="19" spans="1:9" x14ac:dyDescent="0.45">
      <c r="A19" s="19">
        <v>43262.524681944444</v>
      </c>
      <c r="B19">
        <f t="shared" si="0"/>
        <v>1.7002777777961455</v>
      </c>
      <c r="C19">
        <v>7.1300000000000002E-2</v>
      </c>
      <c r="D19">
        <v>0.17430000000000001</v>
      </c>
      <c r="E19">
        <v>-0.252</v>
      </c>
      <c r="F19">
        <v>0.41860000000000003</v>
      </c>
      <c r="G19">
        <v>-0.25119999999999998</v>
      </c>
      <c r="H19">
        <v>-0.26350000000000001</v>
      </c>
      <c r="I19">
        <f t="shared" si="1"/>
        <v>0.17230000000000001</v>
      </c>
    </row>
    <row r="20" spans="1:9" x14ac:dyDescent="0.45">
      <c r="A20" s="19">
        <v>43262.528849074071</v>
      </c>
      <c r="B20">
        <f t="shared" si="0"/>
        <v>1.8002888888586313</v>
      </c>
      <c r="C20">
        <v>8.2600000000000007E-2</v>
      </c>
      <c r="D20">
        <v>0.16309999999999999</v>
      </c>
      <c r="E20">
        <v>-0.25869999999999999</v>
      </c>
      <c r="F20">
        <v>0.41689999999999999</v>
      </c>
      <c r="G20">
        <v>-0.24790000000000001</v>
      </c>
      <c r="H20">
        <v>-0.26519999999999999</v>
      </c>
      <c r="I20">
        <f t="shared" si="1"/>
        <v>0.16740000000000005</v>
      </c>
    </row>
    <row r="21" spans="1:9" x14ac:dyDescent="0.45">
      <c r="A21" s="19">
        <v>43262.533016550929</v>
      </c>
      <c r="B21">
        <f t="shared" si="0"/>
        <v>1.9003083334537223</v>
      </c>
      <c r="C21">
        <v>7.2099999999999997E-2</v>
      </c>
      <c r="D21">
        <v>0.1714</v>
      </c>
      <c r="E21">
        <v>-0.25040000000000001</v>
      </c>
      <c r="F21">
        <v>0.42059999999999997</v>
      </c>
      <c r="G21">
        <v>-0.24629999999999999</v>
      </c>
      <c r="H21">
        <v>-0.26719999999999999</v>
      </c>
      <c r="I21">
        <f t="shared" si="1"/>
        <v>0.16899999999999998</v>
      </c>
    </row>
    <row r="22" spans="1:9" x14ac:dyDescent="0.45">
      <c r="A22" s="19">
        <v>43262.537183796296</v>
      </c>
      <c r="B22">
        <f t="shared" si="0"/>
        <v>2.0003222222439945</v>
      </c>
      <c r="C22">
        <v>7.7499999999999999E-2</v>
      </c>
      <c r="D22">
        <v>0.16350000000000001</v>
      </c>
      <c r="E22">
        <v>-0.252</v>
      </c>
      <c r="F22">
        <v>0.41899999999999998</v>
      </c>
      <c r="G22">
        <v>-0.25080000000000002</v>
      </c>
      <c r="H22">
        <v>-0.27379999999999999</v>
      </c>
      <c r="I22">
        <f t="shared" si="1"/>
        <v>0.17429999999999998</v>
      </c>
    </row>
    <row r="23" spans="1:9" x14ac:dyDescent="0.45">
      <c r="A23" s="19">
        <v>43262.541351273147</v>
      </c>
      <c r="B23">
        <f t="shared" si="0"/>
        <v>2.1003416666644625</v>
      </c>
      <c r="C23">
        <v>7.2900000000000006E-2</v>
      </c>
      <c r="D23">
        <v>0.17510000000000001</v>
      </c>
      <c r="E23">
        <v>-0.25330000000000003</v>
      </c>
      <c r="F23">
        <v>0.41399999999999998</v>
      </c>
      <c r="G23">
        <v>-0.25490000000000002</v>
      </c>
      <c r="H23">
        <v>-0.2762</v>
      </c>
      <c r="I23">
        <f t="shared" si="1"/>
        <v>0.16819999999999996</v>
      </c>
    </row>
    <row r="24" spans="1:9" x14ac:dyDescent="0.45">
      <c r="A24" s="19">
        <v>43262.545518287036</v>
      </c>
      <c r="B24">
        <f t="shared" si="0"/>
        <v>2.2003499999991618</v>
      </c>
      <c r="C24">
        <v>7.6700000000000004E-2</v>
      </c>
      <c r="D24">
        <v>0.17430000000000001</v>
      </c>
      <c r="E24">
        <v>-0.2495</v>
      </c>
      <c r="F24">
        <v>0.41360000000000002</v>
      </c>
      <c r="G24">
        <v>-0.24959999999999999</v>
      </c>
      <c r="H24">
        <v>-0.27579999999999999</v>
      </c>
      <c r="I24">
        <f t="shared" si="1"/>
        <v>0.15909999999999996</v>
      </c>
    </row>
    <row r="25" spans="1:9" x14ac:dyDescent="0.45">
      <c r="A25" s="19">
        <v>43262.549685185186</v>
      </c>
      <c r="B25">
        <f t="shared" si="0"/>
        <v>2.3003555556060746</v>
      </c>
      <c r="C25">
        <v>8.0100000000000005E-2</v>
      </c>
      <c r="D25">
        <v>0.1668</v>
      </c>
      <c r="E25">
        <v>-0.25159999999999999</v>
      </c>
      <c r="F25">
        <v>0.41199999999999998</v>
      </c>
      <c r="G25">
        <v>-0.2591</v>
      </c>
      <c r="H25">
        <v>-0.27739999999999998</v>
      </c>
      <c r="I25">
        <f t="shared" si="1"/>
        <v>0.16400000000000003</v>
      </c>
    </row>
    <row r="26" spans="1:9" x14ac:dyDescent="0.45">
      <c r="A26" s="19">
        <v>43262.553852314813</v>
      </c>
      <c r="B26">
        <f t="shared" si="0"/>
        <v>2.4003666666685604</v>
      </c>
      <c r="C26">
        <v>7.9200000000000007E-2</v>
      </c>
      <c r="D26">
        <v>0.18090000000000001</v>
      </c>
      <c r="E26">
        <v>-0.26319999999999999</v>
      </c>
      <c r="F26">
        <v>0.43049999999999999</v>
      </c>
      <c r="G26">
        <v>-0.24879999999999999</v>
      </c>
      <c r="H26">
        <v>-0.2545</v>
      </c>
      <c r="I26">
        <f t="shared" si="1"/>
        <v>0.15289999999999998</v>
      </c>
    </row>
    <row r="27" spans="1:9" x14ac:dyDescent="0.45">
      <c r="A27" s="19">
        <v>43262.55801990741</v>
      </c>
      <c r="B27">
        <f t="shared" si="0"/>
        <v>2.5003888889914379</v>
      </c>
      <c r="C27">
        <v>9.8500000000000004E-2</v>
      </c>
      <c r="D27">
        <v>0.17760000000000001</v>
      </c>
      <c r="E27">
        <v>-0.26369999999999999</v>
      </c>
      <c r="F27">
        <v>0.42349999999999999</v>
      </c>
      <c r="G27">
        <v>-0.25119999999999998</v>
      </c>
      <c r="H27">
        <v>-0.26269999999999999</v>
      </c>
      <c r="I27">
        <f t="shared" si="1"/>
        <v>0.1817</v>
      </c>
    </row>
    <row r="28" spans="1:9" x14ac:dyDescent="0.45">
      <c r="A28" s="19">
        <v>43262.5621875</v>
      </c>
      <c r="B28">
        <f t="shared" si="0"/>
        <v>2.6004111111396924</v>
      </c>
      <c r="C28">
        <v>8.7599999999999997E-2</v>
      </c>
      <c r="D28">
        <v>0.1817</v>
      </c>
      <c r="E28">
        <v>-0.2616</v>
      </c>
      <c r="F28">
        <v>0.41860000000000003</v>
      </c>
      <c r="G28">
        <v>-0.25409999999999999</v>
      </c>
      <c r="H28">
        <v>-0.26929999999999998</v>
      </c>
      <c r="I28">
        <f t="shared" si="1"/>
        <v>0.17230000000000001</v>
      </c>
    </row>
    <row r="29" spans="1:9" x14ac:dyDescent="0.45">
      <c r="A29" s="19">
        <v>43262.566355092589</v>
      </c>
      <c r="B29">
        <f t="shared" si="0"/>
        <v>2.7004333332879469</v>
      </c>
      <c r="C29">
        <v>7.7100000000000002E-2</v>
      </c>
      <c r="D29">
        <v>0.18459999999999999</v>
      </c>
      <c r="E29">
        <v>-0.25950000000000001</v>
      </c>
      <c r="F29">
        <v>0.41810000000000003</v>
      </c>
      <c r="G29">
        <v>-0.25119999999999998</v>
      </c>
      <c r="H29">
        <v>-0.27250000000000002</v>
      </c>
      <c r="I29">
        <f t="shared" si="1"/>
        <v>0.16450000000000004</v>
      </c>
    </row>
    <row r="30" spans="1:9" x14ac:dyDescent="0.45">
      <c r="A30" s="19">
        <v>43262.570522453701</v>
      </c>
      <c r="B30">
        <f t="shared" si="0"/>
        <v>2.8004499999806285</v>
      </c>
      <c r="C30">
        <v>9.4700000000000006E-2</v>
      </c>
      <c r="D30">
        <v>0.1792</v>
      </c>
      <c r="E30">
        <v>-0.25619999999999998</v>
      </c>
      <c r="F30">
        <v>0.41360000000000002</v>
      </c>
      <c r="G30">
        <v>-0.25080000000000002</v>
      </c>
      <c r="H30">
        <v>-0.26879999999999998</v>
      </c>
      <c r="I30">
        <f t="shared" si="1"/>
        <v>0.16690000000000005</v>
      </c>
    </row>
    <row r="31" spans="1:9" x14ac:dyDescent="0.45">
      <c r="A31" s="19">
        <v>43262.574689583336</v>
      </c>
      <c r="B31">
        <f t="shared" si="0"/>
        <v>2.9004611112177372</v>
      </c>
      <c r="C31">
        <v>0.10440000000000001</v>
      </c>
      <c r="D31">
        <v>0.1825</v>
      </c>
      <c r="E31">
        <v>-0.25530000000000003</v>
      </c>
      <c r="F31">
        <v>0.41570000000000001</v>
      </c>
      <c r="G31">
        <v>-0.25040000000000001</v>
      </c>
      <c r="H31">
        <v>-0.2586</v>
      </c>
      <c r="I31">
        <f t="shared" si="1"/>
        <v>0.1628</v>
      </c>
    </row>
    <row r="32" spans="1:9" x14ac:dyDescent="0.45">
      <c r="A32" s="19">
        <v>43262.578857175926</v>
      </c>
      <c r="B32">
        <f t="shared" si="0"/>
        <v>3.0004833333659917</v>
      </c>
      <c r="C32">
        <v>0.1018</v>
      </c>
      <c r="D32">
        <v>0.17180000000000001</v>
      </c>
      <c r="E32">
        <v>-0.25159999999999999</v>
      </c>
      <c r="F32">
        <v>0.40660000000000002</v>
      </c>
      <c r="G32">
        <v>-0.25119999999999998</v>
      </c>
      <c r="H32">
        <v>-0.26350000000000001</v>
      </c>
      <c r="I32">
        <f t="shared" si="1"/>
        <v>0.1653</v>
      </c>
    </row>
    <row r="33" spans="1:9" x14ac:dyDescent="0.45">
      <c r="A33" s="19">
        <v>43262.583024189815</v>
      </c>
      <c r="B33">
        <f t="shared" si="0"/>
        <v>3.100491666700691</v>
      </c>
      <c r="C33">
        <v>9.8500000000000004E-2</v>
      </c>
      <c r="D33">
        <v>0.18210000000000001</v>
      </c>
      <c r="E33">
        <v>-0.25369999999999998</v>
      </c>
      <c r="F33">
        <v>0.41199999999999998</v>
      </c>
      <c r="G33">
        <v>-0.2467</v>
      </c>
      <c r="H33">
        <v>-0.26479999999999998</v>
      </c>
      <c r="I33">
        <f t="shared" si="1"/>
        <v>0.15540000000000004</v>
      </c>
    </row>
    <row r="34" spans="1:9" x14ac:dyDescent="0.45">
      <c r="A34" s="19">
        <v>43262.587191666666</v>
      </c>
      <c r="B34">
        <f t="shared" si="0"/>
        <v>3.200511111121159</v>
      </c>
      <c r="C34">
        <v>9.35E-2</v>
      </c>
      <c r="D34">
        <v>0.17380000000000001</v>
      </c>
      <c r="E34">
        <v>-0.24540000000000001</v>
      </c>
      <c r="F34">
        <v>0.40010000000000001</v>
      </c>
      <c r="G34">
        <v>-0.25290000000000001</v>
      </c>
      <c r="H34">
        <v>-0.27010000000000001</v>
      </c>
      <c r="I34">
        <f t="shared" si="1"/>
        <v>0.16529999999999997</v>
      </c>
    </row>
    <row r="35" spans="1:9" x14ac:dyDescent="0.45">
      <c r="A35" s="19">
        <v>43262.591359027778</v>
      </c>
      <c r="B35">
        <f t="shared" si="0"/>
        <v>3.3005277778138407</v>
      </c>
      <c r="C35">
        <v>9.8900000000000002E-2</v>
      </c>
      <c r="D35">
        <v>0.19450000000000001</v>
      </c>
      <c r="E35">
        <v>-0.24909999999999999</v>
      </c>
      <c r="F35">
        <v>0.40129999999999999</v>
      </c>
      <c r="G35">
        <v>-0.2475</v>
      </c>
      <c r="H35">
        <v>-0.25990000000000002</v>
      </c>
      <c r="I35">
        <f t="shared" si="1"/>
        <v>0.1472</v>
      </c>
    </row>
    <row r="36" spans="1:9" x14ac:dyDescent="0.45">
      <c r="A36" s="19">
        <v>43262.595526157405</v>
      </c>
      <c r="B36">
        <f t="shared" si="0"/>
        <v>3.4005388888763264</v>
      </c>
      <c r="C36">
        <v>9.2999999999999999E-2</v>
      </c>
      <c r="D36">
        <v>0.1792</v>
      </c>
      <c r="E36">
        <v>-0.24540000000000001</v>
      </c>
      <c r="F36">
        <v>0.40129999999999999</v>
      </c>
      <c r="G36">
        <v>-0.2475</v>
      </c>
      <c r="H36">
        <v>-0.27129999999999999</v>
      </c>
      <c r="I36">
        <f t="shared" si="1"/>
        <v>0.15379999999999999</v>
      </c>
    </row>
    <row r="37" spans="1:9" x14ac:dyDescent="0.45">
      <c r="A37" s="19">
        <v>43262.599693518518</v>
      </c>
      <c r="B37">
        <f t="shared" si="0"/>
        <v>3.500555555569008</v>
      </c>
      <c r="C37">
        <v>8.8400000000000006E-2</v>
      </c>
      <c r="D37">
        <v>0.1862</v>
      </c>
      <c r="E37">
        <v>-0.2429</v>
      </c>
      <c r="F37">
        <v>0.39550000000000002</v>
      </c>
      <c r="G37">
        <v>-0.25040000000000001</v>
      </c>
      <c r="H37">
        <v>-0.27010000000000001</v>
      </c>
      <c r="I37">
        <f t="shared" si="1"/>
        <v>0.15379999999999999</v>
      </c>
    </row>
    <row r="38" spans="1:9" x14ac:dyDescent="0.45">
      <c r="A38" s="19">
        <v>43262.60386087963</v>
      </c>
      <c r="B38">
        <f t="shared" si="0"/>
        <v>3.6005722222616896</v>
      </c>
      <c r="C38">
        <v>8.8900000000000007E-2</v>
      </c>
      <c r="D38">
        <v>0.17549999999999999</v>
      </c>
      <c r="E38">
        <v>-0.2429</v>
      </c>
      <c r="F38">
        <v>0.38529999999999998</v>
      </c>
      <c r="G38">
        <v>-0.25369999999999998</v>
      </c>
      <c r="H38">
        <v>-0.26679999999999998</v>
      </c>
      <c r="I38">
        <f t="shared" si="1"/>
        <v>0.14510000000000001</v>
      </c>
    </row>
    <row r="39" spans="1:9" x14ac:dyDescent="0.45">
      <c r="A39" s="19">
        <v>43262.608028703704</v>
      </c>
      <c r="B39">
        <f t="shared" si="0"/>
        <v>3.70060000004014</v>
      </c>
      <c r="C39">
        <v>7.9600000000000004E-2</v>
      </c>
      <c r="D39">
        <v>0.1928</v>
      </c>
      <c r="E39">
        <v>-0.24210000000000001</v>
      </c>
      <c r="F39">
        <v>0.38729999999999998</v>
      </c>
      <c r="G39">
        <v>-0.2492</v>
      </c>
      <c r="H39">
        <v>-0.26879999999999998</v>
      </c>
      <c r="I39">
        <f t="shared" si="1"/>
        <v>0.13159999999999999</v>
      </c>
    </row>
    <row r="40" spans="1:9" x14ac:dyDescent="0.45">
      <c r="A40" s="19">
        <v>43262.612195833331</v>
      </c>
      <c r="B40">
        <f t="shared" si="0"/>
        <v>3.8006111111026257</v>
      </c>
      <c r="C40">
        <v>0.1069</v>
      </c>
      <c r="D40">
        <v>0.1817</v>
      </c>
      <c r="E40">
        <v>-0.2404</v>
      </c>
      <c r="F40">
        <v>0.39350000000000002</v>
      </c>
      <c r="G40">
        <v>-0.24879999999999999</v>
      </c>
      <c r="H40">
        <v>-0.26350000000000001</v>
      </c>
      <c r="I40">
        <f t="shared" si="1"/>
        <v>0.13809999999999997</v>
      </c>
    </row>
    <row r="41" spans="1:9" x14ac:dyDescent="0.45">
      <c r="A41" s="19">
        <v>43262.616363194444</v>
      </c>
      <c r="B41">
        <f t="shared" si="0"/>
        <v>3.9006277777953073</v>
      </c>
      <c r="C41">
        <v>0.1027</v>
      </c>
      <c r="D41">
        <v>0.1792</v>
      </c>
      <c r="E41">
        <v>-0.23710000000000001</v>
      </c>
      <c r="F41">
        <v>0.3836</v>
      </c>
      <c r="G41">
        <v>-0.24829999999999999</v>
      </c>
      <c r="H41">
        <v>-0.26600000000000001</v>
      </c>
      <c r="I41">
        <f t="shared" si="1"/>
        <v>0.14470000000000002</v>
      </c>
    </row>
    <row r="42" spans="1:9" x14ac:dyDescent="0.45">
      <c r="A42" s="19">
        <v>43262.620529976855</v>
      </c>
      <c r="B42">
        <f t="shared" si="0"/>
        <v>4.0006305556744337</v>
      </c>
      <c r="C42">
        <v>9.5600000000000004E-2</v>
      </c>
      <c r="D42">
        <v>0.18290000000000001</v>
      </c>
      <c r="E42">
        <v>-0.23419999999999999</v>
      </c>
      <c r="F42">
        <v>0.37909999999999999</v>
      </c>
      <c r="G42">
        <v>-0.24959999999999999</v>
      </c>
      <c r="H42">
        <v>-0.26600000000000001</v>
      </c>
      <c r="I42">
        <f t="shared" si="1"/>
        <v>0.1353</v>
      </c>
    </row>
    <row r="43" spans="1:9" x14ac:dyDescent="0.45">
      <c r="A43" s="19">
        <v>43262.624697453706</v>
      </c>
      <c r="B43">
        <f t="shared" si="0"/>
        <v>4.1006500000949018</v>
      </c>
      <c r="C43">
        <v>8.5900000000000004E-2</v>
      </c>
      <c r="D43">
        <v>0.16850000000000001</v>
      </c>
      <c r="E43">
        <v>-0.2379</v>
      </c>
      <c r="F43">
        <v>0.36549999999999999</v>
      </c>
      <c r="G43">
        <v>-0.26479999999999998</v>
      </c>
      <c r="H43">
        <v>-0.26479999999999998</v>
      </c>
      <c r="I43">
        <f t="shared" si="1"/>
        <v>0.1295</v>
      </c>
    </row>
    <row r="44" spans="1:9" x14ac:dyDescent="0.45">
      <c r="A44" s="19">
        <v>43262.628864930557</v>
      </c>
      <c r="B44">
        <f t="shared" si="0"/>
        <v>4.2006694445153698</v>
      </c>
      <c r="C44">
        <v>0.1052</v>
      </c>
      <c r="D44">
        <v>0.1953</v>
      </c>
      <c r="E44">
        <v>-0.22789999999999999</v>
      </c>
      <c r="F44">
        <v>0.38569999999999999</v>
      </c>
      <c r="G44">
        <v>-0.24510000000000001</v>
      </c>
      <c r="H44">
        <v>-0.26190000000000002</v>
      </c>
      <c r="I44">
        <f t="shared" si="1"/>
        <v>0.10070000000000001</v>
      </c>
    </row>
    <row r="45" spans="1:9" x14ac:dyDescent="0.45">
      <c r="A45" s="19">
        <v>43262.633033449078</v>
      </c>
      <c r="B45">
        <f t="shared" si="0"/>
        <v>4.3007138890097849</v>
      </c>
      <c r="C45">
        <v>0.10100000000000001</v>
      </c>
      <c r="D45">
        <v>0.17760000000000001</v>
      </c>
      <c r="E45">
        <v>-0.2296</v>
      </c>
      <c r="F45">
        <v>0.37790000000000001</v>
      </c>
      <c r="G45">
        <v>-0.24879999999999999</v>
      </c>
      <c r="H45">
        <v>-0.26479999999999998</v>
      </c>
      <c r="I45">
        <f t="shared" si="1"/>
        <v>0.14059999999999997</v>
      </c>
    </row>
    <row r="46" spans="1:9" x14ac:dyDescent="0.45">
      <c r="A46" s="19">
        <v>43262.637200925928</v>
      </c>
      <c r="B46">
        <f t="shared" si="0"/>
        <v>4.400733333430253</v>
      </c>
      <c r="C46">
        <v>9.9299999999999999E-2</v>
      </c>
      <c r="D46">
        <v>0.18090000000000001</v>
      </c>
      <c r="E46">
        <v>-0.2263</v>
      </c>
      <c r="F46">
        <v>0.37540000000000001</v>
      </c>
      <c r="G46">
        <v>-0.2455</v>
      </c>
      <c r="H46">
        <v>-0.26390000000000002</v>
      </c>
      <c r="I46">
        <f t="shared" si="1"/>
        <v>0.12910000000000002</v>
      </c>
    </row>
    <row r="47" spans="1:9" x14ac:dyDescent="0.45">
      <c r="A47" s="19">
        <v>43262.641369097226</v>
      </c>
      <c r="B47">
        <f t="shared" si="0"/>
        <v>4.5007694445666857</v>
      </c>
      <c r="C47">
        <v>0.10100000000000001</v>
      </c>
      <c r="D47">
        <v>0.18459999999999999</v>
      </c>
      <c r="E47">
        <v>-0.223</v>
      </c>
      <c r="F47">
        <v>0.37209999999999999</v>
      </c>
      <c r="G47">
        <v>-0.24879999999999999</v>
      </c>
      <c r="H47">
        <v>-0.26390000000000002</v>
      </c>
      <c r="I47">
        <f t="shared" si="1"/>
        <v>0.12990000000000002</v>
      </c>
    </row>
    <row r="48" spans="1:9" x14ac:dyDescent="0.45">
      <c r="A48" s="19">
        <v>43262.64553587963</v>
      </c>
      <c r="B48">
        <f t="shared" si="0"/>
        <v>4.6007722222711891</v>
      </c>
      <c r="C48">
        <v>0.1023</v>
      </c>
      <c r="D48">
        <v>0.18540000000000001</v>
      </c>
      <c r="E48">
        <v>-0.2205</v>
      </c>
      <c r="F48">
        <v>0.36919999999999997</v>
      </c>
      <c r="G48">
        <v>-0.2467</v>
      </c>
      <c r="H48">
        <v>-0.26229999999999998</v>
      </c>
      <c r="I48">
        <f t="shared" si="1"/>
        <v>0.12329999999999999</v>
      </c>
    </row>
    <row r="49" spans="1:9" x14ac:dyDescent="0.45">
      <c r="A49" s="19">
        <v>43262.64970347222</v>
      </c>
      <c r="B49">
        <f t="shared" si="0"/>
        <v>4.7007944444194436</v>
      </c>
      <c r="C49">
        <v>8.8900000000000007E-2</v>
      </c>
      <c r="D49">
        <v>0.18210000000000001</v>
      </c>
      <c r="E49">
        <v>-0.21840000000000001</v>
      </c>
      <c r="F49">
        <v>0.36680000000000001</v>
      </c>
      <c r="G49">
        <v>-0.25409999999999999</v>
      </c>
      <c r="H49">
        <v>-0.26840000000000003</v>
      </c>
      <c r="I49">
        <f t="shared" si="1"/>
        <v>0.12249999999999997</v>
      </c>
    </row>
    <row r="50" spans="1:9" x14ac:dyDescent="0.45">
      <c r="A50" s="19">
        <v>43262.653871296294</v>
      </c>
      <c r="B50">
        <f t="shared" si="0"/>
        <v>4.800822222197894</v>
      </c>
      <c r="C50">
        <v>8.9300000000000004E-2</v>
      </c>
      <c r="D50">
        <v>0.18049999999999999</v>
      </c>
      <c r="E50">
        <v>-0.2109</v>
      </c>
      <c r="F50">
        <v>0.3589</v>
      </c>
      <c r="G50">
        <v>-0.24590000000000001</v>
      </c>
      <c r="H50">
        <v>-0.26719999999999999</v>
      </c>
      <c r="I50">
        <f t="shared" si="1"/>
        <v>0.11270000000000002</v>
      </c>
    </row>
    <row r="51" spans="1:9" x14ac:dyDescent="0.45">
      <c r="A51" s="19">
        <v>43262.658038194444</v>
      </c>
      <c r="B51">
        <f t="shared" si="0"/>
        <v>4.9008277778048068</v>
      </c>
      <c r="C51">
        <v>8.8400000000000006E-2</v>
      </c>
      <c r="D51">
        <v>0.18</v>
      </c>
      <c r="E51">
        <v>-0.21510000000000001</v>
      </c>
      <c r="F51">
        <v>0.3569</v>
      </c>
      <c r="G51">
        <v>-0.25209999999999999</v>
      </c>
      <c r="H51">
        <v>-0.27329999999999999</v>
      </c>
      <c r="I51">
        <f t="shared" si="1"/>
        <v>0.11299999999999999</v>
      </c>
    </row>
    <row r="52" spans="1:9" x14ac:dyDescent="0.45">
      <c r="A52" s="19">
        <v>43262.66220590278</v>
      </c>
      <c r="B52">
        <f t="shared" si="0"/>
        <v>5.0008527778554708</v>
      </c>
      <c r="C52">
        <v>7.9200000000000007E-2</v>
      </c>
      <c r="D52">
        <v>0.18290000000000001</v>
      </c>
      <c r="E52">
        <v>-0.2072</v>
      </c>
      <c r="F52">
        <v>0.35360000000000003</v>
      </c>
      <c r="G52">
        <v>-0.25330000000000003</v>
      </c>
      <c r="H52">
        <v>-0.27010000000000001</v>
      </c>
      <c r="I52">
        <f t="shared" si="1"/>
        <v>0.1048</v>
      </c>
    </row>
    <row r="53" spans="1:9" x14ac:dyDescent="0.45">
      <c r="A53" s="19">
        <v>43262.666373726854</v>
      </c>
      <c r="B53">
        <f t="shared" si="0"/>
        <v>5.1008805556339212</v>
      </c>
      <c r="C53">
        <v>8.1699999999999995E-2</v>
      </c>
      <c r="D53">
        <v>0.2036</v>
      </c>
      <c r="E53">
        <v>-0.20799999999999999</v>
      </c>
      <c r="F53">
        <v>0.35070000000000001</v>
      </c>
      <c r="G53">
        <v>-0.25700000000000001</v>
      </c>
      <c r="H53">
        <v>-0.25900000000000001</v>
      </c>
      <c r="I53">
        <f t="shared" si="1"/>
        <v>0.1003</v>
      </c>
    </row>
    <row r="54" spans="1:9" x14ac:dyDescent="0.45">
      <c r="A54" s="19">
        <v>43262.670541203704</v>
      </c>
      <c r="B54">
        <f t="shared" si="0"/>
        <v>5.2009000000543892</v>
      </c>
      <c r="C54">
        <v>0.1018</v>
      </c>
      <c r="D54">
        <v>0.18379999999999999</v>
      </c>
      <c r="E54">
        <v>-0.20300000000000001</v>
      </c>
      <c r="F54">
        <v>0.35070000000000001</v>
      </c>
      <c r="G54">
        <v>-0.25779999999999997</v>
      </c>
      <c r="H54">
        <v>-0.26600000000000001</v>
      </c>
      <c r="I54">
        <f t="shared" si="1"/>
        <v>9.3700000000000006E-2</v>
      </c>
    </row>
    <row r="55" spans="1:9" x14ac:dyDescent="0.45">
      <c r="A55" s="19">
        <v>43262.674708564817</v>
      </c>
      <c r="B55">
        <f t="shared" si="0"/>
        <v>5.3009166667470708</v>
      </c>
      <c r="C55">
        <v>0.106</v>
      </c>
      <c r="D55">
        <v>0.1842</v>
      </c>
      <c r="E55">
        <v>-0.19850000000000001</v>
      </c>
      <c r="F55">
        <v>0.34499999999999997</v>
      </c>
      <c r="G55">
        <v>-0.2611</v>
      </c>
      <c r="H55">
        <v>-0.26390000000000002</v>
      </c>
      <c r="I55">
        <f t="shared" si="1"/>
        <v>9.2900000000000038E-2</v>
      </c>
    </row>
    <row r="56" spans="1:9" x14ac:dyDescent="0.45">
      <c r="A56" s="19">
        <v>43262.678876041668</v>
      </c>
      <c r="B56">
        <f t="shared" si="0"/>
        <v>5.4009361111675389</v>
      </c>
      <c r="C56">
        <v>0.106</v>
      </c>
      <c r="D56">
        <v>0.18379999999999999</v>
      </c>
      <c r="E56">
        <v>-0.1976</v>
      </c>
      <c r="F56">
        <v>0.34370000000000001</v>
      </c>
      <c r="G56">
        <v>-0.2661</v>
      </c>
      <c r="H56">
        <v>-0.25950000000000001</v>
      </c>
      <c r="I56">
        <f t="shared" si="1"/>
        <v>8.3899999999999975E-2</v>
      </c>
    </row>
    <row r="57" spans="1:9" x14ac:dyDescent="0.45">
      <c r="A57" s="19">
        <v>43262.683042824072</v>
      </c>
      <c r="B57">
        <f t="shared" si="0"/>
        <v>5.5009388888720423</v>
      </c>
      <c r="C57">
        <v>0.10390000000000001</v>
      </c>
      <c r="D57">
        <v>0.17760000000000001</v>
      </c>
      <c r="E57">
        <v>-0.19719999999999999</v>
      </c>
      <c r="F57">
        <v>0.33550000000000002</v>
      </c>
      <c r="G57">
        <v>-0.26769999999999999</v>
      </c>
      <c r="H57">
        <v>-0.26229999999999998</v>
      </c>
      <c r="I57">
        <f t="shared" si="1"/>
        <v>7.7600000000000002E-2</v>
      </c>
    </row>
    <row r="58" spans="1:9" x14ac:dyDescent="0.45">
      <c r="A58" s="19">
        <v>43262.687210995369</v>
      </c>
      <c r="B58">
        <f t="shared" si="0"/>
        <v>5.600975000008475</v>
      </c>
      <c r="C58">
        <v>0.10440000000000001</v>
      </c>
      <c r="D58">
        <v>0.1792</v>
      </c>
      <c r="E58">
        <v>-0.19719999999999999</v>
      </c>
      <c r="F58">
        <v>0.3347</v>
      </c>
      <c r="G58">
        <v>-0.2611</v>
      </c>
      <c r="H58">
        <v>-0.26519999999999999</v>
      </c>
      <c r="I58">
        <f t="shared" si="1"/>
        <v>6.7800000000000027E-2</v>
      </c>
    </row>
    <row r="59" spans="1:9" x14ac:dyDescent="0.45">
      <c r="A59" s="19">
        <v>43262.691377777781</v>
      </c>
      <c r="B59">
        <f t="shared" si="0"/>
        <v>5.7009777778876014</v>
      </c>
      <c r="C59">
        <v>9.0999999999999998E-2</v>
      </c>
      <c r="D59">
        <v>0.1817</v>
      </c>
      <c r="E59">
        <v>-0.19600000000000001</v>
      </c>
      <c r="F59">
        <v>0.33260000000000001</v>
      </c>
      <c r="G59">
        <v>-0.26529999999999998</v>
      </c>
      <c r="H59">
        <v>-0.2742</v>
      </c>
      <c r="I59">
        <f t="shared" si="1"/>
        <v>7.3599999999999999E-2</v>
      </c>
    </row>
    <row r="60" spans="1:9" x14ac:dyDescent="0.45">
      <c r="A60" s="19">
        <v>43262.695545486109</v>
      </c>
      <c r="B60">
        <f t="shared" si="0"/>
        <v>5.8010027777636424</v>
      </c>
      <c r="C60">
        <v>9.8900000000000002E-2</v>
      </c>
      <c r="D60">
        <v>0.16969999999999999</v>
      </c>
      <c r="E60">
        <v>-0.1951</v>
      </c>
      <c r="F60">
        <v>0.31909999999999999</v>
      </c>
      <c r="G60">
        <v>-0.27060000000000001</v>
      </c>
      <c r="H60">
        <v>-0.27779999999999999</v>
      </c>
      <c r="I60">
        <f t="shared" si="1"/>
        <v>6.7300000000000026E-2</v>
      </c>
    </row>
    <row r="61" spans="1:9" x14ac:dyDescent="0.45">
      <c r="A61" s="19">
        <v>43262.699713078706</v>
      </c>
      <c r="B61">
        <f t="shared" si="0"/>
        <v>5.9010250000865199</v>
      </c>
      <c r="C61">
        <v>9.1800000000000007E-2</v>
      </c>
      <c r="D61">
        <v>0.17760000000000001</v>
      </c>
      <c r="E61">
        <v>-0.19309999999999999</v>
      </c>
      <c r="F61">
        <v>0.31950000000000001</v>
      </c>
      <c r="G61">
        <v>-0.26690000000000003</v>
      </c>
      <c r="H61">
        <v>-0.2787</v>
      </c>
      <c r="I61">
        <f t="shared" si="1"/>
        <v>4.8499999999999988E-2</v>
      </c>
    </row>
    <row r="62" spans="1:9" x14ac:dyDescent="0.45">
      <c r="A62" s="19">
        <v>43262.703880671295</v>
      </c>
      <c r="B62">
        <f t="shared" si="0"/>
        <v>6.0010472222347744</v>
      </c>
      <c r="C62">
        <v>8.4699999999999998E-2</v>
      </c>
      <c r="D62">
        <v>0.1817</v>
      </c>
      <c r="E62">
        <v>-0.18970000000000001</v>
      </c>
      <c r="F62">
        <v>0.31169999999999998</v>
      </c>
      <c r="G62">
        <v>-0.2591</v>
      </c>
      <c r="H62">
        <v>-0.28110000000000002</v>
      </c>
      <c r="I62">
        <f t="shared" si="1"/>
        <v>5.259999999999998E-2</v>
      </c>
    </row>
    <row r="63" spans="1:9" x14ac:dyDescent="0.45">
      <c r="A63" s="19">
        <v>43262.708048148146</v>
      </c>
      <c r="B63">
        <f t="shared" si="0"/>
        <v>6.1010666666552424</v>
      </c>
      <c r="C63">
        <v>8.2600000000000007E-2</v>
      </c>
      <c r="D63">
        <v>0.17710000000000001</v>
      </c>
      <c r="E63">
        <v>-0.1885</v>
      </c>
      <c r="F63">
        <v>0.31130000000000002</v>
      </c>
      <c r="G63">
        <v>-0.26729999999999998</v>
      </c>
      <c r="H63">
        <v>-0.28360000000000002</v>
      </c>
      <c r="I63">
        <f t="shared" si="1"/>
        <v>5.259999999999998E-2</v>
      </c>
    </row>
    <row r="64" spans="1:9" x14ac:dyDescent="0.45">
      <c r="A64" s="19">
        <v>43262.712215856482</v>
      </c>
      <c r="B64">
        <f t="shared" si="0"/>
        <v>6.2010916667059064</v>
      </c>
      <c r="C64">
        <v>8.3000000000000004E-2</v>
      </c>
      <c r="D64">
        <v>0.1784</v>
      </c>
      <c r="E64">
        <v>-0.1835</v>
      </c>
      <c r="F64">
        <v>0.31169999999999998</v>
      </c>
      <c r="G64">
        <v>-0.26279999999999998</v>
      </c>
      <c r="H64">
        <v>-0.2848</v>
      </c>
      <c r="I64">
        <f t="shared" si="1"/>
        <v>4.4000000000000039E-2</v>
      </c>
    </row>
    <row r="65" spans="1:9" x14ac:dyDescent="0.45">
      <c r="A65" s="19">
        <v>43262.716382986109</v>
      </c>
      <c r="B65">
        <f t="shared" si="0"/>
        <v>6.3011027777683921</v>
      </c>
      <c r="C65">
        <v>8.09E-2</v>
      </c>
      <c r="D65">
        <v>0.17879999999999999</v>
      </c>
      <c r="E65">
        <v>-0.1789</v>
      </c>
      <c r="F65">
        <v>0.30759999999999998</v>
      </c>
      <c r="G65">
        <v>-0.26069999999999999</v>
      </c>
      <c r="H65">
        <v>-0.28320000000000001</v>
      </c>
      <c r="I65">
        <f t="shared" si="1"/>
        <v>4.8899999999999999E-2</v>
      </c>
    </row>
    <row r="66" spans="1:9" x14ac:dyDescent="0.45">
      <c r="A66" s="19">
        <v>43262.720550231483</v>
      </c>
      <c r="B66">
        <f t="shared" si="0"/>
        <v>6.4011166667332873</v>
      </c>
      <c r="C66">
        <v>7.7100000000000002E-2</v>
      </c>
      <c r="D66">
        <v>0.18579999999999999</v>
      </c>
      <c r="E66">
        <v>-0.16980000000000001</v>
      </c>
      <c r="F66">
        <v>0.30709999999999998</v>
      </c>
      <c r="G66">
        <v>-0.25950000000000001</v>
      </c>
      <c r="H66">
        <v>-0.28639999999999999</v>
      </c>
      <c r="I66">
        <f t="shared" si="1"/>
        <v>4.6899999999999997E-2</v>
      </c>
    </row>
    <row r="67" spans="1:9" x14ac:dyDescent="0.45">
      <c r="A67" s="19">
        <v>43262.724717824072</v>
      </c>
      <c r="B67">
        <f t="shared" ref="B67:B130" si="2">(A67-$A$2)*24</f>
        <v>6.5011388888815418</v>
      </c>
      <c r="C67">
        <v>8.3799999999999999E-2</v>
      </c>
      <c r="D67">
        <v>0.17510000000000001</v>
      </c>
      <c r="E67">
        <v>-0.16900000000000001</v>
      </c>
      <c r="F67">
        <v>0.30259999999999998</v>
      </c>
      <c r="G67">
        <v>-0.2636</v>
      </c>
      <c r="H67">
        <v>-0.28599999999999998</v>
      </c>
      <c r="I67">
        <f t="shared" si="1"/>
        <v>4.7599999999999976E-2</v>
      </c>
    </row>
    <row r="68" spans="1:9" x14ac:dyDescent="0.45">
      <c r="A68" s="19">
        <v>43262.728885300923</v>
      </c>
      <c r="B68">
        <f t="shared" si="2"/>
        <v>6.6011583333020099</v>
      </c>
      <c r="C68">
        <v>8.1299999999999997E-2</v>
      </c>
      <c r="D68">
        <v>0.17380000000000001</v>
      </c>
      <c r="E68">
        <v>-0.1694</v>
      </c>
      <c r="F68">
        <v>0.30220000000000002</v>
      </c>
      <c r="G68">
        <v>-0.26279999999999998</v>
      </c>
      <c r="H68">
        <v>-0.28970000000000001</v>
      </c>
      <c r="I68">
        <f t="shared" ref="I68:I131" si="3">(SUM(F67:G67))</f>
        <v>3.8999999999999979E-2</v>
      </c>
    </row>
    <row r="69" spans="1:9" x14ac:dyDescent="0.45">
      <c r="A69" s="19">
        <v>43262.73305289352</v>
      </c>
      <c r="B69">
        <f t="shared" si="2"/>
        <v>6.7011805556248873</v>
      </c>
      <c r="C69">
        <v>7.9200000000000007E-2</v>
      </c>
      <c r="D69">
        <v>0.17510000000000001</v>
      </c>
      <c r="E69">
        <v>-0.16320000000000001</v>
      </c>
      <c r="F69">
        <v>0.30180000000000001</v>
      </c>
      <c r="G69">
        <v>-0.2636</v>
      </c>
      <c r="H69">
        <v>-0.29089999999999999</v>
      </c>
      <c r="I69">
        <f t="shared" si="3"/>
        <v>3.9400000000000046E-2</v>
      </c>
    </row>
    <row r="70" spans="1:9" x14ac:dyDescent="0.45">
      <c r="A70" s="19">
        <v>43262.737220370371</v>
      </c>
      <c r="B70">
        <f t="shared" si="2"/>
        <v>6.8012000000453554</v>
      </c>
      <c r="C70">
        <v>7.8399999999999997E-2</v>
      </c>
      <c r="D70">
        <v>0.18</v>
      </c>
      <c r="E70">
        <v>-0.15820000000000001</v>
      </c>
      <c r="F70">
        <v>0.29930000000000001</v>
      </c>
      <c r="G70">
        <v>-0.2611</v>
      </c>
      <c r="H70">
        <v>-0.28720000000000001</v>
      </c>
      <c r="I70">
        <f t="shared" si="3"/>
        <v>3.8200000000000012E-2</v>
      </c>
    </row>
    <row r="71" spans="1:9" x14ac:dyDescent="0.45">
      <c r="A71" s="19">
        <v>43262.741388657407</v>
      </c>
      <c r="B71">
        <f t="shared" si="2"/>
        <v>6.9012388889095746</v>
      </c>
      <c r="C71">
        <v>8.4699999999999998E-2</v>
      </c>
      <c r="D71">
        <v>0.1726</v>
      </c>
      <c r="E71">
        <v>-0.15609999999999999</v>
      </c>
      <c r="F71">
        <v>0.29520000000000002</v>
      </c>
      <c r="G71">
        <v>-0.26769999999999999</v>
      </c>
      <c r="H71">
        <v>-0.28970000000000001</v>
      </c>
      <c r="I71">
        <f t="shared" si="3"/>
        <v>3.8200000000000012E-2</v>
      </c>
    </row>
    <row r="72" spans="1:9" x14ac:dyDescent="0.45">
      <c r="A72" s="19">
        <v>43262.745556134258</v>
      </c>
      <c r="B72">
        <f t="shared" si="2"/>
        <v>7.0012583333300427</v>
      </c>
      <c r="C72">
        <v>7.6700000000000004E-2</v>
      </c>
      <c r="D72">
        <v>0.1726</v>
      </c>
      <c r="E72">
        <v>-0.152</v>
      </c>
      <c r="F72">
        <v>0.2944</v>
      </c>
      <c r="G72">
        <v>-0.2591</v>
      </c>
      <c r="H72">
        <v>-0.28970000000000001</v>
      </c>
      <c r="I72">
        <f t="shared" si="3"/>
        <v>2.7500000000000024E-2</v>
      </c>
    </row>
    <row r="73" spans="1:9" x14ac:dyDescent="0.45">
      <c r="A73" s="19">
        <v>43262.749724652778</v>
      </c>
      <c r="B73">
        <f t="shared" si="2"/>
        <v>7.1013027778244577</v>
      </c>
      <c r="C73">
        <v>6.1600000000000002E-2</v>
      </c>
      <c r="D73">
        <v>0.17879999999999999</v>
      </c>
      <c r="E73">
        <v>-0.15110000000000001</v>
      </c>
      <c r="F73">
        <v>0.28000000000000003</v>
      </c>
      <c r="G73">
        <v>-0.27600000000000002</v>
      </c>
      <c r="H73">
        <v>-0.28360000000000002</v>
      </c>
      <c r="I73">
        <f t="shared" si="3"/>
        <v>3.5299999999999998E-2</v>
      </c>
    </row>
    <row r="74" spans="1:9" x14ac:dyDescent="0.45">
      <c r="A74" s="19">
        <v>43262.753891666667</v>
      </c>
      <c r="B74">
        <f t="shared" si="2"/>
        <v>7.201311111159157</v>
      </c>
      <c r="C74">
        <v>7.6300000000000007E-2</v>
      </c>
      <c r="D74">
        <v>0.17180000000000001</v>
      </c>
      <c r="E74">
        <v>-0.14910000000000001</v>
      </c>
      <c r="F74">
        <v>0.27589999999999998</v>
      </c>
      <c r="G74">
        <v>-0.26279999999999998</v>
      </c>
      <c r="H74">
        <v>-0.28889999999999999</v>
      </c>
      <c r="I74">
        <f t="shared" si="3"/>
        <v>4.0000000000000036E-3</v>
      </c>
    </row>
    <row r="75" spans="1:9" x14ac:dyDescent="0.45">
      <c r="A75" s="19">
        <v>43262.758059027779</v>
      </c>
      <c r="B75">
        <f t="shared" si="2"/>
        <v>7.3013277778518386</v>
      </c>
      <c r="C75">
        <v>7.46E-2</v>
      </c>
      <c r="D75">
        <v>0.18049999999999999</v>
      </c>
      <c r="E75">
        <v>-0.1449</v>
      </c>
      <c r="F75">
        <v>0.27839999999999998</v>
      </c>
      <c r="G75">
        <v>-0.26240000000000002</v>
      </c>
      <c r="H75">
        <v>-0.29210000000000003</v>
      </c>
      <c r="I75">
        <f t="shared" si="3"/>
        <v>1.3100000000000001E-2</v>
      </c>
    </row>
    <row r="76" spans="1:9" x14ac:dyDescent="0.45">
      <c r="A76" s="19">
        <v>43262.762226620369</v>
      </c>
      <c r="B76">
        <f t="shared" si="2"/>
        <v>7.4013500000000931</v>
      </c>
      <c r="C76">
        <v>7.5499999999999998E-2</v>
      </c>
      <c r="D76">
        <v>0.17180000000000001</v>
      </c>
      <c r="E76">
        <v>-0.1399</v>
      </c>
      <c r="F76">
        <v>0.27060000000000001</v>
      </c>
      <c r="G76">
        <v>-0.2661</v>
      </c>
      <c r="H76">
        <v>-0.29420000000000002</v>
      </c>
      <c r="I76">
        <f t="shared" si="3"/>
        <v>1.5999999999999959E-2</v>
      </c>
    </row>
    <row r="77" spans="1:9" x14ac:dyDescent="0.45">
      <c r="A77" s="19">
        <v>43262.766393865742</v>
      </c>
      <c r="B77">
        <f t="shared" si="2"/>
        <v>7.5013638889649883</v>
      </c>
      <c r="C77">
        <v>7.5899999999999995E-2</v>
      </c>
      <c r="D77">
        <v>0.1792</v>
      </c>
      <c r="E77">
        <v>-0.1399</v>
      </c>
      <c r="F77">
        <v>0.28870000000000001</v>
      </c>
      <c r="G77">
        <v>-0.26650000000000001</v>
      </c>
      <c r="H77">
        <v>-0.27989999999999998</v>
      </c>
      <c r="I77">
        <f t="shared" si="3"/>
        <v>4.500000000000004E-3</v>
      </c>
    </row>
    <row r="78" spans="1:9" x14ac:dyDescent="0.45">
      <c r="A78" s="19">
        <v>43262.770561574071</v>
      </c>
      <c r="B78">
        <f t="shared" si="2"/>
        <v>7.6013888888410293</v>
      </c>
      <c r="C78">
        <v>7.1300000000000002E-2</v>
      </c>
      <c r="D78">
        <v>0.21229999999999999</v>
      </c>
      <c r="E78">
        <v>-0.1615</v>
      </c>
      <c r="F78">
        <v>0.43790000000000001</v>
      </c>
      <c r="G78">
        <v>-0.2681</v>
      </c>
      <c r="H78">
        <v>-0.12089999999999999</v>
      </c>
      <c r="I78">
        <f t="shared" si="3"/>
        <v>2.2199999999999998E-2</v>
      </c>
    </row>
    <row r="79" spans="1:9" x14ac:dyDescent="0.45">
      <c r="A79" s="19">
        <v>43262.774728703705</v>
      </c>
      <c r="B79">
        <f t="shared" si="2"/>
        <v>7.701400000078138</v>
      </c>
      <c r="C79">
        <v>5.33E-2</v>
      </c>
      <c r="D79">
        <v>-0.23019999999999999</v>
      </c>
      <c r="E79">
        <v>0.30980000000000002</v>
      </c>
      <c r="F79">
        <v>0.49299999999999999</v>
      </c>
      <c r="G79">
        <v>-0.26319999999999999</v>
      </c>
      <c r="H79">
        <v>-5.5599999999999997E-2</v>
      </c>
      <c r="I79">
        <f t="shared" si="3"/>
        <v>0.16980000000000001</v>
      </c>
    </row>
    <row r="80" spans="1:9" x14ac:dyDescent="0.45">
      <c r="A80" s="19">
        <v>43262.778896064818</v>
      </c>
      <c r="B80">
        <f t="shared" si="2"/>
        <v>7.8014166667708196</v>
      </c>
      <c r="C80">
        <v>4.7E-2</v>
      </c>
      <c r="D80">
        <v>-0.2492</v>
      </c>
      <c r="E80">
        <v>0.3347</v>
      </c>
      <c r="F80">
        <v>0.56689999999999996</v>
      </c>
      <c r="G80">
        <v>-0.26029999999999998</v>
      </c>
      <c r="H80">
        <v>2.3300000000000001E-2</v>
      </c>
      <c r="I80">
        <f t="shared" si="3"/>
        <v>0.2298</v>
      </c>
    </row>
    <row r="81" spans="1:9" x14ac:dyDescent="0.45">
      <c r="A81" s="19">
        <v>43262.783063194445</v>
      </c>
      <c r="B81">
        <f t="shared" si="2"/>
        <v>7.9014277778333053</v>
      </c>
      <c r="C81">
        <v>5.4100000000000002E-2</v>
      </c>
      <c r="D81">
        <v>0.64610000000000001</v>
      </c>
      <c r="E81">
        <v>-0.55969999999999998</v>
      </c>
      <c r="F81">
        <v>0.67549999999999999</v>
      </c>
      <c r="G81">
        <v>-0.27760000000000001</v>
      </c>
      <c r="H81">
        <v>0.13159999999999999</v>
      </c>
      <c r="I81">
        <f t="shared" si="3"/>
        <v>0.30659999999999998</v>
      </c>
    </row>
    <row r="82" spans="1:9" x14ac:dyDescent="0.45">
      <c r="A82" s="19">
        <v>43262.787230787035</v>
      </c>
      <c r="B82">
        <f t="shared" si="2"/>
        <v>8.0014499999815598</v>
      </c>
      <c r="C82">
        <v>5.3699999999999998E-2</v>
      </c>
      <c r="D82">
        <v>0.81010000000000004</v>
      </c>
      <c r="E82">
        <v>-0.70089999999999997</v>
      </c>
      <c r="F82">
        <v>0.75480000000000003</v>
      </c>
      <c r="G82">
        <v>-0.2611</v>
      </c>
      <c r="H82">
        <v>0.25700000000000001</v>
      </c>
      <c r="I82">
        <f t="shared" si="3"/>
        <v>0.39789999999999998</v>
      </c>
    </row>
    <row r="83" spans="1:9" x14ac:dyDescent="0.45">
      <c r="A83" s="19">
        <v>43262.791398379632</v>
      </c>
      <c r="B83">
        <f t="shared" si="2"/>
        <v>8.1014722223044373</v>
      </c>
      <c r="C83">
        <v>5.9499999999999997E-2</v>
      </c>
      <c r="D83">
        <v>1.0670999999999999</v>
      </c>
      <c r="E83">
        <v>-0.73780000000000001</v>
      </c>
      <c r="F83">
        <v>0.44490000000000002</v>
      </c>
      <c r="G83">
        <v>0.15809999999999999</v>
      </c>
      <c r="H83">
        <v>0.5655</v>
      </c>
      <c r="I83">
        <f t="shared" si="3"/>
        <v>0.49370000000000003</v>
      </c>
    </row>
    <row r="84" spans="1:9" x14ac:dyDescent="0.45">
      <c r="A84" s="19">
        <v>43262.795565393521</v>
      </c>
      <c r="B84">
        <f t="shared" si="2"/>
        <v>8.2014805556391366</v>
      </c>
      <c r="C84">
        <v>4.4499999999999998E-2</v>
      </c>
      <c r="D84">
        <v>1.758</v>
      </c>
      <c r="E84">
        <v>-0.82169999999999999</v>
      </c>
      <c r="F84">
        <v>0.20599999999999999</v>
      </c>
      <c r="G84">
        <v>0.43140000000000001</v>
      </c>
      <c r="H84">
        <v>1.2258</v>
      </c>
      <c r="I84">
        <f t="shared" si="3"/>
        <v>0.60299999999999998</v>
      </c>
    </row>
    <row r="85" spans="1:9" x14ac:dyDescent="0.45">
      <c r="A85" s="19">
        <v>43262.799733101849</v>
      </c>
      <c r="B85">
        <f t="shared" si="2"/>
        <v>8.3015055555151775</v>
      </c>
      <c r="C85">
        <v>4.9500000000000002E-2</v>
      </c>
      <c r="D85">
        <v>1.9075</v>
      </c>
      <c r="E85">
        <v>-0.86280000000000001</v>
      </c>
      <c r="F85">
        <v>0.26279999999999998</v>
      </c>
      <c r="G85">
        <v>0.3972</v>
      </c>
      <c r="H85">
        <v>1.2879</v>
      </c>
      <c r="I85">
        <f t="shared" si="3"/>
        <v>0.63739999999999997</v>
      </c>
    </row>
    <row r="86" spans="1:9" x14ac:dyDescent="0.45">
      <c r="A86" s="19">
        <v>43262.803899999999</v>
      </c>
      <c r="B86">
        <f t="shared" si="2"/>
        <v>8.4015111111220904</v>
      </c>
      <c r="C86">
        <v>5.28E-2</v>
      </c>
      <c r="D86">
        <v>2.4024999999999999</v>
      </c>
      <c r="E86">
        <v>-0.86160000000000003</v>
      </c>
      <c r="F86">
        <v>0.41070000000000001</v>
      </c>
      <c r="G86">
        <v>0.74299999999999999</v>
      </c>
      <c r="H86">
        <v>1.6359999999999999</v>
      </c>
      <c r="I86">
        <f t="shared" si="3"/>
        <v>0.65999999999999992</v>
      </c>
    </row>
    <row r="87" spans="1:9" x14ac:dyDescent="0.45">
      <c r="A87" s="19">
        <v>43262.808067939812</v>
      </c>
      <c r="B87">
        <f t="shared" si="2"/>
        <v>8.5015416666283272</v>
      </c>
      <c r="C87">
        <v>5.5300000000000002E-2</v>
      </c>
      <c r="D87">
        <v>-9.4700000000000006E-2</v>
      </c>
      <c r="E87">
        <v>1.0244</v>
      </c>
      <c r="F87">
        <v>0.44400000000000001</v>
      </c>
      <c r="G87">
        <v>0.63090000000000002</v>
      </c>
      <c r="H87">
        <v>1.6127</v>
      </c>
      <c r="I87">
        <f t="shared" si="3"/>
        <v>1.1536999999999999</v>
      </c>
    </row>
    <row r="88" spans="1:9" x14ac:dyDescent="0.45">
      <c r="A88" s="19">
        <v>43262.812235763886</v>
      </c>
      <c r="B88">
        <f t="shared" si="2"/>
        <v>8.6015694444067776</v>
      </c>
      <c r="C88">
        <v>5.91E-2</v>
      </c>
      <c r="D88">
        <v>-0.20499999999999999</v>
      </c>
      <c r="E88">
        <v>0.93799999999999994</v>
      </c>
      <c r="F88">
        <v>0.41899999999999998</v>
      </c>
      <c r="G88">
        <v>0.61609999999999998</v>
      </c>
      <c r="H88">
        <v>1.3602000000000001</v>
      </c>
      <c r="I88">
        <f t="shared" si="3"/>
        <v>1.0749</v>
      </c>
    </row>
    <row r="89" spans="1:9" x14ac:dyDescent="0.45">
      <c r="A89" s="19">
        <v>43262.816403703706</v>
      </c>
      <c r="B89">
        <f t="shared" si="2"/>
        <v>8.7016000000876375</v>
      </c>
      <c r="C89">
        <v>1.8100000000000002E-2</v>
      </c>
      <c r="D89">
        <v>-0.222</v>
      </c>
      <c r="E89">
        <v>0.72619999999999996</v>
      </c>
      <c r="F89">
        <v>0.29849999999999999</v>
      </c>
      <c r="G89">
        <v>0.37819999999999998</v>
      </c>
      <c r="H89">
        <v>0.75590000000000002</v>
      </c>
      <c r="I89">
        <f t="shared" si="3"/>
        <v>1.0350999999999999</v>
      </c>
    </row>
    <row r="90" spans="1:9" x14ac:dyDescent="0.45">
      <c r="A90" s="19">
        <v>43262.82057048611</v>
      </c>
      <c r="B90">
        <f t="shared" si="2"/>
        <v>8.8016027777921408</v>
      </c>
      <c r="C90">
        <v>-0.13400000000000001</v>
      </c>
      <c r="D90">
        <v>-0.21329999999999999</v>
      </c>
      <c r="E90">
        <v>0.73540000000000005</v>
      </c>
      <c r="F90">
        <v>0.2356</v>
      </c>
      <c r="G90">
        <v>0.32129999999999997</v>
      </c>
      <c r="H90">
        <v>0.51280000000000003</v>
      </c>
      <c r="I90">
        <f t="shared" si="3"/>
        <v>0.67669999999999997</v>
      </c>
    </row>
    <row r="91" spans="1:9" x14ac:dyDescent="0.45">
      <c r="A91" s="19">
        <v>43262.824738310184</v>
      </c>
      <c r="B91">
        <f t="shared" si="2"/>
        <v>8.9016305555705912</v>
      </c>
      <c r="C91">
        <v>-0.14990000000000001</v>
      </c>
      <c r="D91">
        <v>-0.17780000000000001</v>
      </c>
      <c r="E91">
        <v>0.6855</v>
      </c>
      <c r="F91">
        <v>0.19900000000000001</v>
      </c>
      <c r="G91">
        <v>0.2142</v>
      </c>
      <c r="H91">
        <v>0.33139999999999997</v>
      </c>
      <c r="I91">
        <f t="shared" si="3"/>
        <v>0.55689999999999995</v>
      </c>
    </row>
    <row r="92" spans="1:9" x14ac:dyDescent="0.45">
      <c r="A92" s="19">
        <v>43262.828905787035</v>
      </c>
      <c r="B92">
        <f t="shared" si="2"/>
        <v>9.0016499999910593</v>
      </c>
      <c r="C92">
        <v>-0.18809999999999999</v>
      </c>
      <c r="D92">
        <v>-0.21079999999999999</v>
      </c>
      <c r="E92">
        <v>0.63859999999999995</v>
      </c>
      <c r="F92">
        <v>0.14849999999999999</v>
      </c>
      <c r="G92">
        <v>0.12139999999999999</v>
      </c>
      <c r="H92">
        <v>6.9900000000000004E-2</v>
      </c>
      <c r="I92">
        <f t="shared" si="3"/>
        <v>0.41320000000000001</v>
      </c>
    </row>
    <row r="93" spans="1:9" x14ac:dyDescent="0.45">
      <c r="A93" s="19">
        <v>43262.833073495371</v>
      </c>
      <c r="B93">
        <f t="shared" si="2"/>
        <v>9.1016750000417233</v>
      </c>
      <c r="C93">
        <v>-0.25009999999999999</v>
      </c>
      <c r="D93">
        <v>-0.2137</v>
      </c>
      <c r="E93">
        <v>0.72909999999999997</v>
      </c>
      <c r="F93">
        <v>0.1419</v>
      </c>
      <c r="G93">
        <v>0.14860000000000001</v>
      </c>
      <c r="H93">
        <v>0.1263</v>
      </c>
      <c r="I93">
        <f t="shared" si="3"/>
        <v>0.26989999999999997</v>
      </c>
    </row>
    <row r="94" spans="1:9" x14ac:dyDescent="0.45">
      <c r="A94" s="19">
        <v>43262.837240277775</v>
      </c>
      <c r="B94">
        <f t="shared" si="2"/>
        <v>9.2016777777462266</v>
      </c>
      <c r="C94">
        <v>-0.13900000000000001</v>
      </c>
      <c r="D94">
        <v>-0.24060000000000001</v>
      </c>
      <c r="E94">
        <v>0.72419999999999995</v>
      </c>
      <c r="F94">
        <v>0.1308</v>
      </c>
      <c r="G94">
        <v>0.14990000000000001</v>
      </c>
      <c r="H94">
        <v>0.1794</v>
      </c>
      <c r="I94">
        <f t="shared" si="3"/>
        <v>0.29049999999999998</v>
      </c>
    </row>
    <row r="95" spans="1:9" x14ac:dyDescent="0.45">
      <c r="A95" s="19">
        <v>43262.84140798611</v>
      </c>
      <c r="B95">
        <f t="shared" si="2"/>
        <v>9.3017027777968906</v>
      </c>
      <c r="C95">
        <v>-0.44650000000000001</v>
      </c>
      <c r="D95">
        <v>-0.2228</v>
      </c>
      <c r="E95">
        <v>0.66520000000000001</v>
      </c>
      <c r="F95">
        <v>0.1181</v>
      </c>
      <c r="G95">
        <v>0.15690000000000001</v>
      </c>
      <c r="H95">
        <v>-0.17080000000000001</v>
      </c>
      <c r="I95">
        <f t="shared" si="3"/>
        <v>0.28070000000000001</v>
      </c>
    </row>
    <row r="96" spans="1:9" x14ac:dyDescent="0.45">
      <c r="A96" s="19">
        <v>43262.845574999999</v>
      </c>
      <c r="B96">
        <f t="shared" si="2"/>
        <v>9.4017111111315899</v>
      </c>
      <c r="C96">
        <v>-0.35770000000000002</v>
      </c>
      <c r="D96">
        <v>-0.1993</v>
      </c>
      <c r="E96">
        <v>0.59540000000000004</v>
      </c>
      <c r="F96">
        <v>8.1100000000000005E-2</v>
      </c>
      <c r="G96">
        <v>0.17460000000000001</v>
      </c>
      <c r="H96">
        <v>-0.14380000000000001</v>
      </c>
      <c r="I96">
        <f t="shared" si="3"/>
        <v>0.27500000000000002</v>
      </c>
    </row>
    <row r="97" spans="1:9" x14ac:dyDescent="0.45">
      <c r="A97" s="19">
        <v>43262.84974189815</v>
      </c>
      <c r="B97">
        <f t="shared" si="2"/>
        <v>9.5017166667385027</v>
      </c>
      <c r="C97">
        <v>-0.32800000000000001</v>
      </c>
      <c r="D97">
        <v>-0.22159999999999999</v>
      </c>
      <c r="E97">
        <v>0.57840000000000003</v>
      </c>
      <c r="F97">
        <v>6.9099999999999995E-2</v>
      </c>
      <c r="G97">
        <v>0.2014</v>
      </c>
      <c r="H97">
        <v>-0.1303</v>
      </c>
      <c r="I97">
        <f t="shared" si="3"/>
        <v>0.25570000000000004</v>
      </c>
    </row>
    <row r="98" spans="1:9" x14ac:dyDescent="0.45">
      <c r="A98" s="19">
        <v>43262.853909143516</v>
      </c>
      <c r="B98">
        <f t="shared" si="2"/>
        <v>9.6017305555287749</v>
      </c>
      <c r="C98">
        <v>-0.1424</v>
      </c>
      <c r="D98">
        <v>-0.1716</v>
      </c>
      <c r="E98">
        <v>0.50780000000000003</v>
      </c>
      <c r="F98">
        <v>6.8699999999999997E-2</v>
      </c>
      <c r="G98">
        <v>0.16550000000000001</v>
      </c>
      <c r="H98">
        <v>-1.06E-2</v>
      </c>
      <c r="I98">
        <f t="shared" si="3"/>
        <v>0.27049999999999996</v>
      </c>
    </row>
    <row r="99" spans="1:9" x14ac:dyDescent="0.45">
      <c r="A99" s="19">
        <v>43262.858076504628</v>
      </c>
      <c r="B99">
        <f t="shared" si="2"/>
        <v>9.7017472222214565</v>
      </c>
      <c r="C99">
        <v>-0.63419999999999999</v>
      </c>
      <c r="D99">
        <v>-0.20880000000000001</v>
      </c>
      <c r="E99">
        <v>0.50529999999999997</v>
      </c>
      <c r="F99">
        <v>0.14810000000000001</v>
      </c>
      <c r="G99">
        <v>7.3200000000000001E-2</v>
      </c>
      <c r="H99">
        <v>-0.52180000000000004</v>
      </c>
      <c r="I99">
        <f t="shared" si="3"/>
        <v>0.23420000000000002</v>
      </c>
    </row>
    <row r="100" spans="1:9" x14ac:dyDescent="0.45">
      <c r="A100" s="19">
        <v>43262.862243750002</v>
      </c>
      <c r="B100">
        <f t="shared" si="2"/>
        <v>9.8017611111863516</v>
      </c>
      <c r="C100">
        <v>-0.31580000000000003</v>
      </c>
      <c r="D100">
        <v>-0.16700000000000001</v>
      </c>
      <c r="E100">
        <v>0.46879999999999999</v>
      </c>
      <c r="F100">
        <v>0.4194</v>
      </c>
      <c r="G100">
        <v>-0.17829999999999999</v>
      </c>
      <c r="H100">
        <v>-0.20019999999999999</v>
      </c>
      <c r="I100">
        <f t="shared" si="3"/>
        <v>0.2213</v>
      </c>
    </row>
    <row r="101" spans="1:9" x14ac:dyDescent="0.45">
      <c r="A101" s="19">
        <v>43262.866410879629</v>
      </c>
      <c r="B101">
        <f t="shared" si="2"/>
        <v>9.9017722222488374</v>
      </c>
      <c r="C101">
        <v>-0.33550000000000002</v>
      </c>
      <c r="D101">
        <v>-0.14269999999999999</v>
      </c>
      <c r="E101">
        <v>0.32719999999999999</v>
      </c>
      <c r="F101">
        <v>5.11E-2</v>
      </c>
      <c r="G101">
        <v>0.16220000000000001</v>
      </c>
      <c r="H101">
        <v>-0.35959999999999998</v>
      </c>
      <c r="I101">
        <f t="shared" si="3"/>
        <v>0.24110000000000001</v>
      </c>
    </row>
    <row r="102" spans="1:9" x14ac:dyDescent="0.45">
      <c r="A102" s="19">
        <v>43262.87057835648</v>
      </c>
      <c r="B102">
        <f t="shared" si="2"/>
        <v>10.001791666669305</v>
      </c>
      <c r="C102">
        <v>-0.46789999999999998</v>
      </c>
      <c r="D102">
        <v>-0.15959999999999999</v>
      </c>
      <c r="E102">
        <v>0.42770000000000002</v>
      </c>
      <c r="F102">
        <v>9.2999999999999999E-2</v>
      </c>
      <c r="G102">
        <v>0.17749999999999999</v>
      </c>
      <c r="H102">
        <v>-0.35709999999999997</v>
      </c>
      <c r="I102">
        <f t="shared" si="3"/>
        <v>0.21330000000000002</v>
      </c>
    </row>
    <row r="103" spans="1:9" x14ac:dyDescent="0.45">
      <c r="A103" s="19">
        <v>43262.874745717592</v>
      </c>
      <c r="B103">
        <f t="shared" si="2"/>
        <v>10.101808333361987</v>
      </c>
      <c r="C103">
        <v>0.1236</v>
      </c>
      <c r="D103">
        <v>-0.17860000000000001</v>
      </c>
      <c r="E103">
        <v>0.39029999999999998</v>
      </c>
      <c r="F103">
        <v>1.9800000000000002E-2</v>
      </c>
      <c r="G103">
        <v>0.26569999999999999</v>
      </c>
      <c r="H103">
        <v>0.20549999999999999</v>
      </c>
      <c r="I103">
        <f t="shared" si="3"/>
        <v>0.27049999999999996</v>
      </c>
    </row>
    <row r="104" spans="1:9" x14ac:dyDescent="0.45">
      <c r="A104" s="19">
        <v>43262.878912731481</v>
      </c>
      <c r="B104">
        <f t="shared" si="2"/>
        <v>10.201816666696686</v>
      </c>
      <c r="C104">
        <v>9.0499999999999997E-2</v>
      </c>
      <c r="D104">
        <v>-0.16739999999999999</v>
      </c>
      <c r="E104">
        <v>0.36670000000000003</v>
      </c>
      <c r="F104">
        <v>0.2208</v>
      </c>
      <c r="G104">
        <v>1.67E-2</v>
      </c>
      <c r="H104">
        <v>9.8500000000000004E-2</v>
      </c>
      <c r="I104">
        <f t="shared" si="3"/>
        <v>0.28549999999999998</v>
      </c>
    </row>
    <row r="105" spans="1:9" x14ac:dyDescent="0.45">
      <c r="A105" s="19">
        <v>43262.883080092593</v>
      </c>
      <c r="B105">
        <f t="shared" si="2"/>
        <v>10.301833333389368</v>
      </c>
      <c r="C105">
        <v>7.2900000000000006E-2</v>
      </c>
      <c r="D105">
        <v>-0.15790000000000001</v>
      </c>
      <c r="E105">
        <v>0.36709999999999998</v>
      </c>
      <c r="F105">
        <v>3.4200000000000001E-2</v>
      </c>
      <c r="G105">
        <v>0.22819999999999999</v>
      </c>
      <c r="H105">
        <v>0.13769999999999999</v>
      </c>
      <c r="I105">
        <f t="shared" si="3"/>
        <v>0.23749999999999999</v>
      </c>
    </row>
    <row r="106" spans="1:9" x14ac:dyDescent="0.45">
      <c r="A106" s="19">
        <v>43262.887247685183</v>
      </c>
      <c r="B106">
        <f t="shared" si="2"/>
        <v>10.401855555537622</v>
      </c>
      <c r="C106">
        <v>6.25E-2</v>
      </c>
      <c r="D106">
        <v>-0.1017</v>
      </c>
      <c r="E106">
        <v>0.37369999999999998</v>
      </c>
      <c r="F106">
        <v>0.15090000000000001</v>
      </c>
      <c r="G106">
        <v>0.18279999999999999</v>
      </c>
      <c r="H106">
        <v>0.2329</v>
      </c>
      <c r="I106">
        <f t="shared" si="3"/>
        <v>0.26239999999999997</v>
      </c>
    </row>
    <row r="107" spans="1:9" x14ac:dyDescent="0.45">
      <c r="A107" s="19">
        <v>43262.891415162034</v>
      </c>
      <c r="B107">
        <f t="shared" si="2"/>
        <v>10.50187499995809</v>
      </c>
      <c r="C107">
        <v>-9.9699999999999997E-2</v>
      </c>
      <c r="D107">
        <v>-0.16700000000000001</v>
      </c>
      <c r="E107">
        <v>0.41899999999999998</v>
      </c>
      <c r="F107">
        <v>5.2299999999999999E-2</v>
      </c>
      <c r="G107">
        <v>0.28789999999999999</v>
      </c>
      <c r="H107">
        <v>5.4300000000000001E-2</v>
      </c>
      <c r="I107">
        <f t="shared" si="3"/>
        <v>0.3337</v>
      </c>
    </row>
    <row r="108" spans="1:9" x14ac:dyDescent="0.45">
      <c r="A108" s="19">
        <v>43262.895582754631</v>
      </c>
      <c r="B108">
        <f t="shared" si="2"/>
        <v>10.601897222280968</v>
      </c>
      <c r="C108">
        <v>-6.1499999999999999E-2</v>
      </c>
      <c r="D108">
        <v>-1.17E-2</v>
      </c>
      <c r="E108">
        <v>0.26989999999999997</v>
      </c>
      <c r="F108">
        <v>5.1499999999999997E-2</v>
      </c>
      <c r="G108">
        <v>0.2772</v>
      </c>
      <c r="H108">
        <v>9.2299999999999993E-2</v>
      </c>
      <c r="I108">
        <f t="shared" si="3"/>
        <v>0.3402</v>
      </c>
    </row>
    <row r="109" spans="1:9" x14ac:dyDescent="0.45">
      <c r="A109" s="19">
        <v>43262.899750231481</v>
      </c>
      <c r="B109">
        <f t="shared" si="2"/>
        <v>10.701916666701436</v>
      </c>
      <c r="C109">
        <v>3.3999999999999998E-3</v>
      </c>
      <c r="D109">
        <v>5.8999999999999997E-2</v>
      </c>
      <c r="E109">
        <v>0.21759999999999999</v>
      </c>
      <c r="F109">
        <v>0.1082</v>
      </c>
      <c r="G109">
        <v>0.19270000000000001</v>
      </c>
      <c r="H109">
        <v>0.15490000000000001</v>
      </c>
      <c r="I109">
        <f t="shared" si="3"/>
        <v>0.32869999999999999</v>
      </c>
    </row>
    <row r="110" spans="1:9" x14ac:dyDescent="0.45">
      <c r="A110" s="19">
        <v>43262.903918981479</v>
      </c>
      <c r="B110">
        <f t="shared" si="2"/>
        <v>10.801966666651424</v>
      </c>
      <c r="C110">
        <v>0.1182</v>
      </c>
      <c r="D110">
        <v>-0.1075</v>
      </c>
      <c r="E110">
        <v>0.31559999999999999</v>
      </c>
      <c r="F110">
        <v>0.30959999999999999</v>
      </c>
      <c r="G110">
        <v>-1.01E-2</v>
      </c>
      <c r="H110">
        <v>0.18840000000000001</v>
      </c>
      <c r="I110">
        <f t="shared" si="3"/>
        <v>0.3009</v>
      </c>
    </row>
    <row r="111" spans="1:9" x14ac:dyDescent="0.45">
      <c r="A111" s="19">
        <v>43262.908086226853</v>
      </c>
      <c r="B111">
        <f t="shared" si="2"/>
        <v>10.901980555616319</v>
      </c>
      <c r="C111">
        <v>0.1115</v>
      </c>
      <c r="D111">
        <v>-4.3900000000000002E-2</v>
      </c>
      <c r="E111">
        <v>0.35959999999999998</v>
      </c>
      <c r="F111">
        <v>0.5484</v>
      </c>
      <c r="G111">
        <v>-0.23849999999999999</v>
      </c>
      <c r="H111">
        <v>0.32400000000000001</v>
      </c>
      <c r="I111">
        <f t="shared" si="3"/>
        <v>0.29949999999999999</v>
      </c>
    </row>
    <row r="112" spans="1:9" x14ac:dyDescent="0.45">
      <c r="A112" s="19">
        <v>43262.912253356481</v>
      </c>
      <c r="B112">
        <f t="shared" si="2"/>
        <v>11.001991666678805</v>
      </c>
      <c r="C112">
        <v>0.1123</v>
      </c>
      <c r="D112">
        <v>2.5499999999999998E-2</v>
      </c>
      <c r="E112">
        <v>0.3044</v>
      </c>
      <c r="F112">
        <v>3.09E-2</v>
      </c>
      <c r="G112">
        <v>0.26650000000000001</v>
      </c>
      <c r="H112">
        <v>0.32929999999999998</v>
      </c>
      <c r="I112">
        <f t="shared" si="3"/>
        <v>0.30990000000000001</v>
      </c>
    </row>
    <row r="113" spans="1:9" x14ac:dyDescent="0.45">
      <c r="A113" s="19">
        <v>43262.916420370369</v>
      </c>
      <c r="B113">
        <f t="shared" si="2"/>
        <v>11.102000000013504</v>
      </c>
      <c r="C113">
        <v>0.11609999999999999</v>
      </c>
      <c r="D113">
        <v>0.18129999999999999</v>
      </c>
      <c r="E113">
        <v>5.1499999999999997E-2</v>
      </c>
      <c r="F113">
        <v>2.3900000000000001E-2</v>
      </c>
      <c r="G113">
        <v>0.47720000000000001</v>
      </c>
      <c r="H113">
        <v>0.41720000000000002</v>
      </c>
      <c r="I113">
        <f t="shared" si="3"/>
        <v>0.2974</v>
      </c>
    </row>
    <row r="114" spans="1:9" x14ac:dyDescent="0.45">
      <c r="A114" s="19">
        <v>43262.920587152781</v>
      </c>
      <c r="B114">
        <f t="shared" si="2"/>
        <v>11.202002777892631</v>
      </c>
      <c r="C114">
        <v>9.4299999999999995E-2</v>
      </c>
      <c r="D114">
        <v>0.437</v>
      </c>
      <c r="E114">
        <v>-0.19309999999999999</v>
      </c>
      <c r="F114">
        <v>0.1333</v>
      </c>
      <c r="G114">
        <v>0.17050000000000001</v>
      </c>
      <c r="H114">
        <v>0.2117</v>
      </c>
      <c r="I114">
        <f t="shared" si="3"/>
        <v>0.50109999999999999</v>
      </c>
    </row>
    <row r="115" spans="1:9" x14ac:dyDescent="0.45">
      <c r="A115" s="19">
        <v>43262.924754050924</v>
      </c>
      <c r="B115">
        <f t="shared" si="2"/>
        <v>11.30200833332492</v>
      </c>
      <c r="C115">
        <v>8.0500000000000002E-2</v>
      </c>
      <c r="D115">
        <v>0.23169999999999999</v>
      </c>
      <c r="E115">
        <v>-1.04E-2</v>
      </c>
      <c r="F115">
        <v>0.30259999999999998</v>
      </c>
      <c r="G115">
        <v>-2.86E-2</v>
      </c>
      <c r="H115">
        <v>0.1401</v>
      </c>
      <c r="I115">
        <f t="shared" si="3"/>
        <v>0.30380000000000001</v>
      </c>
    </row>
    <row r="116" spans="1:9" x14ac:dyDescent="0.45">
      <c r="A116" s="19">
        <v>43262.928920833336</v>
      </c>
      <c r="B116">
        <f t="shared" si="2"/>
        <v>11.402011111204047</v>
      </c>
      <c r="C116">
        <v>6.4100000000000004E-2</v>
      </c>
      <c r="D116">
        <v>0.23</v>
      </c>
      <c r="E116">
        <v>-1.41E-2</v>
      </c>
      <c r="F116">
        <v>0.1119</v>
      </c>
      <c r="G116">
        <v>0.36170000000000002</v>
      </c>
      <c r="H116">
        <v>0.313</v>
      </c>
      <c r="I116">
        <f t="shared" si="3"/>
        <v>0.27399999999999997</v>
      </c>
    </row>
    <row r="117" spans="1:9" x14ac:dyDescent="0.45">
      <c r="A117" s="19">
        <v>43262.93308761574</v>
      </c>
      <c r="B117">
        <f t="shared" si="2"/>
        <v>11.50201388890855</v>
      </c>
      <c r="C117">
        <v>0.10349999999999999</v>
      </c>
      <c r="D117">
        <v>2.2532999999999999</v>
      </c>
      <c r="E117">
        <v>-0.2147</v>
      </c>
      <c r="F117">
        <v>0.20810000000000001</v>
      </c>
      <c r="G117">
        <v>0.50309999999999999</v>
      </c>
      <c r="H117">
        <v>2.4123000000000001</v>
      </c>
      <c r="I117">
        <f t="shared" si="3"/>
        <v>0.47360000000000002</v>
      </c>
    </row>
    <row r="118" spans="1:9" x14ac:dyDescent="0.45">
      <c r="A118" s="19">
        <v>43262.937254861114</v>
      </c>
      <c r="B118">
        <f t="shared" si="2"/>
        <v>11.602027777873445</v>
      </c>
      <c r="C118">
        <v>4.1999999999999997E-3</v>
      </c>
      <c r="D118">
        <v>0.85389999999999999</v>
      </c>
      <c r="E118">
        <v>-0.55720000000000003</v>
      </c>
      <c r="F118">
        <v>0.14849999999999999</v>
      </c>
      <c r="G118">
        <v>0.77270000000000005</v>
      </c>
      <c r="H118">
        <v>0.80120000000000002</v>
      </c>
      <c r="I118">
        <f t="shared" si="3"/>
        <v>0.71120000000000005</v>
      </c>
    </row>
    <row r="119" spans="1:9" x14ac:dyDescent="0.45">
      <c r="A119" s="19">
        <v>43262.94142210648</v>
      </c>
      <c r="B119">
        <f t="shared" si="2"/>
        <v>11.702041666663717</v>
      </c>
      <c r="C119">
        <v>0.1111</v>
      </c>
      <c r="D119">
        <v>2.0508999999999999</v>
      </c>
      <c r="E119">
        <v>-0.86160000000000003</v>
      </c>
      <c r="F119">
        <v>0.1744</v>
      </c>
      <c r="G119">
        <v>0.98209999999999997</v>
      </c>
      <c r="H119">
        <v>1.028</v>
      </c>
      <c r="I119">
        <f t="shared" si="3"/>
        <v>0.92120000000000002</v>
      </c>
    </row>
    <row r="120" spans="1:9" x14ac:dyDescent="0.45">
      <c r="A120" s="19">
        <v>43262.945590162039</v>
      </c>
      <c r="B120">
        <f t="shared" si="2"/>
        <v>11.802075000072364</v>
      </c>
      <c r="C120">
        <v>4.3200000000000002E-2</v>
      </c>
      <c r="D120">
        <v>2.7921</v>
      </c>
      <c r="E120">
        <v>-0.85909999999999997</v>
      </c>
      <c r="F120">
        <v>0.21790000000000001</v>
      </c>
      <c r="G120">
        <v>1.2809999999999999</v>
      </c>
      <c r="H120">
        <v>1.3331999999999999</v>
      </c>
      <c r="I120">
        <f t="shared" si="3"/>
        <v>1.1564999999999999</v>
      </c>
    </row>
    <row r="121" spans="1:9" x14ac:dyDescent="0.45">
      <c r="A121" s="19">
        <v>43262.949757407405</v>
      </c>
      <c r="B121">
        <f t="shared" si="2"/>
        <v>11.902088888862636</v>
      </c>
      <c r="C121">
        <v>-2.0500000000000001E-2</v>
      </c>
      <c r="D121">
        <v>3.0834000000000001</v>
      </c>
      <c r="E121">
        <v>-0.85489999999999999</v>
      </c>
      <c r="F121">
        <v>0.30470000000000003</v>
      </c>
      <c r="G121">
        <v>1.1717</v>
      </c>
      <c r="H121">
        <v>1.3161</v>
      </c>
      <c r="I121">
        <f t="shared" si="3"/>
        <v>1.4988999999999999</v>
      </c>
    </row>
    <row r="122" spans="1:9" x14ac:dyDescent="0.45">
      <c r="A122" s="19">
        <v>43262.953924421294</v>
      </c>
      <c r="B122">
        <f t="shared" si="2"/>
        <v>12.002097222197335</v>
      </c>
      <c r="C122">
        <v>5.1200000000000002E-2</v>
      </c>
      <c r="D122">
        <v>3.7907999999999999</v>
      </c>
      <c r="E122">
        <v>-0.85829999999999995</v>
      </c>
      <c r="F122">
        <v>1.4500000000000001E-2</v>
      </c>
      <c r="G122">
        <v>1.3250999999999999</v>
      </c>
      <c r="H122">
        <v>1.2544</v>
      </c>
      <c r="I122">
        <f t="shared" si="3"/>
        <v>1.4763999999999999</v>
      </c>
    </row>
    <row r="123" spans="1:9" x14ac:dyDescent="0.45">
      <c r="A123" s="19">
        <v>43262.958091319444</v>
      </c>
      <c r="B123">
        <f t="shared" si="2"/>
        <v>12.102102777804248</v>
      </c>
      <c r="C123">
        <v>0.22420000000000001</v>
      </c>
      <c r="D123">
        <v>4.2366000000000001</v>
      </c>
      <c r="E123">
        <v>-0.86160000000000003</v>
      </c>
      <c r="F123">
        <v>0.53820000000000001</v>
      </c>
      <c r="G123">
        <v>-0.50800000000000001</v>
      </c>
      <c r="H123">
        <v>8.2500000000000004E-2</v>
      </c>
      <c r="I123">
        <f t="shared" si="3"/>
        <v>1.3395999999999999</v>
      </c>
    </row>
    <row r="124" spans="1:9" x14ac:dyDescent="0.45">
      <c r="A124" s="19">
        <v>43262.962258333333</v>
      </c>
      <c r="B124">
        <f t="shared" si="2"/>
        <v>12.202111111138947</v>
      </c>
      <c r="C124">
        <v>-5.3199999999999997E-2</v>
      </c>
      <c r="D124">
        <v>5.1132999999999997</v>
      </c>
      <c r="E124">
        <v>-0.85950000000000004</v>
      </c>
      <c r="F124">
        <v>6.3799999999999996E-2</v>
      </c>
      <c r="G124">
        <v>1.5386</v>
      </c>
      <c r="H124">
        <v>1.3573</v>
      </c>
      <c r="I124">
        <f t="shared" si="3"/>
        <v>3.0200000000000005E-2</v>
      </c>
    </row>
    <row r="125" spans="1:9" x14ac:dyDescent="0.45">
      <c r="A125" s="19">
        <v>43262.966425694445</v>
      </c>
      <c r="B125">
        <f t="shared" si="2"/>
        <v>12.302127777831629</v>
      </c>
      <c r="C125">
        <v>-4.3499999999999997E-2</v>
      </c>
      <c r="D125">
        <v>5.5476000000000001</v>
      </c>
      <c r="E125">
        <v>-0.85740000000000005</v>
      </c>
      <c r="F125">
        <v>-2.1299999999999999E-2</v>
      </c>
      <c r="G125">
        <v>1.7827</v>
      </c>
      <c r="H125">
        <v>1.5085</v>
      </c>
      <c r="I125">
        <f t="shared" si="3"/>
        <v>1.6024</v>
      </c>
    </row>
    <row r="126" spans="1:9" x14ac:dyDescent="0.45">
      <c r="A126" s="19">
        <v>43262.970593055557</v>
      </c>
      <c r="B126">
        <f t="shared" si="2"/>
        <v>12.402144444524311</v>
      </c>
      <c r="C126">
        <v>7.6E-3</v>
      </c>
      <c r="D126">
        <v>5.6538000000000004</v>
      </c>
      <c r="E126">
        <v>-0.86119999999999997</v>
      </c>
      <c r="F126">
        <v>0.43209999999999998</v>
      </c>
      <c r="G126">
        <v>1.0679000000000001</v>
      </c>
      <c r="H126">
        <v>1.3290999999999999</v>
      </c>
      <c r="I126">
        <f t="shared" si="3"/>
        <v>1.7613999999999999</v>
      </c>
    </row>
    <row r="127" spans="1:9" x14ac:dyDescent="0.45">
      <c r="A127" s="19">
        <v>43262.974760763886</v>
      </c>
      <c r="B127">
        <f t="shared" si="2"/>
        <v>12.502169444400351</v>
      </c>
      <c r="C127">
        <v>-5.3199999999999997E-2</v>
      </c>
      <c r="D127">
        <v>5.9211</v>
      </c>
      <c r="E127">
        <v>-0.85699999999999998</v>
      </c>
      <c r="F127">
        <v>0.1411</v>
      </c>
      <c r="G127">
        <v>1.1128</v>
      </c>
      <c r="H127">
        <v>1.0215000000000001</v>
      </c>
      <c r="I127">
        <f t="shared" si="3"/>
        <v>1.5</v>
      </c>
    </row>
    <row r="128" spans="1:9" x14ac:dyDescent="0.45">
      <c r="A128" s="19">
        <v>43262.97892789352</v>
      </c>
      <c r="B128">
        <f t="shared" si="2"/>
        <v>12.60218055563746</v>
      </c>
      <c r="C128">
        <v>8.72E-2</v>
      </c>
      <c r="D128">
        <v>5.8269000000000002</v>
      </c>
      <c r="E128">
        <v>-0.86240000000000006</v>
      </c>
      <c r="F128">
        <v>-4.7600000000000003E-2</v>
      </c>
      <c r="G128">
        <v>1.0649999999999999</v>
      </c>
      <c r="H128">
        <v>0.91439999999999999</v>
      </c>
      <c r="I128">
        <f t="shared" si="3"/>
        <v>1.2539</v>
      </c>
    </row>
    <row r="129" spans="1:9" x14ac:dyDescent="0.45">
      <c r="A129" s="19">
        <v>43262.983095717595</v>
      </c>
      <c r="B129">
        <f t="shared" si="2"/>
        <v>12.702208333415911</v>
      </c>
      <c r="C129">
        <v>5.8999999999999999E-3</v>
      </c>
      <c r="D129">
        <v>6.2781000000000002</v>
      </c>
      <c r="E129">
        <v>-0.85909999999999997</v>
      </c>
      <c r="F129">
        <v>-7.1400000000000005E-2</v>
      </c>
      <c r="G129">
        <v>1.0052000000000001</v>
      </c>
      <c r="H129">
        <v>0.78039999999999998</v>
      </c>
      <c r="I129">
        <f t="shared" si="3"/>
        <v>1.0173999999999999</v>
      </c>
    </row>
    <row r="130" spans="1:9" x14ac:dyDescent="0.45">
      <c r="A130" s="19">
        <v>43262.987263194445</v>
      </c>
      <c r="B130">
        <f t="shared" si="2"/>
        <v>12.802227777836379</v>
      </c>
      <c r="C130">
        <v>2.5600000000000001E-2</v>
      </c>
      <c r="D130">
        <v>6.2872000000000003</v>
      </c>
      <c r="E130">
        <v>-0.86119999999999997</v>
      </c>
      <c r="F130">
        <v>-3.6499999999999998E-2</v>
      </c>
      <c r="G130">
        <v>0.91949999999999998</v>
      </c>
      <c r="H130">
        <v>0.74609999999999999</v>
      </c>
      <c r="I130">
        <f t="shared" si="3"/>
        <v>0.93380000000000007</v>
      </c>
    </row>
    <row r="131" spans="1:9" x14ac:dyDescent="0.45">
      <c r="A131" s="19">
        <v>43262.991430555558</v>
      </c>
      <c r="B131">
        <f t="shared" ref="B131:B194" si="4">(A131-$A$2)*24</f>
        <v>12.90224444452906</v>
      </c>
      <c r="C131">
        <v>-3.5099999999999999E-2</v>
      </c>
      <c r="D131">
        <v>6.3653000000000004</v>
      </c>
      <c r="E131">
        <v>-0.86029999999999995</v>
      </c>
      <c r="F131">
        <v>0.47449999999999998</v>
      </c>
      <c r="G131">
        <v>0.59750000000000003</v>
      </c>
      <c r="H131">
        <v>0.89770000000000005</v>
      </c>
      <c r="I131">
        <f t="shared" si="3"/>
        <v>0.88300000000000001</v>
      </c>
    </row>
    <row r="132" spans="1:9" x14ac:dyDescent="0.45">
      <c r="A132" s="19">
        <v>43262.99559791667</v>
      </c>
      <c r="B132">
        <f t="shared" si="4"/>
        <v>13.002261111221742</v>
      </c>
      <c r="C132">
        <v>-0.124</v>
      </c>
      <c r="D132">
        <v>6.8903999999999996</v>
      </c>
      <c r="E132">
        <v>-0.86160000000000003</v>
      </c>
      <c r="F132">
        <v>-3.2399999999999998E-2</v>
      </c>
      <c r="G132">
        <v>1.0003</v>
      </c>
      <c r="H132">
        <v>0.71750000000000003</v>
      </c>
      <c r="I132">
        <f t="shared" ref="I132:I195" si="5">(SUM(F131:G131))</f>
        <v>1.0720000000000001</v>
      </c>
    </row>
    <row r="133" spans="1:9" x14ac:dyDescent="0.45">
      <c r="A133" s="19">
        <v>43262.999764583335</v>
      </c>
      <c r="B133">
        <f t="shared" si="4"/>
        <v>13.102261111198459</v>
      </c>
      <c r="C133">
        <v>0.16639999999999999</v>
      </c>
      <c r="D133">
        <v>6.5917000000000003</v>
      </c>
      <c r="E133">
        <v>-0.86240000000000006</v>
      </c>
      <c r="F133">
        <v>2.1899999999999999E-2</v>
      </c>
      <c r="G133">
        <v>-0.74470000000000003</v>
      </c>
      <c r="H133">
        <v>-0.68769999999999998</v>
      </c>
      <c r="I133">
        <f t="shared" si="5"/>
        <v>0.96789999999999998</v>
      </c>
    </row>
    <row r="134" spans="1:9" x14ac:dyDescent="0.45">
      <c r="A134" s="19">
        <v>43263.003932175925</v>
      </c>
      <c r="B134">
        <f t="shared" si="4"/>
        <v>13.202283333346713</v>
      </c>
      <c r="C134">
        <v>-0.13900000000000001</v>
      </c>
      <c r="D134">
        <v>3.2305000000000001</v>
      </c>
      <c r="E134">
        <v>-0.86160000000000003</v>
      </c>
      <c r="F134">
        <v>0.91269999999999996</v>
      </c>
      <c r="G134">
        <v>1.1358999999999999</v>
      </c>
      <c r="H134">
        <v>1.8275999999999999</v>
      </c>
      <c r="I134">
        <f t="shared" si="5"/>
        <v>-0.7228</v>
      </c>
    </row>
    <row r="135" spans="1:9" x14ac:dyDescent="0.45">
      <c r="A135" s="19">
        <v>43263.008099537037</v>
      </c>
      <c r="B135">
        <f t="shared" si="4"/>
        <v>13.302300000039395</v>
      </c>
      <c r="C135">
        <v>-5.9400000000000001E-2</v>
      </c>
      <c r="D135">
        <v>3.7197</v>
      </c>
      <c r="E135">
        <v>-0.85780000000000001</v>
      </c>
      <c r="F135">
        <v>1.5605</v>
      </c>
      <c r="G135">
        <v>8.72E-2</v>
      </c>
      <c r="H135">
        <v>1.5024</v>
      </c>
      <c r="I135">
        <f t="shared" si="5"/>
        <v>2.0486</v>
      </c>
    </row>
    <row r="136" spans="1:9" x14ac:dyDescent="0.45">
      <c r="A136" s="19">
        <v>43263.012266319442</v>
      </c>
      <c r="B136">
        <f t="shared" si="4"/>
        <v>13.402302777743898</v>
      </c>
      <c r="C136">
        <v>4.53E-2</v>
      </c>
      <c r="D136">
        <v>5.2765000000000004</v>
      </c>
      <c r="E136">
        <v>-0.85950000000000004</v>
      </c>
      <c r="F136">
        <v>3.8E-3</v>
      </c>
      <c r="G136">
        <v>1.0674999999999999</v>
      </c>
      <c r="H136">
        <v>1.0807</v>
      </c>
      <c r="I136">
        <f t="shared" si="5"/>
        <v>1.6476999999999999</v>
      </c>
    </row>
    <row r="137" spans="1:9" x14ac:dyDescent="0.45">
      <c r="A137" s="19">
        <v>43263.016435185185</v>
      </c>
      <c r="B137">
        <f t="shared" si="4"/>
        <v>13.502355555596296</v>
      </c>
      <c r="C137">
        <v>-0.24540000000000001</v>
      </c>
      <c r="D137">
        <v>7.3064999999999998</v>
      </c>
      <c r="E137">
        <v>-0.85909999999999997</v>
      </c>
      <c r="F137">
        <v>-1.47E-2</v>
      </c>
      <c r="G137">
        <v>0.98750000000000004</v>
      </c>
      <c r="H137">
        <v>0.628</v>
      </c>
      <c r="I137">
        <f t="shared" si="5"/>
        <v>1.0712999999999999</v>
      </c>
    </row>
    <row r="138" spans="1:9" x14ac:dyDescent="0.45">
      <c r="A138" s="19">
        <v>43263.020602199074</v>
      </c>
      <c r="B138">
        <f t="shared" si="4"/>
        <v>13.602363888930995</v>
      </c>
      <c r="C138">
        <v>-0.38329999999999997</v>
      </c>
      <c r="D138">
        <v>7.5266999999999999</v>
      </c>
      <c r="E138">
        <v>-0.85699999999999998</v>
      </c>
      <c r="F138">
        <v>2.6800000000000001E-2</v>
      </c>
      <c r="G138">
        <v>1.1429</v>
      </c>
      <c r="H138">
        <v>0.65620000000000001</v>
      </c>
      <c r="I138">
        <f t="shared" si="5"/>
        <v>0.9728</v>
      </c>
    </row>
    <row r="139" spans="1:9" x14ac:dyDescent="0.45">
      <c r="A139" s="19">
        <v>43263.024769328702</v>
      </c>
      <c r="B139">
        <f t="shared" si="4"/>
        <v>13.702374999993481</v>
      </c>
      <c r="C139">
        <v>-0.30370000000000003</v>
      </c>
      <c r="D139">
        <v>7.7142999999999997</v>
      </c>
      <c r="E139">
        <v>-0.85829999999999995</v>
      </c>
      <c r="F139">
        <v>-8.5000000000000006E-2</v>
      </c>
      <c r="G139">
        <v>1.1032999999999999</v>
      </c>
      <c r="H139">
        <v>0.67049999999999998</v>
      </c>
      <c r="I139">
        <f t="shared" si="5"/>
        <v>1.1697</v>
      </c>
    </row>
    <row r="140" spans="1:9" x14ac:dyDescent="0.45">
      <c r="A140" s="19">
        <v>43263.028936342591</v>
      </c>
      <c r="B140">
        <f t="shared" si="4"/>
        <v>13.80238333332818</v>
      </c>
      <c r="C140">
        <v>-0.42730000000000001</v>
      </c>
      <c r="D140">
        <v>7.1288</v>
      </c>
      <c r="E140">
        <v>-0.85740000000000005</v>
      </c>
      <c r="F140">
        <v>0.15090000000000001</v>
      </c>
      <c r="G140">
        <v>1.0741000000000001</v>
      </c>
      <c r="H140">
        <v>0.67659999999999998</v>
      </c>
      <c r="I140">
        <f t="shared" si="5"/>
        <v>1.0183</v>
      </c>
    </row>
    <row r="141" spans="1:9" x14ac:dyDescent="0.45">
      <c r="A141" s="19">
        <v>43263.033103472226</v>
      </c>
      <c r="B141">
        <f t="shared" si="4"/>
        <v>13.902394444565289</v>
      </c>
      <c r="C141">
        <v>-0.39539999999999997</v>
      </c>
      <c r="D141">
        <v>7.9158999999999997</v>
      </c>
      <c r="E141">
        <v>-0.8599</v>
      </c>
      <c r="F141">
        <v>0.1394</v>
      </c>
      <c r="G141">
        <v>1.0365</v>
      </c>
      <c r="H141">
        <v>0.63990000000000002</v>
      </c>
      <c r="I141">
        <f t="shared" si="5"/>
        <v>1.2250000000000001</v>
      </c>
    </row>
    <row r="142" spans="1:9" x14ac:dyDescent="0.45">
      <c r="A142" s="19">
        <v>43263.037270486115</v>
      </c>
      <c r="B142">
        <f t="shared" si="4"/>
        <v>14.002402777899988</v>
      </c>
      <c r="C142">
        <v>-0.73429999999999995</v>
      </c>
      <c r="D142">
        <v>8.3034999999999997</v>
      </c>
      <c r="E142">
        <v>-0.86070000000000002</v>
      </c>
      <c r="F142">
        <v>-6.1199999999999997E-2</v>
      </c>
      <c r="G142">
        <v>1.5229999999999999</v>
      </c>
      <c r="H142">
        <v>0.60719999999999996</v>
      </c>
      <c r="I142">
        <f t="shared" si="5"/>
        <v>1.1758999999999999</v>
      </c>
    </row>
    <row r="143" spans="1:9" x14ac:dyDescent="0.45">
      <c r="A143" s="19">
        <v>43263.041437499996</v>
      </c>
      <c r="B143">
        <f t="shared" si="4"/>
        <v>14.102411111060064</v>
      </c>
      <c r="C143">
        <v>-0.76619999999999999</v>
      </c>
      <c r="D143">
        <v>7.3482000000000003</v>
      </c>
      <c r="E143">
        <v>-0.85909999999999997</v>
      </c>
      <c r="F143">
        <v>0.1883</v>
      </c>
      <c r="G143">
        <v>1.4005000000000001</v>
      </c>
      <c r="H143">
        <v>0.71630000000000005</v>
      </c>
      <c r="I143">
        <f t="shared" si="5"/>
        <v>1.4618</v>
      </c>
    </row>
    <row r="144" spans="1:9" x14ac:dyDescent="0.45">
      <c r="A144" s="19">
        <v>43263.045604398147</v>
      </c>
      <c r="B144">
        <f t="shared" si="4"/>
        <v>14.202416666666977</v>
      </c>
      <c r="C144">
        <v>-0.68240000000000001</v>
      </c>
      <c r="D144">
        <v>8.4443999999999999</v>
      </c>
      <c r="E144">
        <v>-0.85660000000000003</v>
      </c>
      <c r="F144">
        <v>-4.2299999999999997E-2</v>
      </c>
      <c r="G144">
        <v>1.5246</v>
      </c>
      <c r="H144">
        <v>0.72929999999999995</v>
      </c>
      <c r="I144">
        <f t="shared" si="5"/>
        <v>1.5888</v>
      </c>
    </row>
    <row r="145" spans="1:9" x14ac:dyDescent="0.45">
      <c r="A145" s="19">
        <v>43263.049772106482</v>
      </c>
      <c r="B145">
        <f t="shared" si="4"/>
        <v>14.302441666717641</v>
      </c>
      <c r="C145">
        <v>-0.83189999999999997</v>
      </c>
      <c r="D145">
        <v>7.2622999999999998</v>
      </c>
      <c r="E145">
        <v>-0.85699999999999998</v>
      </c>
      <c r="F145">
        <v>0.48270000000000002</v>
      </c>
      <c r="G145">
        <v>1.1445000000000001</v>
      </c>
      <c r="H145">
        <v>0.67579999999999996</v>
      </c>
      <c r="I145">
        <f t="shared" si="5"/>
        <v>1.4823</v>
      </c>
    </row>
    <row r="146" spans="1:9" x14ac:dyDescent="0.45">
      <c r="A146" s="19">
        <v>43263.053940277779</v>
      </c>
      <c r="B146">
        <f t="shared" si="4"/>
        <v>14.402477777854074</v>
      </c>
      <c r="C146">
        <v>-0.88639999999999997</v>
      </c>
      <c r="D146">
        <v>8.4108999999999998</v>
      </c>
      <c r="E146">
        <v>-0.85950000000000004</v>
      </c>
      <c r="F146">
        <v>-3.2000000000000001E-2</v>
      </c>
      <c r="G146">
        <v>1.6207</v>
      </c>
      <c r="H146">
        <v>0.59119999999999995</v>
      </c>
      <c r="I146">
        <f t="shared" si="5"/>
        <v>1.6272000000000002</v>
      </c>
    </row>
    <row r="147" spans="1:9" x14ac:dyDescent="0.45">
      <c r="A147" s="19">
        <v>43263.05810775463</v>
      </c>
      <c r="B147">
        <f t="shared" si="4"/>
        <v>14.502497222274542</v>
      </c>
      <c r="C147">
        <v>-0.9224</v>
      </c>
      <c r="D147">
        <v>8.6468000000000007</v>
      </c>
      <c r="E147">
        <v>-0.85740000000000005</v>
      </c>
      <c r="F147">
        <v>1.6168</v>
      </c>
      <c r="G147">
        <v>3.5700000000000003E-2</v>
      </c>
      <c r="H147">
        <v>0.6452</v>
      </c>
      <c r="I147">
        <f t="shared" si="5"/>
        <v>1.5887</v>
      </c>
    </row>
    <row r="148" spans="1:9" x14ac:dyDescent="0.45">
      <c r="A148" s="19">
        <v>43263.062274999997</v>
      </c>
      <c r="B148">
        <f t="shared" si="4"/>
        <v>14.602511111064814</v>
      </c>
      <c r="C148">
        <v>-0.51439999999999997</v>
      </c>
      <c r="D148">
        <v>8.4745000000000008</v>
      </c>
      <c r="E148">
        <v>-0.8599</v>
      </c>
      <c r="F148">
        <v>1.9843</v>
      </c>
      <c r="G148">
        <v>-0.4924</v>
      </c>
      <c r="H148">
        <v>0.83479999999999999</v>
      </c>
      <c r="I148">
        <f t="shared" si="5"/>
        <v>1.6525000000000001</v>
      </c>
    </row>
    <row r="149" spans="1:9" x14ac:dyDescent="0.45">
      <c r="A149" s="19">
        <v>43263.066442013886</v>
      </c>
      <c r="B149">
        <f t="shared" si="4"/>
        <v>14.702519444399513</v>
      </c>
      <c r="C149">
        <v>-1.046</v>
      </c>
      <c r="D149">
        <v>9.2748000000000008</v>
      </c>
      <c r="E149">
        <v>-0.86450000000000005</v>
      </c>
      <c r="F149">
        <v>1.8281000000000001</v>
      </c>
      <c r="G149">
        <v>-0.34560000000000002</v>
      </c>
      <c r="H149">
        <v>0.3538</v>
      </c>
      <c r="I149">
        <f t="shared" si="5"/>
        <v>1.4919</v>
      </c>
    </row>
    <row r="150" spans="1:9" x14ac:dyDescent="0.45">
      <c r="A150" s="19">
        <v>43263.070609374998</v>
      </c>
      <c r="B150">
        <f t="shared" si="4"/>
        <v>14.802536111092195</v>
      </c>
      <c r="C150">
        <v>-1.2907</v>
      </c>
      <c r="D150">
        <v>8.4352999999999998</v>
      </c>
      <c r="E150">
        <v>-0.85870000000000002</v>
      </c>
      <c r="F150">
        <v>3.6137999999999999</v>
      </c>
      <c r="G150">
        <v>-1.6087</v>
      </c>
      <c r="H150">
        <v>0.67830000000000001</v>
      </c>
      <c r="I150">
        <f t="shared" si="5"/>
        <v>1.4824999999999999</v>
      </c>
    </row>
    <row r="151" spans="1:9" x14ac:dyDescent="0.45">
      <c r="A151" s="19">
        <v>43263.074777199072</v>
      </c>
      <c r="B151">
        <f t="shared" si="4"/>
        <v>14.902563888870645</v>
      </c>
      <c r="C151">
        <v>-1.2282999999999999</v>
      </c>
      <c r="D151">
        <v>8.8364999999999991</v>
      </c>
      <c r="E151">
        <v>-0.85950000000000004</v>
      </c>
      <c r="F151">
        <v>4.1688000000000001</v>
      </c>
      <c r="G151">
        <v>-2.2785000000000002</v>
      </c>
      <c r="H151">
        <v>0.60589999999999999</v>
      </c>
      <c r="I151">
        <f t="shared" si="5"/>
        <v>2.0050999999999997</v>
      </c>
    </row>
    <row r="152" spans="1:9" x14ac:dyDescent="0.45">
      <c r="A152" s="19">
        <v>43263.078944907407</v>
      </c>
      <c r="B152">
        <f t="shared" si="4"/>
        <v>15.002588888921309</v>
      </c>
      <c r="C152">
        <v>-1.2232000000000001</v>
      </c>
      <c r="D152">
        <v>9.6537000000000006</v>
      </c>
      <c r="E152">
        <v>-0.86070000000000002</v>
      </c>
      <c r="F152">
        <v>4.7693000000000003</v>
      </c>
      <c r="G152">
        <v>-2.7056</v>
      </c>
      <c r="H152">
        <v>0.74080000000000001</v>
      </c>
      <c r="I152">
        <f t="shared" si="5"/>
        <v>1.8902999999999999</v>
      </c>
    </row>
    <row r="153" spans="1:9" x14ac:dyDescent="0.45">
      <c r="A153" s="19">
        <v>43263.083111805558</v>
      </c>
      <c r="B153">
        <f t="shared" si="4"/>
        <v>15.102594444528222</v>
      </c>
      <c r="C153">
        <v>-0.76370000000000005</v>
      </c>
      <c r="D153">
        <v>9.3338999999999999</v>
      </c>
      <c r="E153">
        <v>-0.86199999999999999</v>
      </c>
      <c r="F153">
        <v>4.7401999999999997</v>
      </c>
      <c r="G153">
        <v>-3.2216999999999998</v>
      </c>
      <c r="H153">
        <v>0.62880000000000003</v>
      </c>
      <c r="I153">
        <f t="shared" si="5"/>
        <v>2.0637000000000003</v>
      </c>
    </row>
    <row r="154" spans="1:9" x14ac:dyDescent="0.45">
      <c r="A154" s="19">
        <v>43263.087278587962</v>
      </c>
      <c r="B154">
        <f t="shared" si="4"/>
        <v>15.202597222232725</v>
      </c>
      <c r="C154">
        <v>-1.2396</v>
      </c>
      <c r="D154">
        <v>10.0243</v>
      </c>
      <c r="E154">
        <v>-0.86280000000000001</v>
      </c>
      <c r="F154">
        <v>5.2450000000000001</v>
      </c>
      <c r="G154">
        <v>-3.4207999999999998</v>
      </c>
      <c r="H154">
        <v>0.57279999999999998</v>
      </c>
      <c r="I154">
        <f t="shared" si="5"/>
        <v>1.5185</v>
      </c>
    </row>
    <row r="155" spans="1:9" x14ac:dyDescent="0.45">
      <c r="A155" s="19">
        <v>43263.091445949074</v>
      </c>
      <c r="B155">
        <f t="shared" si="4"/>
        <v>15.302613888925407</v>
      </c>
      <c r="C155">
        <v>-1.2618</v>
      </c>
      <c r="D155">
        <v>9.9661000000000008</v>
      </c>
      <c r="E155">
        <v>-0.8599</v>
      </c>
      <c r="F155">
        <v>5.5610999999999997</v>
      </c>
      <c r="G155">
        <v>-3.6631999999999998</v>
      </c>
      <c r="H155">
        <v>0.60509999999999997</v>
      </c>
      <c r="I155">
        <f t="shared" si="5"/>
        <v>1.8242000000000003</v>
      </c>
    </row>
    <row r="156" spans="1:9" x14ac:dyDescent="0.45">
      <c r="A156" s="19">
        <v>43263.095612731478</v>
      </c>
      <c r="B156">
        <f t="shared" si="4"/>
        <v>15.40261666662991</v>
      </c>
      <c r="C156">
        <v>-1.6358999999999999</v>
      </c>
      <c r="D156">
        <v>9.6149000000000004</v>
      </c>
      <c r="E156">
        <v>-0.85950000000000004</v>
      </c>
      <c r="F156">
        <v>6.0067000000000004</v>
      </c>
      <c r="G156">
        <v>-3.8334000000000001</v>
      </c>
      <c r="H156">
        <v>0.4924</v>
      </c>
      <c r="I156">
        <f t="shared" si="5"/>
        <v>1.8978999999999999</v>
      </c>
    </row>
    <row r="157" spans="1:9" x14ac:dyDescent="0.45">
      <c r="A157" s="19">
        <v>43263.09977951389</v>
      </c>
      <c r="B157">
        <f t="shared" si="4"/>
        <v>15.502619444509037</v>
      </c>
      <c r="C157">
        <v>-1.0133000000000001</v>
      </c>
      <c r="D157">
        <v>9.9562000000000008</v>
      </c>
      <c r="E157">
        <v>-0.85740000000000005</v>
      </c>
      <c r="F157">
        <v>5.9001999999999999</v>
      </c>
      <c r="G157">
        <v>-4.2910000000000004</v>
      </c>
      <c r="H157">
        <v>0.5111</v>
      </c>
      <c r="I157">
        <f t="shared" si="5"/>
        <v>2.1733000000000002</v>
      </c>
    </row>
    <row r="158" spans="1:9" x14ac:dyDescent="0.45">
      <c r="A158" s="19">
        <v>43263.103946296294</v>
      </c>
      <c r="B158">
        <f t="shared" si="4"/>
        <v>15.60262222221354</v>
      </c>
      <c r="C158">
        <v>-1.6388</v>
      </c>
      <c r="D158">
        <v>10.6152</v>
      </c>
      <c r="E158">
        <v>-0.86280000000000001</v>
      </c>
      <c r="F158">
        <v>3.3999999999999998E-3</v>
      </c>
      <c r="G158">
        <v>1.2732000000000001</v>
      </c>
      <c r="H158">
        <v>-0.42209999999999998</v>
      </c>
      <c r="I158">
        <f t="shared" si="5"/>
        <v>1.6091999999999995</v>
      </c>
    </row>
    <row r="159" spans="1:9" x14ac:dyDescent="0.45">
      <c r="A159" s="19">
        <v>43263.108113541668</v>
      </c>
      <c r="B159">
        <f t="shared" si="4"/>
        <v>15.702636111178435</v>
      </c>
      <c r="C159">
        <v>-1.3703000000000001</v>
      </c>
      <c r="D159">
        <v>10.7697</v>
      </c>
      <c r="E159">
        <v>-0.86029999999999995</v>
      </c>
      <c r="F159">
        <v>1.2452000000000001</v>
      </c>
      <c r="G159">
        <v>0.65069999999999995</v>
      </c>
      <c r="H159">
        <v>0.4854</v>
      </c>
      <c r="I159">
        <f t="shared" si="5"/>
        <v>1.2766000000000002</v>
      </c>
    </row>
    <row r="160" spans="1:9" x14ac:dyDescent="0.45">
      <c r="A160" s="19">
        <v>43263.112281018519</v>
      </c>
      <c r="B160">
        <f t="shared" si="4"/>
        <v>15.802655555598903</v>
      </c>
      <c r="C160">
        <v>-1.6375</v>
      </c>
      <c r="D160">
        <v>11.229200000000001</v>
      </c>
      <c r="E160">
        <v>-0.86029999999999995</v>
      </c>
      <c r="F160">
        <v>0.78280000000000005</v>
      </c>
      <c r="G160">
        <v>1.3651</v>
      </c>
      <c r="H160">
        <v>0.42580000000000001</v>
      </c>
      <c r="I160">
        <f t="shared" si="5"/>
        <v>1.8959000000000001</v>
      </c>
    </row>
    <row r="161" spans="1:9" x14ac:dyDescent="0.45">
      <c r="A161" s="19">
        <v>43263.116448611108</v>
      </c>
      <c r="B161">
        <f t="shared" si="4"/>
        <v>15.902677777747158</v>
      </c>
      <c r="C161">
        <v>-1.6887000000000001</v>
      </c>
      <c r="D161">
        <v>10.7424</v>
      </c>
      <c r="E161">
        <v>-0.85829999999999995</v>
      </c>
      <c r="F161">
        <v>0.12180000000000001</v>
      </c>
      <c r="G161">
        <v>2.0164</v>
      </c>
      <c r="H161">
        <v>0.33910000000000001</v>
      </c>
      <c r="I161">
        <f t="shared" si="5"/>
        <v>2.1478999999999999</v>
      </c>
    </row>
    <row r="162" spans="1:9" x14ac:dyDescent="0.45">
      <c r="A162" s="19">
        <v>43263.120615740743</v>
      </c>
      <c r="B162">
        <f t="shared" si="4"/>
        <v>16.002688888984267</v>
      </c>
      <c r="C162">
        <v>-1.9278999999999999</v>
      </c>
      <c r="D162">
        <v>11.2403</v>
      </c>
      <c r="E162">
        <v>-0.86319999999999997</v>
      </c>
      <c r="F162">
        <v>0.32729999999999998</v>
      </c>
      <c r="G162">
        <v>1.7979000000000001</v>
      </c>
      <c r="H162">
        <v>0.13650000000000001</v>
      </c>
      <c r="I162">
        <f t="shared" si="5"/>
        <v>2.1381999999999999</v>
      </c>
    </row>
    <row r="163" spans="1:9" x14ac:dyDescent="0.45">
      <c r="A163" s="19">
        <v>43263.124783796295</v>
      </c>
      <c r="B163">
        <f t="shared" si="4"/>
        <v>16.10272222221829</v>
      </c>
      <c r="C163">
        <v>-0.108</v>
      </c>
      <c r="D163">
        <v>11.3246</v>
      </c>
      <c r="E163">
        <v>-0.85909999999999997</v>
      </c>
      <c r="F163">
        <v>-0.24990000000000001</v>
      </c>
      <c r="G163">
        <v>0.77190000000000003</v>
      </c>
      <c r="H163">
        <v>0.31630000000000003</v>
      </c>
      <c r="I163">
        <f t="shared" si="5"/>
        <v>2.1252</v>
      </c>
    </row>
    <row r="164" spans="1:9" x14ac:dyDescent="0.45">
      <c r="A164" s="19">
        <v>43263.128951041668</v>
      </c>
      <c r="B164">
        <f t="shared" si="4"/>
        <v>16.202736111183185</v>
      </c>
      <c r="C164">
        <v>-0.3644</v>
      </c>
      <c r="D164">
        <v>10.290800000000001</v>
      </c>
      <c r="E164">
        <v>-0.86160000000000003</v>
      </c>
      <c r="F164">
        <v>-8.9099999999999999E-2</v>
      </c>
      <c r="G164">
        <v>2.8012999999999999</v>
      </c>
      <c r="H164">
        <v>2.2048000000000001</v>
      </c>
      <c r="I164">
        <f t="shared" si="5"/>
        <v>0.52200000000000002</v>
      </c>
    </row>
    <row r="165" spans="1:9" x14ac:dyDescent="0.45">
      <c r="A165" s="19">
        <v>43263.13311909722</v>
      </c>
      <c r="B165">
        <f t="shared" si="4"/>
        <v>16.302769444417208</v>
      </c>
      <c r="C165">
        <v>-1.762</v>
      </c>
      <c r="D165">
        <v>11.8506</v>
      </c>
      <c r="E165">
        <v>-0.86070000000000002</v>
      </c>
      <c r="F165">
        <v>5.0000000000000001E-3</v>
      </c>
      <c r="G165">
        <v>2.4281999999999999</v>
      </c>
      <c r="H165">
        <v>0.64559999999999995</v>
      </c>
      <c r="I165">
        <f t="shared" si="5"/>
        <v>2.7121999999999997</v>
      </c>
    </row>
    <row r="166" spans="1:9" x14ac:dyDescent="0.45">
      <c r="A166" s="19">
        <v>43263.137286689816</v>
      </c>
      <c r="B166">
        <f t="shared" si="4"/>
        <v>16.402791666740086</v>
      </c>
      <c r="C166">
        <v>-2.0108000000000001</v>
      </c>
      <c r="D166">
        <v>12.6707</v>
      </c>
      <c r="E166">
        <v>-0.86070000000000002</v>
      </c>
      <c r="F166">
        <v>0.30430000000000001</v>
      </c>
      <c r="G166">
        <v>2.2921999999999998</v>
      </c>
      <c r="H166">
        <v>0.53039999999999998</v>
      </c>
      <c r="I166">
        <f t="shared" si="5"/>
        <v>2.4331999999999998</v>
      </c>
    </row>
    <row r="167" spans="1:9" x14ac:dyDescent="0.45">
      <c r="A167" s="19">
        <v>43263.141454398145</v>
      </c>
      <c r="B167">
        <f t="shared" si="4"/>
        <v>16.502816666616127</v>
      </c>
      <c r="C167">
        <v>-2.387</v>
      </c>
      <c r="D167">
        <v>13.1211</v>
      </c>
      <c r="E167">
        <v>-0.86029999999999995</v>
      </c>
      <c r="F167">
        <v>0.123</v>
      </c>
      <c r="G167">
        <v>2.476</v>
      </c>
      <c r="H167">
        <v>0.14630000000000001</v>
      </c>
      <c r="I167">
        <f t="shared" si="5"/>
        <v>2.5964999999999998</v>
      </c>
    </row>
    <row r="168" spans="1:9" x14ac:dyDescent="0.45">
      <c r="A168" s="19">
        <v>43263.145621296295</v>
      </c>
      <c r="B168">
        <f t="shared" si="4"/>
        <v>16.60282222222304</v>
      </c>
      <c r="C168">
        <v>-1.6568000000000001</v>
      </c>
      <c r="D168">
        <v>12.714499999999999</v>
      </c>
      <c r="E168">
        <v>-0.86199999999999999</v>
      </c>
      <c r="F168">
        <v>0.50860000000000005</v>
      </c>
      <c r="G168">
        <v>1.7278</v>
      </c>
      <c r="H168">
        <v>0.56220000000000003</v>
      </c>
      <c r="I168">
        <f t="shared" si="5"/>
        <v>2.5990000000000002</v>
      </c>
    </row>
    <row r="169" spans="1:9" x14ac:dyDescent="0.45">
      <c r="A169" s="19">
        <v>43263.149788310184</v>
      </c>
      <c r="B169">
        <f t="shared" si="4"/>
        <v>16.702830555557739</v>
      </c>
      <c r="C169">
        <v>-2.1126</v>
      </c>
      <c r="D169">
        <v>13.337999999999999</v>
      </c>
      <c r="E169">
        <v>-0.86240000000000006</v>
      </c>
      <c r="F169">
        <v>0.13289999999999999</v>
      </c>
      <c r="G169">
        <v>2.2435</v>
      </c>
      <c r="H169">
        <v>0.1933</v>
      </c>
      <c r="I169">
        <f t="shared" si="5"/>
        <v>2.2364000000000002</v>
      </c>
    </row>
    <row r="170" spans="1:9" x14ac:dyDescent="0.45">
      <c r="A170" s="19">
        <v>43263.153956712966</v>
      </c>
      <c r="B170">
        <f t="shared" si="4"/>
        <v>16.802872222324368</v>
      </c>
      <c r="C170">
        <v>-2.4838</v>
      </c>
      <c r="D170">
        <v>13.926399999999999</v>
      </c>
      <c r="E170">
        <v>-0.85870000000000002</v>
      </c>
      <c r="F170">
        <v>-8.6E-3</v>
      </c>
      <c r="G170">
        <v>2.6269</v>
      </c>
      <c r="H170">
        <v>4.0500000000000001E-2</v>
      </c>
      <c r="I170">
        <f t="shared" si="5"/>
        <v>2.3763999999999998</v>
      </c>
    </row>
    <row r="171" spans="1:9" x14ac:dyDescent="0.45">
      <c r="A171" s="19">
        <v>43263.158124074071</v>
      </c>
      <c r="B171">
        <f t="shared" si="4"/>
        <v>16.902888888842426</v>
      </c>
      <c r="C171">
        <v>-2.5554000000000001</v>
      </c>
      <c r="D171">
        <v>13.4603</v>
      </c>
      <c r="E171">
        <v>-0.86160000000000003</v>
      </c>
      <c r="F171">
        <v>0.50280000000000002</v>
      </c>
      <c r="G171">
        <v>2.2612000000000001</v>
      </c>
      <c r="H171">
        <v>9.6799999999999997E-2</v>
      </c>
      <c r="I171">
        <f t="shared" si="5"/>
        <v>2.6183000000000001</v>
      </c>
    </row>
    <row r="172" spans="1:9" x14ac:dyDescent="0.45">
      <c r="A172" s="19">
        <v>43263.162291666667</v>
      </c>
      <c r="B172">
        <f t="shared" si="4"/>
        <v>17.002911111165304</v>
      </c>
      <c r="C172">
        <v>-2.9094000000000002</v>
      </c>
      <c r="D172">
        <v>14.2094</v>
      </c>
      <c r="E172">
        <v>-0.85870000000000002</v>
      </c>
      <c r="F172">
        <v>0.89370000000000005</v>
      </c>
      <c r="G172">
        <v>2.1652</v>
      </c>
      <c r="H172">
        <v>9.8500000000000004E-2</v>
      </c>
      <c r="I172">
        <f t="shared" si="5"/>
        <v>2.7640000000000002</v>
      </c>
    </row>
    <row r="173" spans="1:9" x14ac:dyDescent="0.45">
      <c r="A173" s="19">
        <v>43263.166458564818</v>
      </c>
      <c r="B173">
        <f t="shared" si="4"/>
        <v>17.102916666772217</v>
      </c>
      <c r="C173">
        <v>0.44579999999999997</v>
      </c>
      <c r="D173">
        <v>14.491199999999999</v>
      </c>
      <c r="E173">
        <v>-0.86029999999999995</v>
      </c>
      <c r="F173">
        <v>-0.38179999999999997</v>
      </c>
      <c r="G173">
        <v>1.2018</v>
      </c>
      <c r="H173">
        <v>1.1543000000000001</v>
      </c>
      <c r="I173">
        <f t="shared" si="5"/>
        <v>3.0589</v>
      </c>
    </row>
    <row r="174" spans="1:9" x14ac:dyDescent="0.45">
      <c r="A174" s="19">
        <v>43263.170625347222</v>
      </c>
      <c r="B174">
        <f t="shared" si="4"/>
        <v>17.20291944447672</v>
      </c>
      <c r="C174">
        <v>0.57399999999999995</v>
      </c>
      <c r="D174">
        <v>14.2189</v>
      </c>
      <c r="E174">
        <v>-0.86240000000000006</v>
      </c>
      <c r="F174">
        <v>-0.2079</v>
      </c>
      <c r="G174">
        <v>-1.6025</v>
      </c>
      <c r="H174">
        <v>-1.3654999999999999</v>
      </c>
      <c r="I174">
        <f t="shared" si="5"/>
        <v>0.82000000000000006</v>
      </c>
    </row>
    <row r="175" spans="1:9" x14ac:dyDescent="0.45">
      <c r="A175" s="19">
        <v>43263.174793171296</v>
      </c>
      <c r="B175">
        <f t="shared" si="4"/>
        <v>17.30294722225517</v>
      </c>
      <c r="C175">
        <v>0.21540000000000001</v>
      </c>
      <c r="D175">
        <v>14.424200000000001</v>
      </c>
      <c r="E175">
        <v>-0.86119999999999997</v>
      </c>
      <c r="F175">
        <v>0.34699999999999998</v>
      </c>
      <c r="G175">
        <v>-2.2200000000000002</v>
      </c>
      <c r="H175">
        <v>-1.7561</v>
      </c>
      <c r="I175">
        <f t="shared" si="5"/>
        <v>-1.8104</v>
      </c>
    </row>
    <row r="176" spans="1:9" x14ac:dyDescent="0.45">
      <c r="A176" s="19">
        <v>43263.178960532408</v>
      </c>
      <c r="B176">
        <f t="shared" si="4"/>
        <v>17.402963888947852</v>
      </c>
      <c r="C176">
        <v>0.19570000000000001</v>
      </c>
      <c r="D176">
        <v>14.492000000000001</v>
      </c>
      <c r="E176">
        <v>-0.85870000000000002</v>
      </c>
      <c r="F176">
        <v>1.1293</v>
      </c>
      <c r="G176">
        <v>-2.3774999999999999</v>
      </c>
      <c r="H176">
        <v>-1.1660999999999999</v>
      </c>
      <c r="I176">
        <f t="shared" si="5"/>
        <v>-1.8730000000000002</v>
      </c>
    </row>
    <row r="177" spans="1:9" x14ac:dyDescent="0.45">
      <c r="A177" s="19">
        <v>43263.183128240744</v>
      </c>
      <c r="B177">
        <f t="shared" si="4"/>
        <v>17.502988888998516</v>
      </c>
      <c r="C177">
        <v>0.27150000000000002</v>
      </c>
      <c r="D177">
        <v>14.5602</v>
      </c>
      <c r="E177">
        <v>-0.86070000000000002</v>
      </c>
      <c r="F177">
        <v>1.5687</v>
      </c>
      <c r="G177">
        <v>-2.5910000000000002</v>
      </c>
      <c r="H177">
        <v>-0.87109999999999999</v>
      </c>
      <c r="I177">
        <f t="shared" si="5"/>
        <v>-1.2482</v>
      </c>
    </row>
    <row r="178" spans="1:9" x14ac:dyDescent="0.45">
      <c r="A178" s="19">
        <v>43263.187295370371</v>
      </c>
      <c r="B178">
        <f t="shared" si="4"/>
        <v>17.603000000061002</v>
      </c>
      <c r="C178">
        <v>0.15379999999999999</v>
      </c>
      <c r="D178">
        <v>14.762600000000001</v>
      </c>
      <c r="E178">
        <v>-0.86319999999999997</v>
      </c>
      <c r="F178">
        <v>2.2831999999999999</v>
      </c>
      <c r="G178">
        <v>-2.8193999999999999</v>
      </c>
      <c r="H178">
        <v>-0.49730000000000002</v>
      </c>
      <c r="I178">
        <f t="shared" si="5"/>
        <v>-1.0223000000000002</v>
      </c>
    </row>
    <row r="179" spans="1:9" x14ac:dyDescent="0.45">
      <c r="A179" s="19">
        <v>43263.191462615738</v>
      </c>
      <c r="B179">
        <f t="shared" si="4"/>
        <v>17.703013888851274</v>
      </c>
      <c r="C179">
        <v>-0.1416</v>
      </c>
      <c r="D179">
        <v>14.5932</v>
      </c>
      <c r="E179">
        <v>-0.86240000000000006</v>
      </c>
      <c r="F179">
        <v>2.7765</v>
      </c>
      <c r="G179">
        <v>-2.8993000000000002</v>
      </c>
      <c r="H179">
        <v>-0.3624</v>
      </c>
      <c r="I179">
        <f t="shared" si="5"/>
        <v>-0.53620000000000001</v>
      </c>
    </row>
    <row r="180" spans="1:9" x14ac:dyDescent="0.45">
      <c r="A180" s="19">
        <v>43263.195630092596</v>
      </c>
      <c r="B180">
        <f t="shared" si="4"/>
        <v>17.803033333446365</v>
      </c>
      <c r="C180">
        <v>-0.34639999999999999</v>
      </c>
      <c r="D180">
        <v>14.8721</v>
      </c>
      <c r="E180">
        <v>-0.86280000000000001</v>
      </c>
      <c r="F180">
        <v>3.3384</v>
      </c>
      <c r="G180">
        <v>-2.9994999999999998</v>
      </c>
      <c r="H180">
        <v>-8.2900000000000001E-2</v>
      </c>
      <c r="I180">
        <f t="shared" si="5"/>
        <v>-0.12280000000000024</v>
      </c>
    </row>
    <row r="181" spans="1:9" x14ac:dyDescent="0.45">
      <c r="A181" s="19">
        <v>43263.19979849537</v>
      </c>
      <c r="B181">
        <f t="shared" si="4"/>
        <v>17.90307500003837</v>
      </c>
      <c r="C181">
        <v>-0.84030000000000005</v>
      </c>
      <c r="D181">
        <v>14.665900000000001</v>
      </c>
      <c r="E181">
        <v>-0.85829999999999995</v>
      </c>
      <c r="F181">
        <v>3.8872</v>
      </c>
      <c r="G181">
        <v>-3.0585</v>
      </c>
      <c r="H181">
        <v>-0.1017</v>
      </c>
      <c r="I181">
        <f t="shared" si="5"/>
        <v>0.3389000000000002</v>
      </c>
    </row>
    <row r="182" spans="1:9" x14ac:dyDescent="0.45">
      <c r="A182" s="19">
        <v>43263.203966898145</v>
      </c>
      <c r="B182">
        <f t="shared" si="4"/>
        <v>18.003116666630376</v>
      </c>
      <c r="C182">
        <v>-1.0598000000000001</v>
      </c>
      <c r="D182">
        <v>14.6792</v>
      </c>
      <c r="E182">
        <v>-0.86070000000000002</v>
      </c>
      <c r="F182">
        <v>4.2085999999999997</v>
      </c>
      <c r="G182">
        <v>-3.1404999999999998</v>
      </c>
      <c r="H182">
        <v>-7.5600000000000001E-2</v>
      </c>
      <c r="I182">
        <f t="shared" si="5"/>
        <v>0.82869999999999999</v>
      </c>
    </row>
    <row r="183" spans="1:9" x14ac:dyDescent="0.45">
      <c r="A183" s="19">
        <v>43263.208133680557</v>
      </c>
      <c r="B183">
        <f t="shared" si="4"/>
        <v>18.103119444509503</v>
      </c>
      <c r="C183">
        <v>-1.3936999999999999</v>
      </c>
      <c r="D183">
        <v>14.8172</v>
      </c>
      <c r="E183">
        <v>-0.86160000000000003</v>
      </c>
      <c r="F183">
        <v>4.7031999999999998</v>
      </c>
      <c r="G183">
        <v>-3.2892999999999999</v>
      </c>
      <c r="H183">
        <v>-6.3299999999999995E-2</v>
      </c>
      <c r="I183">
        <f t="shared" si="5"/>
        <v>1.0680999999999998</v>
      </c>
    </row>
    <row r="184" spans="1:9" x14ac:dyDescent="0.45">
      <c r="A184" s="19">
        <v>43263.212300925923</v>
      </c>
      <c r="B184">
        <f t="shared" si="4"/>
        <v>18.203133333299775</v>
      </c>
      <c r="C184">
        <v>-1.6781999999999999</v>
      </c>
      <c r="D184">
        <v>14.2135</v>
      </c>
      <c r="E184">
        <v>-0.86119999999999997</v>
      </c>
      <c r="F184">
        <v>5.1767000000000003</v>
      </c>
      <c r="G184">
        <v>-3.4281999999999999</v>
      </c>
      <c r="H184">
        <v>1.47E-2</v>
      </c>
      <c r="I184">
        <f t="shared" si="5"/>
        <v>1.4138999999999999</v>
      </c>
    </row>
    <row r="185" spans="1:9" x14ac:dyDescent="0.45">
      <c r="A185" s="19">
        <v>43263.216468402781</v>
      </c>
      <c r="B185">
        <f t="shared" si="4"/>
        <v>18.303152777894866</v>
      </c>
      <c r="C185">
        <v>-1.992</v>
      </c>
      <c r="D185">
        <v>14.482100000000001</v>
      </c>
      <c r="E185">
        <v>-0.86199999999999999</v>
      </c>
      <c r="F185">
        <v>5.6703999999999999</v>
      </c>
      <c r="G185">
        <v>-3.6124999999999998</v>
      </c>
      <c r="H185">
        <v>2.29E-2</v>
      </c>
      <c r="I185">
        <f t="shared" si="5"/>
        <v>1.7485000000000004</v>
      </c>
    </row>
    <row r="186" spans="1:9" x14ac:dyDescent="0.45">
      <c r="A186" s="19">
        <v>43263.220635648147</v>
      </c>
      <c r="B186">
        <f t="shared" si="4"/>
        <v>18.403166666685138</v>
      </c>
      <c r="C186">
        <v>-1.873</v>
      </c>
      <c r="D186">
        <v>13.7338</v>
      </c>
      <c r="E186">
        <v>-0.85580000000000001</v>
      </c>
      <c r="F186">
        <v>5.7534000000000001</v>
      </c>
      <c r="G186">
        <v>-3.8380000000000001</v>
      </c>
      <c r="H186">
        <v>7.7999999999999996E-3</v>
      </c>
      <c r="I186">
        <f t="shared" si="5"/>
        <v>2.0579000000000001</v>
      </c>
    </row>
    <row r="187" spans="1:9" x14ac:dyDescent="0.45">
      <c r="A187" s="19">
        <v>43263.224802893521</v>
      </c>
      <c r="B187">
        <f t="shared" si="4"/>
        <v>18.503180555650033</v>
      </c>
      <c r="C187">
        <v>-0.72470000000000001</v>
      </c>
      <c r="D187">
        <v>14.085800000000001</v>
      </c>
      <c r="E187">
        <v>-0.86029999999999995</v>
      </c>
      <c r="F187">
        <v>5.9569000000000001</v>
      </c>
      <c r="G187">
        <v>-4.3376000000000001</v>
      </c>
      <c r="H187">
        <v>0.82410000000000005</v>
      </c>
      <c r="I187">
        <f t="shared" si="5"/>
        <v>1.9154</v>
      </c>
    </row>
    <row r="188" spans="1:9" x14ac:dyDescent="0.45">
      <c r="A188" s="19">
        <v>43263.228969675925</v>
      </c>
      <c r="B188">
        <f t="shared" si="4"/>
        <v>18.603183333354536</v>
      </c>
      <c r="C188">
        <v>-0.5827</v>
      </c>
      <c r="D188">
        <v>13.930899999999999</v>
      </c>
      <c r="E188">
        <v>-0.86160000000000003</v>
      </c>
      <c r="F188">
        <v>6.2409999999999997</v>
      </c>
      <c r="G188">
        <v>-4.9287000000000001</v>
      </c>
      <c r="H188">
        <v>0.67090000000000005</v>
      </c>
      <c r="I188">
        <f t="shared" si="5"/>
        <v>1.6193</v>
      </c>
    </row>
    <row r="189" spans="1:9" x14ac:dyDescent="0.45">
      <c r="A189" s="19">
        <v>43263.233136458337</v>
      </c>
      <c r="B189">
        <f t="shared" si="4"/>
        <v>18.703186111233663</v>
      </c>
      <c r="C189">
        <v>-0.80969999999999998</v>
      </c>
      <c r="D189">
        <v>13.717700000000001</v>
      </c>
      <c r="E189">
        <v>-0.86199999999999999</v>
      </c>
      <c r="F189">
        <v>6.5448000000000004</v>
      </c>
      <c r="G189">
        <v>-5.1867000000000001</v>
      </c>
      <c r="H189">
        <v>0.4924</v>
      </c>
      <c r="I189">
        <f t="shared" si="5"/>
        <v>1.3122999999999996</v>
      </c>
    </row>
    <row r="190" spans="1:9" x14ac:dyDescent="0.45">
      <c r="A190" s="19">
        <v>43263.237304166665</v>
      </c>
      <c r="B190">
        <f t="shared" si="4"/>
        <v>18.803211111109704</v>
      </c>
      <c r="C190">
        <v>-0.77329999999999999</v>
      </c>
      <c r="D190">
        <v>14.1396</v>
      </c>
      <c r="E190">
        <v>-0.85829999999999995</v>
      </c>
      <c r="F190">
        <v>7.0491000000000001</v>
      </c>
      <c r="G190">
        <v>-5.5853999999999999</v>
      </c>
      <c r="H190">
        <v>0.63780000000000003</v>
      </c>
      <c r="I190">
        <f t="shared" si="5"/>
        <v>1.3581000000000003</v>
      </c>
    </row>
    <row r="191" spans="1:9" x14ac:dyDescent="0.45">
      <c r="A191" s="19">
        <v>43263.241470949077</v>
      </c>
      <c r="B191">
        <f t="shared" si="4"/>
        <v>18.90321388898883</v>
      </c>
      <c r="C191">
        <v>-0.76029999999999998</v>
      </c>
      <c r="D191">
        <v>13.7028</v>
      </c>
      <c r="E191">
        <v>-0.86280000000000001</v>
      </c>
      <c r="F191">
        <v>7.2801999999999998</v>
      </c>
      <c r="G191">
        <v>-5.8936999999999999</v>
      </c>
      <c r="H191">
        <v>0.56630000000000003</v>
      </c>
      <c r="I191">
        <f t="shared" si="5"/>
        <v>1.4637000000000002</v>
      </c>
    </row>
    <row r="192" spans="1:9" x14ac:dyDescent="0.45">
      <c r="A192" s="19">
        <v>43263.245639004628</v>
      </c>
      <c r="B192">
        <f t="shared" si="4"/>
        <v>19.003247222222853</v>
      </c>
      <c r="C192">
        <v>-1.0971</v>
      </c>
      <c r="D192">
        <v>13.8284</v>
      </c>
      <c r="E192">
        <v>-0.86119999999999997</v>
      </c>
      <c r="F192">
        <v>7.5152999999999999</v>
      </c>
      <c r="G192">
        <v>-6.1006</v>
      </c>
      <c r="H192">
        <v>0.27950000000000003</v>
      </c>
      <c r="I192">
        <f t="shared" si="5"/>
        <v>1.3864999999999998</v>
      </c>
    </row>
    <row r="193" spans="1:9" x14ac:dyDescent="0.45">
      <c r="A193" s="19">
        <v>43263.249806712964</v>
      </c>
      <c r="B193">
        <f t="shared" si="4"/>
        <v>19.103272222273517</v>
      </c>
      <c r="C193">
        <v>-9.7600000000000006E-2</v>
      </c>
      <c r="D193">
        <v>12.657500000000001</v>
      </c>
      <c r="E193">
        <v>-0.86409999999999998</v>
      </c>
      <c r="F193">
        <v>7.0861000000000001</v>
      </c>
      <c r="G193">
        <v>-6.2408000000000001</v>
      </c>
      <c r="H193">
        <v>0.69750000000000001</v>
      </c>
      <c r="I193">
        <f t="shared" si="5"/>
        <v>1.4146999999999998</v>
      </c>
    </row>
    <row r="194" spans="1:9" x14ac:dyDescent="0.45">
      <c r="A194" s="19">
        <v>43263.253973842591</v>
      </c>
      <c r="B194">
        <f t="shared" si="4"/>
        <v>19.203283333336003</v>
      </c>
      <c r="C194">
        <v>-1.2010000000000001</v>
      </c>
      <c r="D194">
        <v>13.887499999999999</v>
      </c>
      <c r="E194">
        <v>-0.86240000000000006</v>
      </c>
      <c r="F194">
        <v>8.0213000000000001</v>
      </c>
      <c r="G194">
        <v>-6.5528000000000004</v>
      </c>
      <c r="H194">
        <v>0.2288</v>
      </c>
      <c r="I194">
        <f t="shared" si="5"/>
        <v>0.84529999999999994</v>
      </c>
    </row>
    <row r="195" spans="1:9" x14ac:dyDescent="0.45">
      <c r="A195" s="19">
        <v>43263.258140625003</v>
      </c>
      <c r="B195">
        <f t="shared" ref="B195:B237" si="6">(A195-$A$2)*24</f>
        <v>19.303286111215129</v>
      </c>
      <c r="C195">
        <v>-1.4817</v>
      </c>
      <c r="D195">
        <v>13.788399999999999</v>
      </c>
      <c r="E195">
        <v>-0.86280000000000001</v>
      </c>
      <c r="F195">
        <v>8.5968</v>
      </c>
      <c r="G195">
        <v>-6.5376000000000003</v>
      </c>
      <c r="H195">
        <v>0.56510000000000005</v>
      </c>
      <c r="I195">
        <f t="shared" si="5"/>
        <v>1.4684999999999997</v>
      </c>
    </row>
    <row r="196" spans="1:9" x14ac:dyDescent="0.45">
      <c r="A196" s="19">
        <v>43263.262307870369</v>
      </c>
      <c r="B196">
        <f t="shared" si="6"/>
        <v>19.403300000005402</v>
      </c>
      <c r="C196">
        <v>-1.5688</v>
      </c>
      <c r="D196">
        <v>13.0715</v>
      </c>
      <c r="E196">
        <v>-0.8599</v>
      </c>
      <c r="F196">
        <v>8.9779</v>
      </c>
      <c r="G196">
        <v>-6.7552000000000003</v>
      </c>
      <c r="H196">
        <v>0.62839999999999996</v>
      </c>
      <c r="I196">
        <f t="shared" ref="I196:I237" si="7">(SUM(F195:G195))</f>
        <v>2.0591999999999997</v>
      </c>
    </row>
    <row r="197" spans="1:9" x14ac:dyDescent="0.45">
      <c r="A197" s="19">
        <v>43263.266475462966</v>
      </c>
      <c r="B197">
        <f t="shared" si="6"/>
        <v>19.503322222328279</v>
      </c>
      <c r="C197">
        <v>-1.4779</v>
      </c>
      <c r="D197">
        <v>13.0451</v>
      </c>
      <c r="E197">
        <v>-0.86319999999999997</v>
      </c>
      <c r="F197">
        <v>9.1789000000000005</v>
      </c>
      <c r="G197">
        <v>-7.1571999999999996</v>
      </c>
      <c r="H197">
        <v>0.51559999999999995</v>
      </c>
      <c r="I197">
        <f t="shared" si="7"/>
        <v>2.2226999999999997</v>
      </c>
    </row>
    <row r="198" spans="1:9" x14ac:dyDescent="0.45">
      <c r="A198" s="19">
        <v>43263.270643402779</v>
      </c>
      <c r="B198">
        <f t="shared" si="6"/>
        <v>19.603352777834516</v>
      </c>
      <c r="C198">
        <v>-1.4394</v>
      </c>
      <c r="D198">
        <v>12.751300000000001</v>
      </c>
      <c r="E198">
        <v>-0.86280000000000001</v>
      </c>
      <c r="F198">
        <v>9.4361999999999995</v>
      </c>
      <c r="G198">
        <v>-7.4416000000000002</v>
      </c>
      <c r="H198">
        <v>0.51849999999999996</v>
      </c>
      <c r="I198">
        <f t="shared" si="7"/>
        <v>2.0217000000000009</v>
      </c>
    </row>
    <row r="199" spans="1:9" x14ac:dyDescent="0.45">
      <c r="A199" s="19">
        <v>43263.274810995368</v>
      </c>
      <c r="B199">
        <f t="shared" si="6"/>
        <v>19.703374999982771</v>
      </c>
      <c r="C199">
        <v>-1.5508</v>
      </c>
      <c r="D199">
        <v>13.162800000000001</v>
      </c>
      <c r="E199">
        <v>-0.86240000000000006</v>
      </c>
      <c r="F199">
        <v>9.6294000000000004</v>
      </c>
      <c r="G199">
        <v>-7.6307999999999998</v>
      </c>
      <c r="H199">
        <v>0.40410000000000001</v>
      </c>
      <c r="I199">
        <f t="shared" si="7"/>
        <v>1.9945999999999993</v>
      </c>
    </row>
    <row r="200" spans="1:9" x14ac:dyDescent="0.45">
      <c r="A200" s="19">
        <v>43263.278978125003</v>
      </c>
      <c r="B200">
        <f t="shared" si="6"/>
        <v>19.803386111219879</v>
      </c>
      <c r="C200">
        <v>-0.94130000000000003</v>
      </c>
      <c r="D200">
        <v>12.9864</v>
      </c>
      <c r="E200">
        <v>-0.86199999999999999</v>
      </c>
      <c r="F200">
        <v>9.9961000000000002</v>
      </c>
      <c r="G200">
        <v>-8.0142000000000007</v>
      </c>
      <c r="H200">
        <v>1.0104</v>
      </c>
      <c r="I200">
        <f t="shared" si="7"/>
        <v>1.9986000000000006</v>
      </c>
    </row>
    <row r="201" spans="1:9" x14ac:dyDescent="0.45">
      <c r="A201" s="19">
        <v>43263.283146064816</v>
      </c>
      <c r="B201">
        <f t="shared" si="6"/>
        <v>19.903416666726116</v>
      </c>
      <c r="C201">
        <v>-1.2542</v>
      </c>
      <c r="D201">
        <v>12.895899999999999</v>
      </c>
      <c r="E201">
        <v>-0.85829999999999995</v>
      </c>
      <c r="F201">
        <v>10.1897</v>
      </c>
      <c r="G201">
        <v>-8.1975999999999996</v>
      </c>
      <c r="H201">
        <v>0.71260000000000001</v>
      </c>
      <c r="I201">
        <f t="shared" si="7"/>
        <v>1.9818999999999996</v>
      </c>
    </row>
    <row r="202" spans="1:9" x14ac:dyDescent="0.45">
      <c r="A202" s="19">
        <v>43263.287313310182</v>
      </c>
      <c r="B202">
        <f t="shared" si="6"/>
        <v>20.003430555516388</v>
      </c>
      <c r="C202">
        <v>-1.1725000000000001</v>
      </c>
      <c r="D202">
        <v>12.1691</v>
      </c>
      <c r="E202">
        <v>-0.85829999999999995</v>
      </c>
      <c r="F202">
        <v>10.129300000000001</v>
      </c>
      <c r="G202">
        <v>-8.4206000000000003</v>
      </c>
      <c r="H202">
        <v>0.51849999999999996</v>
      </c>
      <c r="I202">
        <f t="shared" si="7"/>
        <v>1.9921000000000006</v>
      </c>
    </row>
    <row r="203" spans="1:9" x14ac:dyDescent="0.45">
      <c r="A203" s="19">
        <v>43263.291481018518</v>
      </c>
      <c r="B203">
        <f t="shared" si="6"/>
        <v>20.103455555567052</v>
      </c>
      <c r="C203">
        <v>-1.4803999999999999</v>
      </c>
      <c r="D203">
        <v>12.4381</v>
      </c>
      <c r="E203">
        <v>-0.85909999999999997</v>
      </c>
      <c r="F203">
        <v>10.325799999999999</v>
      </c>
      <c r="G203">
        <v>-8.5277999999999992</v>
      </c>
      <c r="H203">
        <v>0.313</v>
      </c>
      <c r="I203">
        <f t="shared" si="7"/>
        <v>1.7087000000000003</v>
      </c>
    </row>
    <row r="204" spans="1:9" x14ac:dyDescent="0.45">
      <c r="A204" s="19">
        <v>43263.29564837963</v>
      </c>
      <c r="B204">
        <f t="shared" si="6"/>
        <v>20.203472222259734</v>
      </c>
      <c r="C204">
        <v>-0.9899</v>
      </c>
      <c r="D204">
        <v>12.533099999999999</v>
      </c>
      <c r="E204">
        <v>-0.86280000000000001</v>
      </c>
      <c r="F204">
        <v>10.730700000000001</v>
      </c>
      <c r="G204">
        <v>-8.8979999999999997</v>
      </c>
      <c r="H204">
        <v>0.82540000000000002</v>
      </c>
      <c r="I204">
        <f t="shared" si="7"/>
        <v>1.798</v>
      </c>
    </row>
    <row r="205" spans="1:9" x14ac:dyDescent="0.45">
      <c r="A205" s="19">
        <v>43263.299816087965</v>
      </c>
      <c r="B205">
        <f t="shared" si="6"/>
        <v>20.303497222310398</v>
      </c>
      <c r="C205">
        <v>-1.4494</v>
      </c>
      <c r="D205">
        <v>12.9781</v>
      </c>
      <c r="E205">
        <v>-0.86029999999999995</v>
      </c>
      <c r="F205">
        <v>11.1578</v>
      </c>
      <c r="G205">
        <v>-9.0215999999999994</v>
      </c>
      <c r="H205">
        <v>0.68889999999999996</v>
      </c>
      <c r="I205">
        <f t="shared" si="7"/>
        <v>1.8327000000000009</v>
      </c>
    </row>
    <row r="206" spans="1:9" x14ac:dyDescent="0.45">
      <c r="A206" s="19">
        <v>43263.30398287037</v>
      </c>
      <c r="B206">
        <f t="shared" si="6"/>
        <v>20.403500000014901</v>
      </c>
      <c r="C206">
        <v>-1.4866999999999999</v>
      </c>
      <c r="D206">
        <v>12.914099999999999</v>
      </c>
      <c r="E206">
        <v>-0.85780000000000001</v>
      </c>
      <c r="F206">
        <v>11.3375</v>
      </c>
      <c r="G206">
        <v>-9.2425999999999995</v>
      </c>
      <c r="H206">
        <v>0.60389999999999999</v>
      </c>
      <c r="I206">
        <f t="shared" si="7"/>
        <v>2.1362000000000005</v>
      </c>
    </row>
    <row r="207" spans="1:9" x14ac:dyDescent="0.45">
      <c r="A207" s="19">
        <v>43263.308150694444</v>
      </c>
      <c r="B207">
        <f t="shared" si="6"/>
        <v>20.503527777793352</v>
      </c>
      <c r="C207">
        <v>-1.7293000000000001</v>
      </c>
      <c r="D207">
        <v>12.8889</v>
      </c>
      <c r="E207">
        <v>-0.86570000000000003</v>
      </c>
      <c r="F207">
        <v>11.6174</v>
      </c>
      <c r="G207">
        <v>-9.3588000000000005</v>
      </c>
      <c r="H207">
        <v>0.56059999999999999</v>
      </c>
      <c r="I207">
        <f t="shared" si="7"/>
        <v>2.0949000000000009</v>
      </c>
    </row>
    <row r="208" spans="1:9" x14ac:dyDescent="0.45">
      <c r="A208" s="19">
        <v>43263.31231828704</v>
      </c>
      <c r="B208">
        <f t="shared" si="6"/>
        <v>20.603550000116229</v>
      </c>
      <c r="C208">
        <v>-1.6099000000000001</v>
      </c>
      <c r="D208">
        <v>13.078099999999999</v>
      </c>
      <c r="E208">
        <v>-0.8599</v>
      </c>
      <c r="F208">
        <v>11.6889</v>
      </c>
      <c r="G208">
        <v>-9.6143999999999998</v>
      </c>
      <c r="H208">
        <v>0.49320000000000003</v>
      </c>
      <c r="I208">
        <f t="shared" si="7"/>
        <v>2.2585999999999995</v>
      </c>
    </row>
    <row r="209" spans="1:9" x14ac:dyDescent="0.45">
      <c r="A209" s="19">
        <v>43263.316485416668</v>
      </c>
      <c r="B209">
        <f t="shared" si="6"/>
        <v>20.703561111178715</v>
      </c>
      <c r="C209">
        <v>-0.43980000000000002</v>
      </c>
      <c r="D209">
        <v>12.491400000000001</v>
      </c>
      <c r="E209">
        <v>-0.86160000000000003</v>
      </c>
      <c r="F209">
        <v>11.9442</v>
      </c>
      <c r="G209">
        <v>-10.021699999999999</v>
      </c>
      <c r="H209">
        <v>1.4697</v>
      </c>
      <c r="I209">
        <f t="shared" si="7"/>
        <v>2.0745000000000005</v>
      </c>
    </row>
    <row r="210" spans="1:9" x14ac:dyDescent="0.45">
      <c r="A210" s="19">
        <v>43263.320652314818</v>
      </c>
      <c r="B210">
        <f t="shared" si="6"/>
        <v>20.803566666785628</v>
      </c>
      <c r="C210">
        <v>-0.65559999999999996</v>
      </c>
      <c r="D210">
        <v>12.888</v>
      </c>
      <c r="E210">
        <v>-0.86070000000000002</v>
      </c>
      <c r="F210">
        <v>12.0794</v>
      </c>
      <c r="G210">
        <v>-10.382</v>
      </c>
      <c r="H210">
        <v>1.0410999999999999</v>
      </c>
      <c r="I210">
        <f t="shared" si="7"/>
        <v>1.9225000000000012</v>
      </c>
    </row>
    <row r="211" spans="1:9" x14ac:dyDescent="0.45">
      <c r="A211" s="19">
        <v>43263.324819097223</v>
      </c>
      <c r="B211">
        <f t="shared" si="6"/>
        <v>20.903569444490131</v>
      </c>
      <c r="C211">
        <v>-0.97060000000000002</v>
      </c>
      <c r="D211">
        <v>12.9194</v>
      </c>
      <c r="E211">
        <v>-0.86160000000000003</v>
      </c>
      <c r="F211">
        <v>12.238899999999999</v>
      </c>
      <c r="G211">
        <v>-10.6404</v>
      </c>
      <c r="H211">
        <v>0.64559999999999995</v>
      </c>
      <c r="I211">
        <f t="shared" si="7"/>
        <v>1.6974</v>
      </c>
    </row>
    <row r="212" spans="1:9" x14ac:dyDescent="0.45">
      <c r="A212" s="19">
        <v>43263.328985995373</v>
      </c>
      <c r="B212">
        <f t="shared" si="6"/>
        <v>21.003575000097044</v>
      </c>
      <c r="C212">
        <v>-0.52110000000000001</v>
      </c>
      <c r="D212">
        <v>12.6798</v>
      </c>
      <c r="E212">
        <v>-0.8649</v>
      </c>
      <c r="F212">
        <v>12.465400000000001</v>
      </c>
      <c r="G212">
        <v>-10.968999999999999</v>
      </c>
      <c r="H212">
        <v>0.97409999999999997</v>
      </c>
      <c r="I212">
        <f t="shared" si="7"/>
        <v>1.5984999999999996</v>
      </c>
    </row>
    <row r="213" spans="1:9" x14ac:dyDescent="0.45">
      <c r="A213" s="19">
        <v>43263.333153587962</v>
      </c>
      <c r="B213">
        <f t="shared" si="6"/>
        <v>21.103597222245298</v>
      </c>
      <c r="C213">
        <v>-1.2542</v>
      </c>
      <c r="D213">
        <v>12.749599999999999</v>
      </c>
      <c r="E213">
        <v>-0.86160000000000003</v>
      </c>
      <c r="F213">
        <v>12.683299999999999</v>
      </c>
      <c r="G213">
        <v>-11.0036</v>
      </c>
      <c r="H213">
        <v>0.48010000000000003</v>
      </c>
      <c r="I213">
        <f t="shared" si="7"/>
        <v>1.4964000000000013</v>
      </c>
    </row>
    <row r="214" spans="1:9" x14ac:dyDescent="0.45">
      <c r="A214" s="19">
        <v>43263.337321643521</v>
      </c>
      <c r="B214">
        <f t="shared" si="6"/>
        <v>21.203630555653945</v>
      </c>
      <c r="C214">
        <v>-0.45490000000000003</v>
      </c>
      <c r="D214">
        <v>12.631500000000001</v>
      </c>
      <c r="E214">
        <v>-0.85950000000000004</v>
      </c>
      <c r="F214">
        <v>12.7631</v>
      </c>
      <c r="G214">
        <v>-11.335000000000001</v>
      </c>
      <c r="H214">
        <v>0.99080000000000001</v>
      </c>
      <c r="I214">
        <f t="shared" si="7"/>
        <v>1.6796999999999986</v>
      </c>
    </row>
    <row r="215" spans="1:9" x14ac:dyDescent="0.45">
      <c r="A215" s="19">
        <v>43263.341489351849</v>
      </c>
      <c r="B215">
        <f t="shared" si="6"/>
        <v>21.303655555529986</v>
      </c>
      <c r="C215">
        <v>-0.749</v>
      </c>
      <c r="D215">
        <v>12.799200000000001</v>
      </c>
      <c r="E215">
        <v>-0.86240000000000006</v>
      </c>
      <c r="F215">
        <v>12.934900000000001</v>
      </c>
      <c r="G215">
        <v>-11.466900000000001</v>
      </c>
      <c r="H215">
        <v>0.73870000000000002</v>
      </c>
      <c r="I215">
        <f t="shared" si="7"/>
        <v>1.4280999999999988</v>
      </c>
    </row>
    <row r="216" spans="1:9" x14ac:dyDescent="0.45">
      <c r="A216" s="19">
        <v>43263.345657060185</v>
      </c>
      <c r="B216">
        <f t="shared" si="6"/>
        <v>21.40368055558065</v>
      </c>
      <c r="C216">
        <v>-1.7259</v>
      </c>
      <c r="D216">
        <v>12.629</v>
      </c>
      <c r="E216">
        <v>-0.86280000000000001</v>
      </c>
      <c r="F216">
        <v>13.4236</v>
      </c>
      <c r="G216">
        <v>-11.438499999999999</v>
      </c>
      <c r="H216">
        <v>0.30399999999999999</v>
      </c>
      <c r="I216">
        <f t="shared" si="7"/>
        <v>1.468</v>
      </c>
    </row>
    <row r="217" spans="1:9" x14ac:dyDescent="0.45">
      <c r="A217" s="19">
        <v>43263.34982372685</v>
      </c>
      <c r="B217">
        <f t="shared" si="6"/>
        <v>21.503680555557366</v>
      </c>
      <c r="C217">
        <v>-1.5617000000000001</v>
      </c>
      <c r="D217">
        <v>12.882300000000001</v>
      </c>
      <c r="E217">
        <v>-0.8649</v>
      </c>
      <c r="F217">
        <v>13.738099999999999</v>
      </c>
      <c r="G217">
        <v>-11.8132</v>
      </c>
      <c r="H217">
        <v>0.43190000000000001</v>
      </c>
      <c r="I217">
        <f t="shared" si="7"/>
        <v>1.985100000000001</v>
      </c>
    </row>
    <row r="218" spans="1:9" x14ac:dyDescent="0.45">
      <c r="A218" s="19">
        <v>43263.353991203701</v>
      </c>
      <c r="B218">
        <f t="shared" si="6"/>
        <v>21.603699999977835</v>
      </c>
      <c r="C218">
        <v>-1.4037999999999999</v>
      </c>
      <c r="D218">
        <v>12.2737</v>
      </c>
      <c r="E218">
        <v>-0.86280000000000001</v>
      </c>
      <c r="F218">
        <v>14.1677</v>
      </c>
      <c r="G218">
        <v>-11.8672</v>
      </c>
      <c r="H218">
        <v>0.9667</v>
      </c>
      <c r="I218">
        <f t="shared" si="7"/>
        <v>1.9248999999999992</v>
      </c>
    </row>
    <row r="219" spans="1:9" x14ac:dyDescent="0.45">
      <c r="A219" s="19">
        <v>43263.358158912037</v>
      </c>
      <c r="B219">
        <f t="shared" si="6"/>
        <v>21.703725000028498</v>
      </c>
      <c r="C219">
        <v>-0.76280000000000003</v>
      </c>
      <c r="D219">
        <v>12.3108</v>
      </c>
      <c r="E219">
        <v>-0.86119999999999997</v>
      </c>
      <c r="F219">
        <v>14.4916</v>
      </c>
      <c r="G219">
        <v>-12.309100000000001</v>
      </c>
      <c r="H219">
        <v>1.4877</v>
      </c>
      <c r="I219">
        <f t="shared" si="7"/>
        <v>2.3004999999999995</v>
      </c>
    </row>
    <row r="220" spans="1:9" x14ac:dyDescent="0.45">
      <c r="A220" s="19">
        <v>43263.362325925926</v>
      </c>
      <c r="B220">
        <f t="shared" si="6"/>
        <v>21.803733333363198</v>
      </c>
      <c r="C220">
        <v>-0.95550000000000002</v>
      </c>
      <c r="D220">
        <v>12.626099999999999</v>
      </c>
      <c r="E220">
        <v>-0.86360000000000003</v>
      </c>
      <c r="F220">
        <v>14.3062</v>
      </c>
      <c r="G220">
        <v>-12.7263</v>
      </c>
      <c r="H220">
        <v>0.68769999999999998</v>
      </c>
      <c r="I220">
        <f t="shared" si="7"/>
        <v>2.1824999999999992</v>
      </c>
    </row>
    <row r="221" spans="1:9" x14ac:dyDescent="0.45">
      <c r="A221" s="19">
        <v>43263.366493634261</v>
      </c>
      <c r="B221">
        <f t="shared" si="6"/>
        <v>21.903758333413862</v>
      </c>
      <c r="C221">
        <v>-1.4686999999999999</v>
      </c>
      <c r="D221">
        <v>13.0814</v>
      </c>
      <c r="E221">
        <v>-0.86319999999999997</v>
      </c>
      <c r="F221">
        <v>14.736599999999999</v>
      </c>
      <c r="G221">
        <v>-12.8924</v>
      </c>
      <c r="H221">
        <v>0.46050000000000002</v>
      </c>
      <c r="I221">
        <f t="shared" si="7"/>
        <v>1.5799000000000003</v>
      </c>
    </row>
    <row r="222" spans="1:9" x14ac:dyDescent="0.45">
      <c r="A222" s="19">
        <v>43263.370661342589</v>
      </c>
      <c r="B222">
        <f t="shared" si="6"/>
        <v>22.003783333289903</v>
      </c>
      <c r="C222">
        <v>-0.22450000000000001</v>
      </c>
      <c r="D222">
        <v>13.216100000000001</v>
      </c>
      <c r="E222">
        <v>-0.86119999999999997</v>
      </c>
      <c r="F222">
        <v>15.063800000000001</v>
      </c>
      <c r="G222">
        <v>-13.1731</v>
      </c>
      <c r="H222">
        <v>1.7198</v>
      </c>
      <c r="I222">
        <f t="shared" si="7"/>
        <v>1.844199999999999</v>
      </c>
    </row>
    <row r="223" spans="1:9" x14ac:dyDescent="0.45">
      <c r="A223" s="19">
        <v>43263.374828703701</v>
      </c>
      <c r="B223">
        <f t="shared" si="6"/>
        <v>22.103799999982584</v>
      </c>
      <c r="C223">
        <v>2.35E-2</v>
      </c>
      <c r="D223">
        <v>13.0703</v>
      </c>
      <c r="E223">
        <v>-0.86409999999999998</v>
      </c>
      <c r="F223">
        <v>14.358000000000001</v>
      </c>
      <c r="G223">
        <v>-13.237</v>
      </c>
      <c r="H223">
        <v>1.2217</v>
      </c>
      <c r="I223">
        <f t="shared" si="7"/>
        <v>1.8907000000000007</v>
      </c>
    </row>
    <row r="224" spans="1:9" x14ac:dyDescent="0.45">
      <c r="A224" s="19">
        <v>43263.378995833336</v>
      </c>
      <c r="B224">
        <f t="shared" si="6"/>
        <v>22.203811111219693</v>
      </c>
      <c r="C224">
        <v>-1.4499</v>
      </c>
      <c r="D224">
        <v>13.162800000000001</v>
      </c>
      <c r="E224">
        <v>-0.86240000000000006</v>
      </c>
      <c r="F224">
        <v>15.120100000000001</v>
      </c>
      <c r="G224">
        <v>-13.5128</v>
      </c>
      <c r="H224">
        <v>0.248</v>
      </c>
      <c r="I224">
        <f t="shared" si="7"/>
        <v>1.1210000000000004</v>
      </c>
    </row>
    <row r="225" spans="1:9" x14ac:dyDescent="0.45">
      <c r="A225" s="19">
        <v>43263.383163194441</v>
      </c>
      <c r="B225">
        <f t="shared" si="6"/>
        <v>22.303827777737752</v>
      </c>
      <c r="C225">
        <v>-1.8688</v>
      </c>
      <c r="D225">
        <v>13.190899999999999</v>
      </c>
      <c r="E225">
        <v>-0.86070000000000002</v>
      </c>
      <c r="F225">
        <v>15.505699999999999</v>
      </c>
      <c r="G225">
        <v>-13.3924</v>
      </c>
      <c r="H225">
        <v>0.35549999999999998</v>
      </c>
      <c r="I225">
        <f t="shared" si="7"/>
        <v>1.6073000000000004</v>
      </c>
    </row>
    <row r="226" spans="1:9" x14ac:dyDescent="0.45">
      <c r="A226" s="19">
        <v>43263.387330671299</v>
      </c>
      <c r="B226">
        <f t="shared" si="6"/>
        <v>22.403847222332843</v>
      </c>
      <c r="C226">
        <v>-2.6257999999999999</v>
      </c>
      <c r="D226">
        <v>13.103300000000001</v>
      </c>
      <c r="E226">
        <v>-0.85950000000000004</v>
      </c>
      <c r="F226">
        <v>15.9649</v>
      </c>
      <c r="G226">
        <v>-13.301299999999999</v>
      </c>
      <c r="H226">
        <v>0.18179999999999999</v>
      </c>
      <c r="I226">
        <f t="shared" si="7"/>
        <v>2.1132999999999988</v>
      </c>
    </row>
    <row r="227" spans="1:9" x14ac:dyDescent="0.45">
      <c r="A227" s="19">
        <v>43263.391498032404</v>
      </c>
      <c r="B227">
        <f t="shared" si="6"/>
        <v>22.503863888850901</v>
      </c>
      <c r="C227">
        <v>-2.8532999999999999</v>
      </c>
      <c r="D227">
        <v>13.3653</v>
      </c>
      <c r="E227">
        <v>-0.86319999999999997</v>
      </c>
      <c r="F227">
        <v>16.372299999999999</v>
      </c>
      <c r="G227">
        <v>-13.318199999999999</v>
      </c>
      <c r="H227">
        <v>0.32929999999999998</v>
      </c>
      <c r="I227">
        <f t="shared" si="7"/>
        <v>2.6636000000000006</v>
      </c>
    </row>
    <row r="228" spans="1:9" x14ac:dyDescent="0.45">
      <c r="A228" s="19">
        <v>43263.395665509262</v>
      </c>
      <c r="B228">
        <f t="shared" si="6"/>
        <v>22.603883333445992</v>
      </c>
      <c r="C228">
        <v>-1.8684000000000001</v>
      </c>
      <c r="D228">
        <v>13.136799999999999</v>
      </c>
      <c r="E228">
        <v>-0.86360000000000003</v>
      </c>
      <c r="F228">
        <v>16.455300000000001</v>
      </c>
      <c r="G228">
        <v>-14.0083</v>
      </c>
      <c r="H228">
        <v>0.94589999999999996</v>
      </c>
      <c r="I228">
        <f t="shared" si="7"/>
        <v>3.0541</v>
      </c>
    </row>
    <row r="229" spans="1:9" x14ac:dyDescent="0.45">
      <c r="A229" s="19">
        <v>43263.399833101852</v>
      </c>
      <c r="B229">
        <f t="shared" si="6"/>
        <v>22.703905555594247</v>
      </c>
      <c r="C229">
        <v>-2.9969999999999999</v>
      </c>
      <c r="D229">
        <v>13.261100000000001</v>
      </c>
      <c r="E229">
        <v>-0.86240000000000006</v>
      </c>
      <c r="F229">
        <v>16.454499999999999</v>
      </c>
      <c r="G229">
        <v>-14.0037</v>
      </c>
      <c r="H229">
        <v>1.1900000000000001E-2</v>
      </c>
      <c r="I229">
        <f t="shared" si="7"/>
        <v>2.447000000000001</v>
      </c>
    </row>
    <row r="230" spans="1:9" x14ac:dyDescent="0.45">
      <c r="A230" s="19">
        <v>43263.40400023148</v>
      </c>
      <c r="B230">
        <f t="shared" si="6"/>
        <v>22.803916666656733</v>
      </c>
      <c r="C230">
        <v>-2.6233</v>
      </c>
      <c r="D230">
        <v>13.0876</v>
      </c>
      <c r="E230">
        <v>-0.86280000000000001</v>
      </c>
      <c r="F230">
        <v>16.456499999999998</v>
      </c>
      <c r="G230">
        <v>-14.1744</v>
      </c>
      <c r="H230">
        <v>0.52500000000000002</v>
      </c>
      <c r="I230">
        <f t="shared" si="7"/>
        <v>2.4507999999999992</v>
      </c>
    </row>
    <row r="231" spans="1:9" x14ac:dyDescent="0.45">
      <c r="A231" s="19">
        <v>43263.408167824076</v>
      </c>
      <c r="B231">
        <f t="shared" si="6"/>
        <v>22.90393888897961</v>
      </c>
      <c r="C231">
        <v>-0.92959999999999998</v>
      </c>
      <c r="D231">
        <v>12.9666</v>
      </c>
      <c r="E231">
        <v>-0.86160000000000003</v>
      </c>
      <c r="F231">
        <v>16.457799999999999</v>
      </c>
      <c r="G231">
        <v>-14.7667</v>
      </c>
      <c r="H231">
        <v>1.9396</v>
      </c>
      <c r="I231">
        <f t="shared" si="7"/>
        <v>2.282099999999998</v>
      </c>
    </row>
    <row r="232" spans="1:9" x14ac:dyDescent="0.45">
      <c r="A232" s="19">
        <v>43263.412336111112</v>
      </c>
      <c r="B232">
        <f t="shared" si="6"/>
        <v>23.003977777843829</v>
      </c>
      <c r="C232">
        <v>-2.0501999999999998</v>
      </c>
      <c r="D232">
        <v>13.368600000000001</v>
      </c>
      <c r="E232">
        <v>-0.86319999999999997</v>
      </c>
      <c r="F232">
        <v>16.456099999999999</v>
      </c>
      <c r="G232">
        <v>-15.246600000000001</v>
      </c>
      <c r="H232">
        <v>0.5655</v>
      </c>
      <c r="I232">
        <f t="shared" si="7"/>
        <v>1.6910999999999987</v>
      </c>
    </row>
    <row r="233" spans="1:9" x14ac:dyDescent="0.45">
      <c r="A233" s="19">
        <v>43263.416503125001</v>
      </c>
      <c r="B233">
        <f t="shared" si="6"/>
        <v>23.103986111178529</v>
      </c>
      <c r="C233">
        <v>-2.8914</v>
      </c>
      <c r="D233">
        <v>14.4895</v>
      </c>
      <c r="E233">
        <v>-0.86070000000000002</v>
      </c>
      <c r="F233">
        <v>16.4512</v>
      </c>
      <c r="G233">
        <v>-16.0916</v>
      </c>
      <c r="H233">
        <v>2.738</v>
      </c>
      <c r="I233">
        <f t="shared" si="7"/>
        <v>1.2094999999999985</v>
      </c>
    </row>
    <row r="234" spans="1:9" x14ac:dyDescent="0.45">
      <c r="A234" s="19">
        <v>43263.420670717591</v>
      </c>
      <c r="B234">
        <f t="shared" si="6"/>
        <v>23.204008333326783</v>
      </c>
      <c r="C234">
        <v>0.14419999999999999</v>
      </c>
      <c r="D234">
        <v>15.4894</v>
      </c>
      <c r="E234">
        <v>-0.86029999999999995</v>
      </c>
      <c r="F234">
        <v>16.456900000000001</v>
      </c>
      <c r="G234">
        <v>-16.092400000000001</v>
      </c>
      <c r="H234">
        <v>3.0910000000000002</v>
      </c>
      <c r="I234">
        <f t="shared" si="7"/>
        <v>0.35960000000000036</v>
      </c>
    </row>
    <row r="235" spans="1:9" x14ac:dyDescent="0.45">
      <c r="A235" s="19">
        <v>43263.424837615741</v>
      </c>
      <c r="B235">
        <f t="shared" si="6"/>
        <v>23.304013888933696</v>
      </c>
      <c r="C235">
        <v>6.88E-2</v>
      </c>
      <c r="D235">
        <v>15.493499999999999</v>
      </c>
      <c r="E235">
        <v>-0.86070000000000002</v>
      </c>
      <c r="F235">
        <v>-0.1076</v>
      </c>
      <c r="G235">
        <v>1.2101</v>
      </c>
      <c r="H235">
        <v>1.0128999999999999</v>
      </c>
      <c r="I235">
        <f t="shared" si="7"/>
        <v>0.3644999999999996</v>
      </c>
    </row>
    <row r="236" spans="1:9" x14ac:dyDescent="0.45">
      <c r="A236" s="19">
        <v>43263.429004976853</v>
      </c>
      <c r="B236">
        <f t="shared" si="6"/>
        <v>23.404030555626377</v>
      </c>
      <c r="C236">
        <v>0.1245</v>
      </c>
      <c r="D236">
        <v>15.2902</v>
      </c>
      <c r="E236">
        <v>-0.86199999999999999</v>
      </c>
      <c r="F236">
        <v>0.51100000000000001</v>
      </c>
      <c r="G236">
        <v>1.5609</v>
      </c>
      <c r="H236">
        <v>2.0581</v>
      </c>
      <c r="I236">
        <f t="shared" si="7"/>
        <v>1.1025</v>
      </c>
    </row>
    <row r="237" spans="1:9" x14ac:dyDescent="0.45">
      <c r="A237" s="19">
        <v>43263.433172800927</v>
      </c>
      <c r="B237">
        <f t="shared" si="6"/>
        <v>23.504058333404828</v>
      </c>
      <c r="C237">
        <v>4.0300000000000002E-2</v>
      </c>
      <c r="D237">
        <v>15.480700000000001</v>
      </c>
      <c r="E237">
        <v>-0.86119999999999997</v>
      </c>
      <c r="F237">
        <v>5.6800000000000003E-2</v>
      </c>
      <c r="G237">
        <v>1.9767999999999999</v>
      </c>
      <c r="H237">
        <v>1.9228000000000001</v>
      </c>
      <c r="I237">
        <f t="shared" si="7"/>
        <v>2.0718999999999999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RAW</vt:lpstr>
      <vt:lpstr>PROC</vt:lpstr>
      <vt:lpstr>dP</vt:lpstr>
      <vt:lpstr>T_0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Meyer</dc:creator>
  <cp:lastModifiedBy>Zach Murphy</cp:lastModifiedBy>
  <dcterms:created xsi:type="dcterms:W3CDTF">2015-10-07T16:37:11Z</dcterms:created>
  <dcterms:modified xsi:type="dcterms:W3CDTF">2018-06-26T20:51:06Z</dcterms:modified>
</cp:coreProperties>
</file>