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utexas.sharepoint.com/sites/FlemingsGroupGOM2/Shared Documents/2020 Land Test/2020 PCTB Report/Tables/"/>
    </mc:Choice>
  </mc:AlternateContent>
  <bookViews>
    <workbookView xWindow="0" yWindow="0" windowWidth="24000" windowHeight="988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8" i="1" l="1"/>
  <c r="K8" i="1" s="1"/>
  <c r="I7" i="1"/>
  <c r="K7" i="1" s="1"/>
  <c r="I6" i="1"/>
  <c r="K6" i="1" s="1"/>
  <c r="I5" i="1"/>
  <c r="K5" i="1" s="1"/>
  <c r="I4" i="1"/>
  <c r="K4" i="1" s="1"/>
  <c r="I3" i="1"/>
  <c r="K3" i="1" s="1"/>
</calcChain>
</file>

<file path=xl/sharedStrings.xml><?xml version="1.0" encoding="utf-8"?>
<sst xmlns="http://schemas.openxmlformats.org/spreadsheetml/2006/main" count="81" uniqueCount="30">
  <si>
    <t>Coring Test</t>
  </si>
  <si>
    <t>Configuration</t>
  </si>
  <si>
    <t>Core Name</t>
  </si>
  <si>
    <t>Correct ball valve closure?</t>
  </si>
  <si>
    <t>Pressure at surface (psi)</t>
  </si>
  <si>
    <t>Coring begin depth (ft)</t>
  </si>
  <si>
    <t>Coring stop depth (ft)</t>
  </si>
  <si>
    <t>Penetration (ft)</t>
  </si>
  <si>
    <t>Core recovered (ft)</t>
  </si>
  <si>
    <t>Recovery (%)</t>
  </si>
  <si>
    <t>Formation</t>
  </si>
  <si>
    <t>Date</t>
  </si>
  <si>
    <t>Start time</t>
  </si>
  <si>
    <t>End time</t>
  </si>
  <si>
    <t>Face bit</t>
  </si>
  <si>
    <t>CTTF-01FB</t>
  </si>
  <si>
    <t>Y</t>
  </si>
  <si>
    <t>Austin Chalk</t>
  </si>
  <si>
    <t>CTTF-02FB</t>
  </si>
  <si>
    <t>N</t>
  </si>
  <si>
    <t>Cutting shoe</t>
  </si>
  <si>
    <t>CTTF-03CS</t>
  </si>
  <si>
    <t>CTTF-04CS</t>
  </si>
  <si>
    <t>CTTF-05CS</t>
  </si>
  <si>
    <t>CTTF-06CS</t>
  </si>
  <si>
    <t>CTTF-07CS</t>
  </si>
  <si>
    <t>water core</t>
  </si>
  <si>
    <t>-</t>
  </si>
  <si>
    <t>Brief Table</t>
  </si>
  <si>
    <t>Flow Rate (gal/min)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</si>
</sst>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h:mm;@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/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2" borderId="1" xfId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3" borderId="1" xfId="2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4" fillId="2" borderId="6" xfId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4" fontId="0" fillId="0" borderId="6" xfId="0" applyNumberFormat="1" applyFont="1" applyBorder="1"/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/>
    <xf numFmtId="0" fontId="4" fillId="3" borderId="0" xfId="2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Border="1"/>
    <xf numFmtId="165" fontId="0" fillId="0" borderId="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0" fontId="4" fillId="3" borderId="11" xfId="2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quotePrefix="1" applyFont="1" applyBorder="1" applyAlignment="1">
      <alignment horizontal="center"/>
    </xf>
    <xf numFmtId="14" fontId="0" fillId="0" borderId="11" xfId="0" applyNumberFormat="1" applyFont="1" applyBorder="1"/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88E7C"/>
      <color rgb="FFF235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tabSelected="1" zoomScaleNormal="100" zoomScaleSheetLayoutView="100" workbookViewId="0">
      <selection activeCell="S7" sqref="S7"/>
    </sheetView>
  </sheetViews>
  <sheetFormatPr defaultRowHeight="15" x14ac:dyDescent="0.25"/>
  <cols>
    <col min="2" max="2" width="6.7109375" bestFit="1" customWidth="1"/>
    <col min="3" max="3" width="12.85546875" customWidth="1"/>
    <col min="4" max="4" width="10" customWidth="1"/>
    <col min="5" max="5" width="9.42578125" bestFit="1" customWidth="1"/>
    <col min="6" max="6" width="9.5703125" bestFit="1" customWidth="1"/>
    <col min="7" max="7" width="10.42578125" bestFit="1" customWidth="1"/>
    <col min="8" max="8" width="9.5703125" bestFit="1" customWidth="1"/>
    <col min="9" max="9" width="11.5703125" bestFit="1" customWidth="1"/>
    <col min="10" max="10" width="10" bestFit="1" customWidth="1"/>
    <col min="11" max="11" width="9.140625" bestFit="1" customWidth="1"/>
    <col min="12" max="12" width="12" bestFit="1" customWidth="1"/>
    <col min="13" max="13" width="9.7109375" customWidth="1"/>
    <col min="14" max="14" width="9.7109375" bestFit="1" customWidth="1"/>
    <col min="15" max="16" width="5.5703125" bestFit="1" customWidth="1"/>
  </cols>
  <sheetData>
    <row r="2" spans="2:16" s="3" customFormat="1" ht="45" x14ac:dyDescent="0.25">
      <c r="B2" s="1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29</v>
      </c>
      <c r="N2" s="18" t="s">
        <v>11</v>
      </c>
      <c r="O2" s="18" t="s">
        <v>12</v>
      </c>
      <c r="P2" s="19" t="s">
        <v>13</v>
      </c>
    </row>
    <row r="3" spans="2:16" x14ac:dyDescent="0.25">
      <c r="B3" s="20">
        <v>1</v>
      </c>
      <c r="C3" s="21" t="s">
        <v>14</v>
      </c>
      <c r="D3" s="21" t="s">
        <v>15</v>
      </c>
      <c r="E3" s="22" t="s">
        <v>16</v>
      </c>
      <c r="F3" s="22">
        <v>2100</v>
      </c>
      <c r="G3" s="23">
        <v>1815.1</v>
      </c>
      <c r="H3" s="23">
        <v>1821.7</v>
      </c>
      <c r="I3" s="24">
        <f t="shared" ref="I3:I8" si="0">H3-G3</f>
        <v>6.6000000000001364</v>
      </c>
      <c r="J3" s="24">
        <v>5.5</v>
      </c>
      <c r="K3" s="25">
        <f>J3/I3*100</f>
        <v>83.333333333331609</v>
      </c>
      <c r="L3" s="23" t="s">
        <v>17</v>
      </c>
      <c r="M3" s="23">
        <v>400</v>
      </c>
      <c r="N3" s="26">
        <v>43907</v>
      </c>
      <c r="O3" s="27">
        <v>0.46760416666666665</v>
      </c>
      <c r="P3" s="28">
        <v>0.49262731481481481</v>
      </c>
    </row>
    <row r="4" spans="2:16" x14ac:dyDescent="0.25">
      <c r="B4" s="29">
        <v>2</v>
      </c>
      <c r="C4" s="30" t="s">
        <v>14</v>
      </c>
      <c r="D4" s="30" t="s">
        <v>18</v>
      </c>
      <c r="E4" s="31" t="s">
        <v>19</v>
      </c>
      <c r="F4" s="31">
        <v>0</v>
      </c>
      <c r="G4" s="32">
        <v>1821.7</v>
      </c>
      <c r="H4" s="32">
        <v>1831.5</v>
      </c>
      <c r="I4" s="33">
        <f t="shared" si="0"/>
        <v>9.7999999999999545</v>
      </c>
      <c r="J4" s="33">
        <v>8.9</v>
      </c>
      <c r="K4" s="34">
        <f t="shared" ref="K4:K8" si="1">J4/I4*100</f>
        <v>90.81632653061267</v>
      </c>
      <c r="L4" s="32" t="s">
        <v>17</v>
      </c>
      <c r="M4" s="32">
        <v>600</v>
      </c>
      <c r="N4" s="35">
        <v>43907</v>
      </c>
      <c r="O4" s="36">
        <v>0.63189814814814815</v>
      </c>
      <c r="P4" s="37">
        <v>0.65206018518518516</v>
      </c>
    </row>
    <row r="5" spans="2:16" x14ac:dyDescent="0.25">
      <c r="B5" s="29">
        <v>3</v>
      </c>
      <c r="C5" s="30" t="s">
        <v>20</v>
      </c>
      <c r="D5" s="30" t="s">
        <v>21</v>
      </c>
      <c r="E5" s="31" t="s">
        <v>19</v>
      </c>
      <c r="F5" s="31">
        <v>0</v>
      </c>
      <c r="G5" s="32">
        <v>1831.5</v>
      </c>
      <c r="H5" s="32">
        <v>1841</v>
      </c>
      <c r="I5" s="33">
        <f t="shared" si="0"/>
        <v>9.5</v>
      </c>
      <c r="J5" s="32">
        <v>7.5</v>
      </c>
      <c r="K5" s="34">
        <f t="shared" si="1"/>
        <v>78.94736842105263</v>
      </c>
      <c r="L5" s="32" t="s">
        <v>17</v>
      </c>
      <c r="M5" s="32">
        <v>600</v>
      </c>
      <c r="N5" s="35">
        <v>43908</v>
      </c>
      <c r="O5" s="36">
        <v>0.57421296296296298</v>
      </c>
      <c r="P5" s="37">
        <v>0.60026620370370376</v>
      </c>
    </row>
    <row r="6" spans="2:16" x14ac:dyDescent="0.25">
      <c r="B6" s="29">
        <v>4</v>
      </c>
      <c r="C6" s="30" t="s">
        <v>20</v>
      </c>
      <c r="D6" s="30" t="s">
        <v>22</v>
      </c>
      <c r="E6" s="31" t="s">
        <v>19</v>
      </c>
      <c r="F6" s="31">
        <v>0</v>
      </c>
      <c r="G6" s="32">
        <v>1841</v>
      </c>
      <c r="H6" s="32">
        <v>1843.5</v>
      </c>
      <c r="I6" s="33">
        <f t="shared" si="0"/>
        <v>2.5</v>
      </c>
      <c r="J6" s="32">
        <v>2</v>
      </c>
      <c r="K6" s="34">
        <f t="shared" si="1"/>
        <v>80</v>
      </c>
      <c r="L6" s="32" t="s">
        <v>17</v>
      </c>
      <c r="M6" s="32">
        <v>400</v>
      </c>
      <c r="N6" s="35">
        <v>43908</v>
      </c>
      <c r="O6" s="36">
        <v>0.67277777777777781</v>
      </c>
      <c r="P6" s="37">
        <v>0.69241898148148151</v>
      </c>
    </row>
    <row r="7" spans="2:16" x14ac:dyDescent="0.25">
      <c r="B7" s="29">
        <v>5</v>
      </c>
      <c r="C7" s="30" t="s">
        <v>20</v>
      </c>
      <c r="D7" s="30" t="s">
        <v>23</v>
      </c>
      <c r="E7" s="31" t="s">
        <v>19</v>
      </c>
      <c r="F7" s="31">
        <v>0</v>
      </c>
      <c r="G7" s="32">
        <v>1843.5</v>
      </c>
      <c r="H7" s="32">
        <v>1843.8</v>
      </c>
      <c r="I7" s="33">
        <f t="shared" si="0"/>
        <v>0.29999999999995453</v>
      </c>
      <c r="J7" s="32">
        <v>0.59</v>
      </c>
      <c r="K7" s="34">
        <f t="shared" si="1"/>
        <v>196.66666666669647</v>
      </c>
      <c r="L7" s="32" t="s">
        <v>17</v>
      </c>
      <c r="M7" s="32">
        <v>29</v>
      </c>
      <c r="N7" s="35">
        <v>43909</v>
      </c>
      <c r="O7" s="36">
        <v>0.42708333333333331</v>
      </c>
      <c r="P7" s="37">
        <v>0.45833333333333331</v>
      </c>
    </row>
    <row r="8" spans="2:16" x14ac:dyDescent="0.25">
      <c r="B8" s="29">
        <v>6</v>
      </c>
      <c r="C8" s="30" t="s">
        <v>20</v>
      </c>
      <c r="D8" s="30" t="s">
        <v>24</v>
      </c>
      <c r="E8" s="31" t="s">
        <v>19</v>
      </c>
      <c r="F8" s="31">
        <v>0</v>
      </c>
      <c r="G8" s="32">
        <v>1843.8</v>
      </c>
      <c r="H8" s="32">
        <v>1844.2</v>
      </c>
      <c r="I8" s="33">
        <f t="shared" si="0"/>
        <v>0.40000000000009095</v>
      </c>
      <c r="J8" s="32">
        <v>0</v>
      </c>
      <c r="K8" s="34">
        <f t="shared" si="1"/>
        <v>0</v>
      </c>
      <c r="L8" s="32" t="s">
        <v>17</v>
      </c>
      <c r="M8" s="32">
        <v>100</v>
      </c>
      <c r="N8" s="35">
        <v>43909</v>
      </c>
      <c r="O8" s="36">
        <v>0.54513888888888895</v>
      </c>
      <c r="P8" s="37">
        <v>0.56597222222222221</v>
      </c>
    </row>
    <row r="9" spans="2:16" x14ac:dyDescent="0.25">
      <c r="B9" s="38">
        <v>7</v>
      </c>
      <c r="C9" s="39" t="s">
        <v>20</v>
      </c>
      <c r="D9" s="39" t="s">
        <v>25</v>
      </c>
      <c r="E9" s="40" t="s">
        <v>19</v>
      </c>
      <c r="F9" s="40">
        <v>0</v>
      </c>
      <c r="G9" s="41" t="s">
        <v>26</v>
      </c>
      <c r="H9" s="42">
        <v>1235</v>
      </c>
      <c r="I9" s="42" t="s">
        <v>27</v>
      </c>
      <c r="J9" s="42" t="s">
        <v>27</v>
      </c>
      <c r="K9" s="41" t="s">
        <v>27</v>
      </c>
      <c r="L9" s="41" t="s">
        <v>27</v>
      </c>
      <c r="M9" s="41">
        <v>0</v>
      </c>
      <c r="N9" s="43">
        <v>43909</v>
      </c>
      <c r="O9" s="44">
        <v>0.66666666666666663</v>
      </c>
      <c r="P9" s="45">
        <v>0.69791666666666663</v>
      </c>
    </row>
    <row r="13" spans="2:16" x14ac:dyDescent="0.25">
      <c r="B13" t="s">
        <v>28</v>
      </c>
    </row>
    <row r="15" spans="2:16" ht="45" x14ac:dyDescent="0.25">
      <c r="B15" s="10" t="s">
        <v>0</v>
      </c>
      <c r="C15" s="10" t="s">
        <v>1</v>
      </c>
      <c r="D15" s="10" t="s">
        <v>2</v>
      </c>
      <c r="E15" s="10" t="s">
        <v>3</v>
      </c>
      <c r="F15" s="10" t="s">
        <v>4</v>
      </c>
      <c r="G15" s="10" t="s">
        <v>5</v>
      </c>
      <c r="H15" s="10" t="s">
        <v>6</v>
      </c>
      <c r="I15" s="10" t="s">
        <v>7</v>
      </c>
      <c r="J15" s="10" t="s">
        <v>8</v>
      </c>
      <c r="K15" s="2"/>
      <c r="L15" s="2"/>
      <c r="M15" s="2"/>
      <c r="N15" s="2"/>
      <c r="O15" s="6"/>
      <c r="P15" s="6"/>
    </row>
    <row r="16" spans="2:16" x14ac:dyDescent="0.25">
      <c r="B16" s="11">
        <v>1</v>
      </c>
      <c r="C16" s="12" t="s">
        <v>14</v>
      </c>
      <c r="D16" s="12" t="s">
        <v>15</v>
      </c>
      <c r="E16" s="13" t="s">
        <v>16</v>
      </c>
      <c r="F16" s="13">
        <v>2100</v>
      </c>
      <c r="G16" s="11">
        <v>1815.1</v>
      </c>
      <c r="H16" s="11">
        <v>1821.7</v>
      </c>
      <c r="I16" s="14">
        <f t="shared" ref="I16:I21" si="2">H16-G16</f>
        <v>6.6000000000001364</v>
      </c>
      <c r="J16" s="14">
        <v>5.5</v>
      </c>
      <c r="K16" s="5"/>
      <c r="L16" s="1"/>
      <c r="M16" s="1"/>
      <c r="N16" s="7"/>
      <c r="O16" s="8"/>
      <c r="P16" s="8"/>
    </row>
    <row r="17" spans="2:16" x14ac:dyDescent="0.25">
      <c r="B17" s="11">
        <v>2</v>
      </c>
      <c r="C17" s="12" t="s">
        <v>14</v>
      </c>
      <c r="D17" s="12" t="s">
        <v>18</v>
      </c>
      <c r="E17" s="15" t="s">
        <v>19</v>
      </c>
      <c r="F17" s="15">
        <v>0</v>
      </c>
      <c r="G17" s="11">
        <v>1821.7</v>
      </c>
      <c r="H17" s="11">
        <v>1831.5</v>
      </c>
      <c r="I17" s="14">
        <f t="shared" si="2"/>
        <v>9.7999999999999545</v>
      </c>
      <c r="J17" s="14">
        <v>8.9</v>
      </c>
      <c r="K17" s="5"/>
      <c r="L17" s="1"/>
      <c r="M17" s="1"/>
      <c r="N17" s="7"/>
      <c r="O17" s="8"/>
      <c r="P17" s="8"/>
    </row>
    <row r="18" spans="2:16" x14ac:dyDescent="0.25">
      <c r="B18" s="11">
        <v>3</v>
      </c>
      <c r="C18" s="12" t="s">
        <v>20</v>
      </c>
      <c r="D18" s="12" t="s">
        <v>21</v>
      </c>
      <c r="E18" s="15" t="s">
        <v>19</v>
      </c>
      <c r="F18" s="15">
        <v>0</v>
      </c>
      <c r="G18" s="11">
        <v>1831.5</v>
      </c>
      <c r="H18" s="11">
        <v>1841</v>
      </c>
      <c r="I18" s="14">
        <f t="shared" si="2"/>
        <v>9.5</v>
      </c>
      <c r="J18" s="11">
        <v>7.5</v>
      </c>
      <c r="K18" s="5"/>
      <c r="L18" s="1"/>
      <c r="M18" s="1"/>
      <c r="N18" s="7"/>
      <c r="O18" s="9"/>
      <c r="P18" s="9"/>
    </row>
    <row r="19" spans="2:16" x14ac:dyDescent="0.25">
      <c r="B19" s="11">
        <v>4</v>
      </c>
      <c r="C19" s="12" t="s">
        <v>20</v>
      </c>
      <c r="D19" s="12" t="s">
        <v>22</v>
      </c>
      <c r="E19" s="15" t="s">
        <v>19</v>
      </c>
      <c r="F19" s="15">
        <v>0</v>
      </c>
      <c r="G19" s="11">
        <v>1841</v>
      </c>
      <c r="H19" s="11">
        <v>1843.5</v>
      </c>
      <c r="I19" s="14">
        <f t="shared" si="2"/>
        <v>2.5</v>
      </c>
      <c r="J19" s="11">
        <v>2</v>
      </c>
      <c r="K19" s="5"/>
      <c r="L19" s="1"/>
      <c r="M19" s="1"/>
      <c r="N19" s="7"/>
      <c r="O19" s="8"/>
      <c r="P19" s="8"/>
    </row>
    <row r="20" spans="2:16" x14ac:dyDescent="0.25">
      <c r="B20" s="11">
        <v>5</v>
      </c>
      <c r="C20" s="12" t="s">
        <v>20</v>
      </c>
      <c r="D20" s="12" t="s">
        <v>23</v>
      </c>
      <c r="E20" s="15" t="s">
        <v>19</v>
      </c>
      <c r="F20" s="15">
        <v>0</v>
      </c>
      <c r="G20" s="11">
        <v>1843.5</v>
      </c>
      <c r="H20" s="11">
        <v>1843.8</v>
      </c>
      <c r="I20" s="14">
        <f t="shared" si="2"/>
        <v>0.29999999999995453</v>
      </c>
      <c r="J20" s="11">
        <v>0.59</v>
      </c>
      <c r="K20" s="5"/>
      <c r="L20" s="1"/>
      <c r="M20" s="1"/>
      <c r="N20" s="7"/>
      <c r="O20" s="9"/>
      <c r="P20" s="9"/>
    </row>
    <row r="21" spans="2:16" x14ac:dyDescent="0.25">
      <c r="B21" s="11">
        <v>6</v>
      </c>
      <c r="C21" s="12" t="s">
        <v>20</v>
      </c>
      <c r="D21" s="12" t="s">
        <v>24</v>
      </c>
      <c r="E21" s="15" t="s">
        <v>19</v>
      </c>
      <c r="F21" s="15">
        <v>0</v>
      </c>
      <c r="G21" s="11">
        <v>1843.8</v>
      </c>
      <c r="H21" s="11">
        <v>1844.2</v>
      </c>
      <c r="I21" s="14">
        <f t="shared" si="2"/>
        <v>0.40000000000009095</v>
      </c>
      <c r="J21" s="11">
        <v>0</v>
      </c>
      <c r="K21" s="5"/>
      <c r="L21" s="1"/>
      <c r="M21" s="1"/>
      <c r="N21" s="7"/>
      <c r="O21" s="9"/>
      <c r="P21" s="9"/>
    </row>
    <row r="22" spans="2:16" x14ac:dyDescent="0.25">
      <c r="B22" s="11">
        <v>7</v>
      </c>
      <c r="C22" s="12" t="s">
        <v>20</v>
      </c>
      <c r="D22" s="12" t="s">
        <v>25</v>
      </c>
      <c r="E22" s="15" t="s">
        <v>19</v>
      </c>
      <c r="F22" s="15">
        <v>0</v>
      </c>
      <c r="G22" s="11" t="s">
        <v>26</v>
      </c>
      <c r="H22" s="16">
        <v>1235</v>
      </c>
      <c r="I22" s="16" t="s">
        <v>27</v>
      </c>
      <c r="J22" s="16" t="s">
        <v>27</v>
      </c>
      <c r="K22" s="4"/>
      <c r="L22" s="4"/>
      <c r="M22" s="4"/>
      <c r="N22" s="7"/>
      <c r="O22" s="9"/>
      <c r="P22" s="9"/>
    </row>
  </sheetData>
  <pageMargins left="0.7" right="0.7" top="0.75" bottom="0.75" header="0.3" footer="0.3"/>
  <pageSetup scale="79" orientation="portrait" horizontalDpi="1200" verticalDpi="1200" r:id="rId1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FB52206950814AAF6BE7235F5AB472" ma:contentTypeVersion="0" ma:contentTypeDescription="Create a new document." ma:contentTypeScope="" ma:versionID="3ba7dcd97fd5e67a3332eb26b4e089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880EC3-1EDC-49B2-82B9-F84133D8EA7E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a267c9cc-6e79-427c-9ece-fff5d8fa6b41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7F7CDAB-56D3-4934-895F-42CDCDB89B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3E1B51-C5DC-4FD9-A493-C09CB6CA12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 Murphy</dc:creator>
  <cp:keywords/>
  <dc:description/>
  <cp:lastModifiedBy>Aaron</cp:lastModifiedBy>
  <cp:revision/>
  <cp:lastPrinted>2020-03-20T15:57:15Z</cp:lastPrinted>
  <dcterms:created xsi:type="dcterms:W3CDTF">2015-06-05T18:17:20Z</dcterms:created>
  <dcterms:modified xsi:type="dcterms:W3CDTF">2020-03-30T01:57:42Z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0x0101004AFB52206950814AAF6BE7235F5AB472</vt:lpwstr>
  </property>
</Properties>
</file>