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Sheet1!$A$1:$AA$49</definedName>
  </definedNames>
  <calcPr calcId="145621"/>
</workbook>
</file>

<file path=xl/calcChain.xml><?xml version="1.0" encoding="utf-8"?>
<calcChain xmlns="http://schemas.openxmlformats.org/spreadsheetml/2006/main">
  <c r="R66" i="1" l="1"/>
  <c r="K66" i="1"/>
  <c r="R65" i="1"/>
  <c r="K65" i="1"/>
  <c r="R64" i="1"/>
  <c r="K64" i="1"/>
  <c r="R63" i="1"/>
  <c r="K63" i="1"/>
  <c r="R62" i="1" l="1"/>
  <c r="R61" i="1"/>
  <c r="R60" i="1"/>
  <c r="K60" i="1" l="1"/>
  <c r="R49" i="1" l="1"/>
  <c r="R48" i="1"/>
  <c r="R47" i="1"/>
  <c r="R46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K49" i="1"/>
  <c r="K47" i="1"/>
  <c r="K46" i="1"/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</calcChain>
</file>

<file path=xl/sharedStrings.xml><?xml version="1.0" encoding="utf-8"?>
<sst xmlns="http://schemas.openxmlformats.org/spreadsheetml/2006/main" count="739" uniqueCount="60">
  <si>
    <t>Expedition</t>
  </si>
  <si>
    <t>Hole</t>
  </si>
  <si>
    <t>Core</t>
  </si>
  <si>
    <t>Type</t>
  </si>
  <si>
    <t>Section</t>
  </si>
  <si>
    <t>Depressurization</t>
  </si>
  <si>
    <t>Date depressurized</t>
  </si>
  <si>
    <t>Time depressurized</t>
  </si>
  <si>
    <t>Interval from (cm)</t>
  </si>
  <si>
    <t>Interval to (cm)</t>
  </si>
  <si>
    <t>Length (cm)</t>
  </si>
  <si>
    <t>Sample code</t>
  </si>
  <si>
    <t>Sample type</t>
  </si>
  <si>
    <t>Date sampled</t>
  </si>
  <si>
    <t>Time sampled</t>
  </si>
  <si>
    <t>Atmosphere</t>
  </si>
  <si>
    <r>
      <t>Storage temperature (</t>
    </r>
    <r>
      <rPr>
        <b/>
        <sz val="11"/>
        <color theme="1"/>
        <rFont val="Calibri"/>
        <family val="2"/>
      </rPr>
      <t>°C)</t>
    </r>
  </si>
  <si>
    <t>Time between depressurization and sampling</t>
  </si>
  <si>
    <t>Comments</t>
  </si>
  <si>
    <t>Ship to:</t>
  </si>
  <si>
    <t>Ship date</t>
  </si>
  <si>
    <t>Section top (ftbrf)</t>
  </si>
  <si>
    <t>Section top (ftbsf)</t>
  </si>
  <si>
    <t>Section top (mbsf)</t>
  </si>
  <si>
    <t>Sample top (mbsf)</t>
  </si>
  <si>
    <t>Sample bottom (mbsf)</t>
  </si>
  <si>
    <t>Sample average depth (mbsf)</t>
  </si>
  <si>
    <t>UT-GOM2-1</t>
  </si>
  <si>
    <t>H005</t>
  </si>
  <si>
    <t>FB</t>
  </si>
  <si>
    <t>-</t>
  </si>
  <si>
    <t>DRILL</t>
  </si>
  <si>
    <t>Drilling fluid</t>
  </si>
  <si>
    <t>O2</t>
  </si>
  <si>
    <t>FRZ</t>
  </si>
  <si>
    <t>REF</t>
  </si>
  <si>
    <t>ExxonMobil</t>
  </si>
  <si>
    <t>UW</t>
  </si>
  <si>
    <t>PCATS</t>
  </si>
  <si>
    <t>PCATS water</t>
  </si>
  <si>
    <t>HS</t>
  </si>
  <si>
    <t>Headspace gas</t>
  </si>
  <si>
    <t>RM</t>
  </si>
  <si>
    <t>No corresponding IW</t>
  </si>
  <si>
    <t>MAD</t>
  </si>
  <si>
    <t>Moisture and density</t>
  </si>
  <si>
    <t>MBIO</t>
  </si>
  <si>
    <t>Microbiology</t>
  </si>
  <si>
    <t>WR</t>
  </si>
  <si>
    <t>Remaining core</t>
  </si>
  <si>
    <t>IW</t>
  </si>
  <si>
    <t>Interstitial water</t>
  </si>
  <si>
    <t>N2</t>
  </si>
  <si>
    <t>Q Degas</t>
  </si>
  <si>
    <t>grain size</t>
  </si>
  <si>
    <t>Q degas</t>
  </si>
  <si>
    <t>Failed pressure core</t>
  </si>
  <si>
    <t>Rapid degas</t>
  </si>
  <si>
    <t>Split lengthwise with IW</t>
  </si>
  <si>
    <t>Split lengthwise with 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</si>
</sst>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workbookViewId="0">
      <pane xSplit="5" ySplit="1" topLeftCell="I62" activePane="bottomRight" state="frozen"/>
      <selection pane="topRight" activeCell="F1" sqref="F1"/>
      <selection pane="bottomLeft" activeCell="A2" sqref="A2"/>
      <selection pane="bottomRight" activeCell="Q73" sqref="Q73"/>
    </sheetView>
  </sheetViews>
  <sheetFormatPr defaultRowHeight="14.5" x14ac:dyDescent="0.35"/>
  <cols>
    <col min="1" max="1" width="10.7265625" customWidth="1"/>
    <col min="6" max="6" width="17.90625" customWidth="1"/>
    <col min="7" max="7" width="13.90625" customWidth="1"/>
    <col min="8" max="8" width="14" customWidth="1"/>
    <col min="13" max="13" width="18.81640625" customWidth="1"/>
    <col min="14" max="14" width="11.6328125" customWidth="1"/>
    <col min="16" max="16" width="12.453125" customWidth="1"/>
    <col min="17" max="17" width="12.6328125" customWidth="1"/>
    <col min="18" max="18" width="16.1796875" customWidth="1"/>
    <col min="19" max="19" width="21.7265625" customWidth="1"/>
    <col min="20" max="20" width="12.6328125" customWidth="1"/>
  </cols>
  <sheetData>
    <row r="1" spans="1:27" ht="58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27" x14ac:dyDescent="0.35">
      <c r="A2" t="s">
        <v>27</v>
      </c>
      <c r="B2" t="s">
        <v>28</v>
      </c>
      <c r="C2">
        <v>1</v>
      </c>
      <c r="D2" t="s">
        <v>29</v>
      </c>
      <c r="E2" t="s">
        <v>30</v>
      </c>
      <c r="F2" t="s">
        <v>30</v>
      </c>
      <c r="G2" t="s">
        <v>30</v>
      </c>
      <c r="H2" t="s">
        <v>30</v>
      </c>
      <c r="I2" t="s">
        <v>30</v>
      </c>
      <c r="J2" t="s">
        <v>30</v>
      </c>
      <c r="K2" t="s">
        <v>30</v>
      </c>
      <c r="L2" t="s">
        <v>31</v>
      </c>
      <c r="M2" t="s">
        <v>32</v>
      </c>
      <c r="N2" s="2">
        <v>42872</v>
      </c>
      <c r="O2" s="3">
        <v>0.6645833333333333</v>
      </c>
      <c r="P2" t="s">
        <v>33</v>
      </c>
      <c r="Q2" t="s">
        <v>34</v>
      </c>
      <c r="R2" t="s">
        <v>30</v>
      </c>
      <c r="T2" t="s">
        <v>36</v>
      </c>
    </row>
    <row r="3" spans="1:27" x14ac:dyDescent="0.35">
      <c r="A3" s="1" t="s">
        <v>27</v>
      </c>
      <c r="B3" s="1" t="s">
        <v>28</v>
      </c>
      <c r="C3" s="1">
        <v>1</v>
      </c>
      <c r="D3" s="1" t="s">
        <v>29</v>
      </c>
      <c r="E3" s="1" t="s">
        <v>30</v>
      </c>
      <c r="F3" s="1" t="s">
        <v>30</v>
      </c>
      <c r="G3" s="1" t="s">
        <v>30</v>
      </c>
      <c r="H3" s="1" t="s">
        <v>30</v>
      </c>
      <c r="I3" s="1" t="s">
        <v>30</v>
      </c>
      <c r="J3" s="1" t="s">
        <v>30</v>
      </c>
      <c r="K3" s="1" t="s">
        <v>30</v>
      </c>
      <c r="L3" s="1" t="s">
        <v>31</v>
      </c>
      <c r="M3" s="1" t="s">
        <v>32</v>
      </c>
      <c r="N3" s="2">
        <v>42872</v>
      </c>
      <c r="O3" s="3">
        <v>0.6645833333333333</v>
      </c>
      <c r="P3" s="1" t="s">
        <v>33</v>
      </c>
      <c r="Q3" s="1" t="s">
        <v>35</v>
      </c>
      <c r="T3" t="s">
        <v>37</v>
      </c>
    </row>
    <row r="4" spans="1:27" x14ac:dyDescent="0.35">
      <c r="A4" s="1" t="s">
        <v>27</v>
      </c>
      <c r="B4" s="1" t="s">
        <v>28</v>
      </c>
      <c r="C4">
        <v>3</v>
      </c>
      <c r="D4" t="s">
        <v>29</v>
      </c>
      <c r="E4" t="s">
        <v>30</v>
      </c>
      <c r="F4" t="s">
        <v>30</v>
      </c>
      <c r="G4" t="s">
        <v>30</v>
      </c>
      <c r="H4" t="s">
        <v>30</v>
      </c>
      <c r="I4" t="s">
        <v>30</v>
      </c>
      <c r="J4" t="s">
        <v>30</v>
      </c>
      <c r="K4" t="s">
        <v>30</v>
      </c>
      <c r="L4" t="s">
        <v>31</v>
      </c>
      <c r="M4" t="s">
        <v>32</v>
      </c>
      <c r="N4" s="2">
        <v>42873</v>
      </c>
      <c r="O4" s="3">
        <v>0.55902777777777779</v>
      </c>
      <c r="P4" t="s">
        <v>33</v>
      </c>
      <c r="Q4" t="s">
        <v>34</v>
      </c>
    </row>
    <row r="5" spans="1:27" x14ac:dyDescent="0.35">
      <c r="A5" s="1" t="s">
        <v>27</v>
      </c>
      <c r="B5" s="1" t="s">
        <v>28</v>
      </c>
      <c r="C5" s="1">
        <v>3</v>
      </c>
      <c r="D5" s="1" t="s">
        <v>29</v>
      </c>
      <c r="E5" s="1" t="s">
        <v>30</v>
      </c>
      <c r="F5" s="1" t="s">
        <v>30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 t="s">
        <v>31</v>
      </c>
      <c r="M5" s="1" t="s">
        <v>32</v>
      </c>
      <c r="N5" s="2">
        <v>42873</v>
      </c>
      <c r="O5" s="3">
        <v>0.55902777777777779</v>
      </c>
      <c r="P5" s="1" t="s">
        <v>33</v>
      </c>
      <c r="Q5" t="s">
        <v>35</v>
      </c>
    </row>
    <row r="6" spans="1:27" x14ac:dyDescent="0.35">
      <c r="A6" s="1" t="s">
        <v>27</v>
      </c>
      <c r="B6" s="1" t="s">
        <v>28</v>
      </c>
      <c r="C6">
        <v>2</v>
      </c>
      <c r="D6" t="s">
        <v>29</v>
      </c>
      <c r="E6" t="s">
        <v>30</v>
      </c>
      <c r="F6" t="s">
        <v>30</v>
      </c>
      <c r="G6" t="s">
        <v>30</v>
      </c>
      <c r="H6" t="s">
        <v>30</v>
      </c>
      <c r="I6" t="s">
        <v>30</v>
      </c>
      <c r="J6" t="s">
        <v>30</v>
      </c>
      <c r="K6" t="s">
        <v>30</v>
      </c>
      <c r="L6" t="s">
        <v>38</v>
      </c>
      <c r="M6" t="s">
        <v>39</v>
      </c>
      <c r="N6" s="2">
        <v>42873</v>
      </c>
      <c r="O6" s="3">
        <v>0.89236111111111116</v>
      </c>
      <c r="P6" t="s">
        <v>33</v>
      </c>
      <c r="Q6" t="s">
        <v>34</v>
      </c>
    </row>
    <row r="7" spans="1:27" x14ac:dyDescent="0.35">
      <c r="A7" s="1" t="s">
        <v>27</v>
      </c>
      <c r="B7" s="1" t="s">
        <v>28</v>
      </c>
      <c r="C7" s="1">
        <v>2</v>
      </c>
      <c r="D7" s="1" t="s">
        <v>29</v>
      </c>
      <c r="E7" s="1" t="s">
        <v>30</v>
      </c>
      <c r="F7" s="1" t="s">
        <v>30</v>
      </c>
      <c r="G7" s="1" t="s">
        <v>30</v>
      </c>
      <c r="H7" s="1" t="s">
        <v>30</v>
      </c>
      <c r="I7" s="1" t="s">
        <v>30</v>
      </c>
      <c r="J7" s="1" t="s">
        <v>30</v>
      </c>
      <c r="K7" s="1" t="s">
        <v>30</v>
      </c>
      <c r="L7" s="1" t="s">
        <v>38</v>
      </c>
      <c r="M7" s="1" t="s">
        <v>39</v>
      </c>
      <c r="N7" s="2">
        <v>42873</v>
      </c>
      <c r="O7" s="3">
        <v>0.89236111111111116</v>
      </c>
      <c r="P7" s="1" t="s">
        <v>33</v>
      </c>
      <c r="Q7" t="s">
        <v>35</v>
      </c>
    </row>
    <row r="8" spans="1:27" x14ac:dyDescent="0.35">
      <c r="A8" t="s">
        <v>27</v>
      </c>
      <c r="B8" t="s">
        <v>28</v>
      </c>
      <c r="C8">
        <v>6</v>
      </c>
      <c r="D8" t="s">
        <v>29</v>
      </c>
      <c r="E8" s="1" t="s">
        <v>30</v>
      </c>
      <c r="F8" s="1" t="s">
        <v>30</v>
      </c>
      <c r="G8" s="1" t="s">
        <v>30</v>
      </c>
      <c r="H8" s="1" t="s">
        <v>30</v>
      </c>
      <c r="I8" s="1" t="s">
        <v>30</v>
      </c>
      <c r="J8" s="1" t="s">
        <v>30</v>
      </c>
      <c r="K8" s="1" t="s">
        <v>30</v>
      </c>
      <c r="L8" t="s">
        <v>31</v>
      </c>
      <c r="M8" t="s">
        <v>32</v>
      </c>
      <c r="N8" s="2">
        <v>42874</v>
      </c>
      <c r="O8" s="3">
        <v>0.40277777777777773</v>
      </c>
      <c r="P8" t="s">
        <v>33</v>
      </c>
      <c r="Q8" t="s">
        <v>34</v>
      </c>
    </row>
    <row r="9" spans="1:27" x14ac:dyDescent="0.35">
      <c r="A9" s="1" t="s">
        <v>27</v>
      </c>
      <c r="B9" s="1" t="s">
        <v>28</v>
      </c>
      <c r="C9" s="1">
        <v>6</v>
      </c>
      <c r="D9" s="1" t="s">
        <v>29</v>
      </c>
      <c r="E9" s="1" t="s">
        <v>30</v>
      </c>
      <c r="F9" s="1" t="s">
        <v>30</v>
      </c>
      <c r="G9" s="1" t="s">
        <v>30</v>
      </c>
      <c r="H9" s="1" t="s">
        <v>30</v>
      </c>
      <c r="I9" s="1" t="s">
        <v>30</v>
      </c>
      <c r="J9" s="1" t="s">
        <v>30</v>
      </c>
      <c r="K9" s="1" t="s">
        <v>30</v>
      </c>
      <c r="L9" s="1" t="s">
        <v>31</v>
      </c>
      <c r="M9" s="1" t="s">
        <v>32</v>
      </c>
      <c r="N9" s="2">
        <v>42874</v>
      </c>
      <c r="O9" s="3">
        <v>0.40277777777777773</v>
      </c>
      <c r="P9" s="1" t="s">
        <v>33</v>
      </c>
      <c r="Q9" t="s">
        <v>35</v>
      </c>
    </row>
    <row r="10" spans="1:27" x14ac:dyDescent="0.35">
      <c r="A10" s="1" t="s">
        <v>27</v>
      </c>
      <c r="B10" s="1" t="s">
        <v>28</v>
      </c>
      <c r="C10" s="1">
        <v>6</v>
      </c>
      <c r="D10" s="1" t="s">
        <v>29</v>
      </c>
      <c r="E10" s="1" t="s">
        <v>30</v>
      </c>
      <c r="F10" s="1" t="s">
        <v>30</v>
      </c>
      <c r="G10" s="1" t="s">
        <v>30</v>
      </c>
      <c r="H10" s="1" t="s">
        <v>30</v>
      </c>
      <c r="I10" s="1" t="s">
        <v>30</v>
      </c>
      <c r="J10" s="1" t="s">
        <v>30</v>
      </c>
      <c r="K10" s="1" t="s">
        <v>30</v>
      </c>
      <c r="L10" t="s">
        <v>38</v>
      </c>
      <c r="M10" t="s">
        <v>39</v>
      </c>
      <c r="N10" s="2">
        <v>42874</v>
      </c>
      <c r="O10" s="3">
        <v>0.73611111111111116</v>
      </c>
      <c r="P10" t="s">
        <v>33</v>
      </c>
      <c r="Q10" t="s">
        <v>34</v>
      </c>
    </row>
    <row r="11" spans="1:27" x14ac:dyDescent="0.35">
      <c r="A11" s="1" t="s">
        <v>27</v>
      </c>
      <c r="B11" s="1" t="s">
        <v>28</v>
      </c>
      <c r="C11" s="1">
        <v>6</v>
      </c>
      <c r="D11" s="1" t="s">
        <v>29</v>
      </c>
      <c r="E11" s="1" t="s">
        <v>30</v>
      </c>
      <c r="F11" s="1" t="s">
        <v>30</v>
      </c>
      <c r="G11" s="1" t="s">
        <v>30</v>
      </c>
      <c r="H11" s="1" t="s">
        <v>30</v>
      </c>
      <c r="I11" s="1" t="s">
        <v>30</v>
      </c>
      <c r="J11" s="1" t="s">
        <v>30</v>
      </c>
      <c r="K11" s="1" t="s">
        <v>30</v>
      </c>
      <c r="L11" s="1" t="s">
        <v>38</v>
      </c>
      <c r="M11" s="1" t="s">
        <v>39</v>
      </c>
      <c r="N11" s="2">
        <v>42874</v>
      </c>
      <c r="O11" s="3">
        <v>0.73611111111111116</v>
      </c>
      <c r="P11" s="1" t="s">
        <v>33</v>
      </c>
      <c r="Q11" t="s">
        <v>35</v>
      </c>
    </row>
    <row r="12" spans="1:27" x14ac:dyDescent="0.35">
      <c r="A12" s="1" t="s">
        <v>27</v>
      </c>
      <c r="B12" s="1" t="s">
        <v>28</v>
      </c>
      <c r="C12">
        <v>5</v>
      </c>
      <c r="D12" t="s">
        <v>29</v>
      </c>
      <c r="E12" s="1" t="s">
        <v>30</v>
      </c>
      <c r="F12" s="1" t="s">
        <v>30</v>
      </c>
      <c r="G12" s="1" t="s">
        <v>30</v>
      </c>
      <c r="H12" s="1" t="s">
        <v>30</v>
      </c>
      <c r="I12" s="1" t="s">
        <v>30</v>
      </c>
      <c r="J12" s="1" t="s">
        <v>30</v>
      </c>
      <c r="K12" s="1" t="s">
        <v>30</v>
      </c>
      <c r="L12" s="1" t="s">
        <v>38</v>
      </c>
      <c r="M12" s="1" t="s">
        <v>39</v>
      </c>
      <c r="N12" s="2">
        <v>42874</v>
      </c>
      <c r="O12" s="3">
        <v>0.5</v>
      </c>
      <c r="P12" t="s">
        <v>33</v>
      </c>
      <c r="Q12" t="s">
        <v>34</v>
      </c>
    </row>
    <row r="13" spans="1:27" x14ac:dyDescent="0.35">
      <c r="A13" s="1" t="s">
        <v>27</v>
      </c>
      <c r="B13" s="1" t="s">
        <v>28</v>
      </c>
      <c r="C13" s="1">
        <v>5</v>
      </c>
      <c r="D13" s="1" t="s">
        <v>29</v>
      </c>
      <c r="E13" s="1" t="s">
        <v>30</v>
      </c>
      <c r="F13" s="1" t="s">
        <v>30</v>
      </c>
      <c r="G13" s="1" t="s">
        <v>30</v>
      </c>
      <c r="H13" s="1" t="s">
        <v>30</v>
      </c>
      <c r="I13" s="1" t="s">
        <v>30</v>
      </c>
      <c r="J13" s="1" t="s">
        <v>30</v>
      </c>
      <c r="K13" s="1" t="s">
        <v>30</v>
      </c>
      <c r="L13" s="1" t="s">
        <v>38</v>
      </c>
      <c r="M13" s="1" t="s">
        <v>39</v>
      </c>
      <c r="N13" s="2">
        <v>42874</v>
      </c>
      <c r="O13" s="3">
        <v>0.5</v>
      </c>
      <c r="P13" s="1" t="s">
        <v>33</v>
      </c>
      <c r="Q13" t="s">
        <v>35</v>
      </c>
    </row>
    <row r="14" spans="1:27" x14ac:dyDescent="0.35">
      <c r="A14" t="s">
        <v>27</v>
      </c>
      <c r="B14" t="s">
        <v>28</v>
      </c>
      <c r="C14">
        <v>4</v>
      </c>
      <c r="D14" s="1" t="s">
        <v>29</v>
      </c>
      <c r="E14" s="1" t="s">
        <v>30</v>
      </c>
      <c r="F14" s="1" t="s">
        <v>30</v>
      </c>
      <c r="G14" s="1" t="s">
        <v>30</v>
      </c>
      <c r="H14" s="1" t="s">
        <v>30</v>
      </c>
      <c r="I14" s="1" t="s">
        <v>30</v>
      </c>
      <c r="J14" s="1" t="s">
        <v>30</v>
      </c>
      <c r="K14" s="1" t="s">
        <v>30</v>
      </c>
      <c r="L14" s="1" t="s">
        <v>38</v>
      </c>
      <c r="M14" s="1" t="s">
        <v>39</v>
      </c>
      <c r="N14" s="2">
        <v>42874</v>
      </c>
      <c r="O14" s="3">
        <v>0.31944444444444448</v>
      </c>
      <c r="P14" t="s">
        <v>33</v>
      </c>
      <c r="Q14" t="s">
        <v>34</v>
      </c>
    </row>
    <row r="15" spans="1:27" x14ac:dyDescent="0.35">
      <c r="A15" s="1" t="s">
        <v>27</v>
      </c>
      <c r="B15" s="1" t="s">
        <v>28</v>
      </c>
      <c r="C15" s="1">
        <v>4</v>
      </c>
      <c r="D15" s="1" t="s">
        <v>29</v>
      </c>
      <c r="E15" s="1" t="s">
        <v>30</v>
      </c>
      <c r="F15" s="1" t="s">
        <v>30</v>
      </c>
      <c r="G15" s="1" t="s">
        <v>30</v>
      </c>
      <c r="H15" s="1" t="s">
        <v>30</v>
      </c>
      <c r="I15" s="1" t="s">
        <v>30</v>
      </c>
      <c r="J15" s="1" t="s">
        <v>30</v>
      </c>
      <c r="K15" s="1" t="s">
        <v>30</v>
      </c>
      <c r="L15" s="1" t="s">
        <v>38</v>
      </c>
      <c r="M15" s="1" t="s">
        <v>39</v>
      </c>
      <c r="N15" s="2">
        <v>42874</v>
      </c>
      <c r="O15" s="3">
        <v>0.31944444444444448</v>
      </c>
      <c r="P15" s="1" t="s">
        <v>33</v>
      </c>
      <c r="Q15" t="s">
        <v>35</v>
      </c>
    </row>
    <row r="16" spans="1:27" x14ac:dyDescent="0.35">
      <c r="A16" t="s">
        <v>27</v>
      </c>
      <c r="B16" t="s">
        <v>28</v>
      </c>
      <c r="C16">
        <v>7</v>
      </c>
      <c r="D16" t="s">
        <v>29</v>
      </c>
      <c r="E16" t="s">
        <v>30</v>
      </c>
      <c r="F16" t="s">
        <v>30</v>
      </c>
      <c r="G16" t="s">
        <v>30</v>
      </c>
      <c r="H16" t="s">
        <v>30</v>
      </c>
      <c r="I16" t="s">
        <v>30</v>
      </c>
      <c r="J16" t="s">
        <v>30</v>
      </c>
      <c r="K16" t="s">
        <v>30</v>
      </c>
      <c r="L16" t="s">
        <v>38</v>
      </c>
      <c r="M16" t="s">
        <v>39</v>
      </c>
      <c r="N16" s="2">
        <v>42874</v>
      </c>
      <c r="O16" s="3">
        <v>0.875</v>
      </c>
      <c r="P16" t="s">
        <v>33</v>
      </c>
      <c r="Q16" t="s">
        <v>34</v>
      </c>
    </row>
    <row r="17" spans="1:19" x14ac:dyDescent="0.35">
      <c r="A17" s="1" t="s">
        <v>27</v>
      </c>
      <c r="B17" s="1" t="s">
        <v>28</v>
      </c>
      <c r="C17" s="1">
        <v>7</v>
      </c>
      <c r="D17" s="1" t="s">
        <v>29</v>
      </c>
      <c r="E17" s="1" t="s">
        <v>30</v>
      </c>
      <c r="F17" s="1" t="s">
        <v>30</v>
      </c>
      <c r="G17" s="1" t="s">
        <v>30</v>
      </c>
      <c r="H17" s="1" t="s">
        <v>30</v>
      </c>
      <c r="I17" s="1" t="s">
        <v>30</v>
      </c>
      <c r="J17" s="1" t="s">
        <v>30</v>
      </c>
      <c r="K17" s="1" t="s">
        <v>30</v>
      </c>
      <c r="L17" s="1" t="s">
        <v>38</v>
      </c>
      <c r="M17" s="1" t="s">
        <v>39</v>
      </c>
      <c r="N17" s="2">
        <v>42874</v>
      </c>
      <c r="O17" s="3">
        <v>0.875</v>
      </c>
      <c r="P17" s="1" t="s">
        <v>33</v>
      </c>
      <c r="Q17" t="s">
        <v>35</v>
      </c>
    </row>
    <row r="18" spans="1:19" x14ac:dyDescent="0.35">
      <c r="A18" s="1" t="s">
        <v>27</v>
      </c>
      <c r="B18" s="1" t="s">
        <v>28</v>
      </c>
      <c r="C18">
        <v>9</v>
      </c>
      <c r="D18" t="s">
        <v>29</v>
      </c>
      <c r="E18">
        <v>1</v>
      </c>
      <c r="F18" t="s">
        <v>57</v>
      </c>
      <c r="G18" s="2">
        <v>42875</v>
      </c>
      <c r="H18" s="3">
        <v>0.25</v>
      </c>
      <c r="I18">
        <v>0</v>
      </c>
      <c r="J18">
        <v>0</v>
      </c>
      <c r="K18">
        <f>J18-I18</f>
        <v>0</v>
      </c>
      <c r="L18" t="s">
        <v>40</v>
      </c>
      <c r="M18" t="s">
        <v>41</v>
      </c>
      <c r="N18" s="2">
        <v>42875</v>
      </c>
      <c r="O18" s="3">
        <v>0.59027777777777779</v>
      </c>
      <c r="P18" t="s">
        <v>33</v>
      </c>
      <c r="Q18" t="s">
        <v>42</v>
      </c>
      <c r="R18" s="3">
        <f>O18-H18</f>
        <v>0.34027777777777779</v>
      </c>
    </row>
    <row r="19" spans="1:19" x14ac:dyDescent="0.35">
      <c r="A19" s="1" t="s">
        <v>27</v>
      </c>
      <c r="B19" t="s">
        <v>28</v>
      </c>
      <c r="C19">
        <v>8</v>
      </c>
      <c r="D19" t="s">
        <v>29</v>
      </c>
      <c r="E19" t="s">
        <v>30</v>
      </c>
      <c r="F19" t="s">
        <v>30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  <c r="L19" t="s">
        <v>31</v>
      </c>
      <c r="M19" t="s">
        <v>32</v>
      </c>
      <c r="N19" s="2">
        <v>42875</v>
      </c>
      <c r="O19" s="3">
        <v>0.71527777777777779</v>
      </c>
      <c r="P19" t="s">
        <v>33</v>
      </c>
      <c r="Q19" t="s">
        <v>34</v>
      </c>
      <c r="S19" t="s">
        <v>43</v>
      </c>
    </row>
    <row r="20" spans="1:19" x14ac:dyDescent="0.35">
      <c r="A20" s="1" t="s">
        <v>27</v>
      </c>
      <c r="B20" s="1" t="s">
        <v>28</v>
      </c>
      <c r="C20">
        <v>9</v>
      </c>
      <c r="D20" t="s">
        <v>29</v>
      </c>
      <c r="E20">
        <v>4</v>
      </c>
      <c r="F20" s="1" t="s">
        <v>55</v>
      </c>
      <c r="G20" s="2">
        <v>42876</v>
      </c>
      <c r="H20" s="3">
        <v>0.24444444444444446</v>
      </c>
      <c r="I20">
        <v>13</v>
      </c>
      <c r="J20">
        <v>24</v>
      </c>
      <c r="K20" s="1">
        <f t="shared" ref="K20:K37" si="0">J20-I20</f>
        <v>11</v>
      </c>
      <c r="L20" t="s">
        <v>44</v>
      </c>
      <c r="M20" t="s">
        <v>45</v>
      </c>
      <c r="N20" s="2">
        <v>42876</v>
      </c>
      <c r="O20" s="3">
        <v>0.4236111111111111</v>
      </c>
      <c r="P20" t="s">
        <v>33</v>
      </c>
      <c r="Q20" t="s">
        <v>35</v>
      </c>
      <c r="R20" s="3">
        <f t="shared" ref="R20:R27" si="1">O20-H20</f>
        <v>0.17916666666666664</v>
      </c>
    </row>
    <row r="21" spans="1:19" x14ac:dyDescent="0.35">
      <c r="A21" s="1" t="s">
        <v>27</v>
      </c>
      <c r="B21" s="1" t="s">
        <v>28</v>
      </c>
      <c r="C21" s="1">
        <v>9</v>
      </c>
      <c r="D21" s="1" t="s">
        <v>29</v>
      </c>
      <c r="E21" s="1">
        <v>4</v>
      </c>
      <c r="F21" s="1" t="s">
        <v>55</v>
      </c>
      <c r="G21" s="2">
        <v>42876</v>
      </c>
      <c r="H21" s="3">
        <v>0.17500000000000002</v>
      </c>
      <c r="I21">
        <v>24</v>
      </c>
      <c r="J21">
        <v>24</v>
      </c>
      <c r="K21" s="1">
        <f t="shared" si="0"/>
        <v>0</v>
      </c>
      <c r="L21" t="s">
        <v>40</v>
      </c>
      <c r="M21" t="s">
        <v>41</v>
      </c>
      <c r="N21" s="2">
        <v>42876</v>
      </c>
      <c r="O21" s="3">
        <v>0.4201388888888889</v>
      </c>
      <c r="P21" t="s">
        <v>33</v>
      </c>
      <c r="Q21" t="s">
        <v>42</v>
      </c>
      <c r="R21" s="3">
        <f t="shared" si="1"/>
        <v>0.24513888888888888</v>
      </c>
    </row>
    <row r="22" spans="1:19" x14ac:dyDescent="0.35">
      <c r="A22" s="1" t="s">
        <v>27</v>
      </c>
      <c r="B22" s="1" t="s">
        <v>28</v>
      </c>
      <c r="C22">
        <v>9</v>
      </c>
      <c r="D22" t="s">
        <v>29</v>
      </c>
      <c r="E22">
        <v>2</v>
      </c>
      <c r="F22" s="1" t="s">
        <v>55</v>
      </c>
      <c r="G22" s="2">
        <v>42876</v>
      </c>
      <c r="H22" s="3">
        <v>0.37638888888888888</v>
      </c>
      <c r="I22">
        <v>35</v>
      </c>
      <c r="J22">
        <v>35</v>
      </c>
      <c r="K22" s="1">
        <f t="shared" si="0"/>
        <v>0</v>
      </c>
      <c r="L22" t="s">
        <v>40</v>
      </c>
      <c r="M22" t="s">
        <v>41</v>
      </c>
      <c r="N22" s="2">
        <v>42876</v>
      </c>
      <c r="O22" s="3">
        <v>0.4375</v>
      </c>
      <c r="P22" t="s">
        <v>33</v>
      </c>
      <c r="Q22" t="s">
        <v>42</v>
      </c>
      <c r="R22" s="3">
        <f t="shared" si="1"/>
        <v>6.1111111111111116E-2</v>
      </c>
    </row>
    <row r="23" spans="1:19" x14ac:dyDescent="0.35">
      <c r="A23" s="1" t="s">
        <v>27</v>
      </c>
      <c r="B23" s="1" t="s">
        <v>28</v>
      </c>
      <c r="C23" s="1">
        <v>9</v>
      </c>
      <c r="D23" s="1" t="s">
        <v>29</v>
      </c>
      <c r="E23" s="1">
        <v>2</v>
      </c>
      <c r="F23" s="1" t="s">
        <v>55</v>
      </c>
      <c r="G23" s="2">
        <v>42876</v>
      </c>
      <c r="H23" s="3">
        <v>0.37638888888888888</v>
      </c>
      <c r="I23">
        <v>0</v>
      </c>
      <c r="J23">
        <v>5</v>
      </c>
      <c r="K23">
        <f t="shared" si="0"/>
        <v>5</v>
      </c>
      <c r="L23" t="s">
        <v>44</v>
      </c>
      <c r="M23" t="s">
        <v>45</v>
      </c>
      <c r="N23" s="2">
        <v>42876</v>
      </c>
      <c r="O23" s="3">
        <v>0.44444444444444442</v>
      </c>
      <c r="P23" t="s">
        <v>33</v>
      </c>
      <c r="Q23" t="s">
        <v>35</v>
      </c>
      <c r="R23" s="3">
        <f t="shared" si="1"/>
        <v>6.8055555555555536E-2</v>
      </c>
    </row>
    <row r="24" spans="1:19" x14ac:dyDescent="0.35">
      <c r="A24" s="1" t="s">
        <v>27</v>
      </c>
      <c r="B24" s="1" t="s">
        <v>28</v>
      </c>
      <c r="C24" s="1">
        <v>9</v>
      </c>
      <c r="D24" s="1" t="s">
        <v>29</v>
      </c>
      <c r="E24" s="1">
        <v>2</v>
      </c>
      <c r="F24" s="1" t="s">
        <v>55</v>
      </c>
      <c r="G24" s="2">
        <v>42876</v>
      </c>
      <c r="H24" s="3">
        <v>0.37638888888888888</v>
      </c>
      <c r="I24">
        <v>5</v>
      </c>
      <c r="J24">
        <v>20</v>
      </c>
      <c r="K24">
        <f t="shared" si="0"/>
        <v>15</v>
      </c>
      <c r="L24" t="s">
        <v>46</v>
      </c>
      <c r="M24" t="s">
        <v>47</v>
      </c>
      <c r="N24" s="2">
        <v>42876</v>
      </c>
      <c r="O24" s="3">
        <v>0.44444444444444442</v>
      </c>
      <c r="P24" t="s">
        <v>33</v>
      </c>
      <c r="Q24" t="s">
        <v>34</v>
      </c>
      <c r="R24" s="3">
        <f t="shared" si="1"/>
        <v>6.8055555555555536E-2</v>
      </c>
    </row>
    <row r="25" spans="1:19" x14ac:dyDescent="0.35">
      <c r="A25" s="1" t="s">
        <v>27</v>
      </c>
      <c r="B25" s="1" t="s">
        <v>28</v>
      </c>
      <c r="C25" s="1">
        <v>9</v>
      </c>
      <c r="D25" s="1" t="s">
        <v>29</v>
      </c>
      <c r="E25" s="1">
        <v>2</v>
      </c>
      <c r="F25" s="1" t="s">
        <v>55</v>
      </c>
      <c r="G25" s="2">
        <v>42876</v>
      </c>
      <c r="H25" s="3">
        <v>0.37638888888888888</v>
      </c>
      <c r="I25">
        <v>35</v>
      </c>
      <c r="J25">
        <v>120</v>
      </c>
      <c r="K25">
        <f t="shared" si="0"/>
        <v>85</v>
      </c>
      <c r="L25" t="s">
        <v>48</v>
      </c>
      <c r="M25" t="s">
        <v>49</v>
      </c>
      <c r="N25" s="2">
        <v>42876</v>
      </c>
      <c r="O25" s="3">
        <v>0.4861111111111111</v>
      </c>
      <c r="P25" t="s">
        <v>33</v>
      </c>
      <c r="Q25" t="s">
        <v>35</v>
      </c>
      <c r="R25" s="3">
        <f t="shared" si="1"/>
        <v>0.10972222222222222</v>
      </c>
    </row>
    <row r="26" spans="1:19" x14ac:dyDescent="0.35">
      <c r="A26" s="1" t="s">
        <v>27</v>
      </c>
      <c r="B26" s="1" t="s">
        <v>28</v>
      </c>
      <c r="C26" s="1">
        <v>9</v>
      </c>
      <c r="D26" s="1" t="s">
        <v>29</v>
      </c>
      <c r="E26">
        <v>4</v>
      </c>
      <c r="F26" s="1" t="s">
        <v>55</v>
      </c>
      <c r="G26" s="2">
        <v>42876</v>
      </c>
      <c r="H26" s="3">
        <v>0.24444444444444446</v>
      </c>
      <c r="I26">
        <v>0</v>
      </c>
      <c r="J26">
        <v>13</v>
      </c>
      <c r="K26">
        <f t="shared" si="0"/>
        <v>13</v>
      </c>
      <c r="L26" s="1" t="s">
        <v>48</v>
      </c>
      <c r="M26" s="1" t="s">
        <v>49</v>
      </c>
      <c r="N26" s="2">
        <v>42876</v>
      </c>
      <c r="O26" s="3">
        <v>0.4861111111111111</v>
      </c>
      <c r="P26" s="1" t="s">
        <v>33</v>
      </c>
      <c r="Q26" s="1" t="s">
        <v>35</v>
      </c>
      <c r="R26" s="3">
        <f t="shared" si="1"/>
        <v>0.24166666666666664</v>
      </c>
    </row>
    <row r="27" spans="1:19" x14ac:dyDescent="0.35">
      <c r="A27" s="1" t="s">
        <v>27</v>
      </c>
      <c r="B27" s="1" t="s">
        <v>28</v>
      </c>
      <c r="C27" s="1">
        <v>9</v>
      </c>
      <c r="D27" s="1" t="s">
        <v>29</v>
      </c>
      <c r="E27" s="1">
        <v>4</v>
      </c>
      <c r="F27" s="1" t="s">
        <v>55</v>
      </c>
      <c r="G27" s="2">
        <v>42876</v>
      </c>
      <c r="H27" s="3">
        <v>0.24444444444444446</v>
      </c>
      <c r="I27">
        <v>24</v>
      </c>
      <c r="J27">
        <v>59</v>
      </c>
      <c r="K27">
        <f t="shared" si="0"/>
        <v>35</v>
      </c>
      <c r="L27" s="1" t="s">
        <v>48</v>
      </c>
      <c r="M27" s="1" t="s">
        <v>49</v>
      </c>
      <c r="N27" s="2">
        <v>42876</v>
      </c>
      <c r="O27" s="3">
        <v>0.4861111111111111</v>
      </c>
      <c r="P27" s="1" t="s">
        <v>33</v>
      </c>
      <c r="Q27" s="1" t="s">
        <v>35</v>
      </c>
      <c r="R27" s="3">
        <f t="shared" si="1"/>
        <v>0.24166666666666664</v>
      </c>
    </row>
    <row r="28" spans="1:19" x14ac:dyDescent="0.35">
      <c r="A28" s="1" t="s">
        <v>27</v>
      </c>
      <c r="B28" s="1" t="s">
        <v>28</v>
      </c>
      <c r="C28">
        <v>12</v>
      </c>
      <c r="D28" t="s">
        <v>29</v>
      </c>
      <c r="E28">
        <v>2</v>
      </c>
      <c r="F28" s="1" t="s">
        <v>56</v>
      </c>
      <c r="G28" s="2">
        <v>42875</v>
      </c>
      <c r="H28" s="3">
        <v>0.91111111111111109</v>
      </c>
      <c r="I28">
        <v>30</v>
      </c>
      <c r="J28">
        <v>30</v>
      </c>
      <c r="K28">
        <f t="shared" si="0"/>
        <v>0</v>
      </c>
      <c r="L28" t="s">
        <v>40</v>
      </c>
      <c r="M28" t="s">
        <v>41</v>
      </c>
      <c r="N28" s="2">
        <v>42876</v>
      </c>
      <c r="O28" s="3">
        <v>0.60416666666666663</v>
      </c>
      <c r="P28" t="s">
        <v>52</v>
      </c>
      <c r="Q28" t="s">
        <v>42</v>
      </c>
      <c r="R28" s="3">
        <f>O28+(12-H28)</f>
        <v>11.693055555555555</v>
      </c>
    </row>
    <row r="29" spans="1:19" x14ac:dyDescent="0.35">
      <c r="A29" s="1" t="s">
        <v>27</v>
      </c>
      <c r="B29" s="1" t="s">
        <v>28</v>
      </c>
      <c r="C29" s="1">
        <v>12</v>
      </c>
      <c r="D29" s="1" t="s">
        <v>29</v>
      </c>
      <c r="E29" s="1">
        <v>2</v>
      </c>
      <c r="F29" s="1" t="s">
        <v>56</v>
      </c>
      <c r="G29" s="2">
        <v>42875</v>
      </c>
      <c r="H29" s="3">
        <v>0.91111111111111109</v>
      </c>
      <c r="I29">
        <v>30</v>
      </c>
      <c r="J29">
        <v>45</v>
      </c>
      <c r="K29">
        <f t="shared" si="0"/>
        <v>15</v>
      </c>
      <c r="L29" t="s">
        <v>50</v>
      </c>
      <c r="M29" t="s">
        <v>51</v>
      </c>
      <c r="N29" s="2">
        <v>42876</v>
      </c>
      <c r="O29" s="3">
        <v>0.60416666666666663</v>
      </c>
      <c r="P29" t="s">
        <v>52</v>
      </c>
      <c r="Q29" t="s">
        <v>35</v>
      </c>
      <c r="R29" s="3">
        <f t="shared" ref="R29:R37" si="2">O29+(12-H29)</f>
        <v>11.693055555555555</v>
      </c>
    </row>
    <row r="30" spans="1:19" x14ac:dyDescent="0.35">
      <c r="A30" s="1" t="s">
        <v>27</v>
      </c>
      <c r="B30" s="1" t="s">
        <v>28</v>
      </c>
      <c r="C30" s="1">
        <v>12</v>
      </c>
      <c r="D30" s="1" t="s">
        <v>29</v>
      </c>
      <c r="E30" s="1">
        <v>2</v>
      </c>
      <c r="F30" s="1" t="s">
        <v>56</v>
      </c>
      <c r="G30" s="2">
        <v>42875</v>
      </c>
      <c r="H30" s="3">
        <v>0.91111111111111109</v>
      </c>
      <c r="I30">
        <v>45</v>
      </c>
      <c r="J30">
        <v>60</v>
      </c>
      <c r="K30">
        <f t="shared" si="0"/>
        <v>15</v>
      </c>
      <c r="L30" t="s">
        <v>46</v>
      </c>
      <c r="M30" t="s">
        <v>47</v>
      </c>
      <c r="N30" s="2">
        <v>42876</v>
      </c>
      <c r="O30" s="3">
        <v>0.60416666666666663</v>
      </c>
      <c r="P30" t="s">
        <v>33</v>
      </c>
      <c r="Q30" t="s">
        <v>34</v>
      </c>
      <c r="R30" s="3">
        <f t="shared" si="2"/>
        <v>11.693055555555555</v>
      </c>
    </row>
    <row r="31" spans="1:19" x14ac:dyDescent="0.35">
      <c r="A31" s="1" t="s">
        <v>27</v>
      </c>
      <c r="B31" s="1" t="s">
        <v>28</v>
      </c>
      <c r="C31" s="1">
        <v>12</v>
      </c>
      <c r="D31" s="1" t="s">
        <v>29</v>
      </c>
      <c r="E31" s="1">
        <v>2</v>
      </c>
      <c r="F31" s="1" t="s">
        <v>56</v>
      </c>
      <c r="G31" s="2">
        <v>42875</v>
      </c>
      <c r="H31" s="3">
        <v>0.91111111111111109</v>
      </c>
      <c r="I31">
        <v>60</v>
      </c>
      <c r="J31">
        <v>66</v>
      </c>
      <c r="K31">
        <f t="shared" si="0"/>
        <v>6</v>
      </c>
      <c r="L31" t="s">
        <v>44</v>
      </c>
      <c r="M31" t="s">
        <v>45</v>
      </c>
      <c r="N31" s="2">
        <v>42876</v>
      </c>
      <c r="O31" s="3">
        <v>0.60416666666666663</v>
      </c>
      <c r="P31" t="s">
        <v>33</v>
      </c>
      <c r="Q31" t="s">
        <v>35</v>
      </c>
      <c r="R31" s="3">
        <f t="shared" si="2"/>
        <v>11.693055555555555</v>
      </c>
    </row>
    <row r="32" spans="1:19" x14ac:dyDescent="0.35">
      <c r="A32" s="1" t="s">
        <v>27</v>
      </c>
      <c r="B32" s="1" t="s">
        <v>28</v>
      </c>
      <c r="C32" s="1">
        <v>12</v>
      </c>
      <c r="D32" s="1" t="s">
        <v>29</v>
      </c>
      <c r="E32" s="1">
        <v>2</v>
      </c>
      <c r="F32" s="1" t="s">
        <v>56</v>
      </c>
      <c r="G32" s="2">
        <v>42875</v>
      </c>
      <c r="H32" s="3">
        <v>0.91111111111111109</v>
      </c>
      <c r="I32">
        <v>0</v>
      </c>
      <c r="J32">
        <v>30</v>
      </c>
      <c r="K32">
        <f t="shared" si="0"/>
        <v>30</v>
      </c>
      <c r="L32" t="s">
        <v>48</v>
      </c>
      <c r="M32" t="s">
        <v>49</v>
      </c>
      <c r="N32" s="2">
        <v>42876</v>
      </c>
      <c r="O32" s="3">
        <v>0.59722222222222221</v>
      </c>
      <c r="P32" t="s">
        <v>33</v>
      </c>
      <c r="Q32" t="s">
        <v>35</v>
      </c>
      <c r="R32" s="3">
        <f t="shared" si="2"/>
        <v>11.68611111111111</v>
      </c>
    </row>
    <row r="33" spans="1:18" x14ac:dyDescent="0.35">
      <c r="A33" s="1" t="s">
        <v>27</v>
      </c>
      <c r="B33" s="1" t="s">
        <v>28</v>
      </c>
      <c r="C33" s="1">
        <v>12</v>
      </c>
      <c r="D33" s="1" t="s">
        <v>29</v>
      </c>
      <c r="E33" s="1">
        <v>3</v>
      </c>
      <c r="F33" s="1" t="s">
        <v>56</v>
      </c>
      <c r="G33" s="2">
        <v>42875</v>
      </c>
      <c r="H33" s="3">
        <v>0.91111111111111109</v>
      </c>
      <c r="I33">
        <v>64</v>
      </c>
      <c r="J33">
        <v>64</v>
      </c>
      <c r="K33">
        <f t="shared" si="0"/>
        <v>0</v>
      </c>
      <c r="L33" t="s">
        <v>40</v>
      </c>
      <c r="M33" t="s">
        <v>41</v>
      </c>
      <c r="N33" s="2">
        <v>42876</v>
      </c>
      <c r="O33" s="3">
        <v>0.65625</v>
      </c>
      <c r="P33" t="s">
        <v>52</v>
      </c>
      <c r="Q33" t="s">
        <v>42</v>
      </c>
      <c r="R33" s="3">
        <f t="shared" si="2"/>
        <v>11.745138888888889</v>
      </c>
    </row>
    <row r="34" spans="1:18" x14ac:dyDescent="0.35">
      <c r="A34" s="1" t="s">
        <v>27</v>
      </c>
      <c r="B34" s="1" t="s">
        <v>28</v>
      </c>
      <c r="C34" s="1">
        <v>12</v>
      </c>
      <c r="D34" s="1" t="s">
        <v>29</v>
      </c>
      <c r="E34" s="1">
        <v>3</v>
      </c>
      <c r="F34" s="1" t="s">
        <v>56</v>
      </c>
      <c r="G34" s="2">
        <v>42875</v>
      </c>
      <c r="H34" s="3">
        <v>0.91111111111111109</v>
      </c>
      <c r="I34">
        <v>64</v>
      </c>
      <c r="J34">
        <v>81</v>
      </c>
      <c r="K34">
        <f t="shared" si="0"/>
        <v>17</v>
      </c>
      <c r="L34" t="s">
        <v>50</v>
      </c>
      <c r="M34" t="s">
        <v>51</v>
      </c>
      <c r="N34" s="2">
        <v>42876</v>
      </c>
      <c r="O34" s="3">
        <v>0.65625</v>
      </c>
      <c r="P34" s="1" t="s">
        <v>52</v>
      </c>
      <c r="Q34" s="1" t="s">
        <v>42</v>
      </c>
      <c r="R34" s="3">
        <f t="shared" si="2"/>
        <v>11.745138888888889</v>
      </c>
    </row>
    <row r="35" spans="1:18" x14ac:dyDescent="0.35">
      <c r="A35" s="1" t="s">
        <v>27</v>
      </c>
      <c r="B35" s="1" t="s">
        <v>28</v>
      </c>
      <c r="C35" s="1">
        <v>12</v>
      </c>
      <c r="D35" s="1" t="s">
        <v>29</v>
      </c>
      <c r="E35" s="1">
        <v>3</v>
      </c>
      <c r="F35" s="1" t="s">
        <v>56</v>
      </c>
      <c r="G35" s="2">
        <v>42875</v>
      </c>
      <c r="H35" s="3">
        <v>0.91111111111111109</v>
      </c>
      <c r="I35">
        <v>81</v>
      </c>
      <c r="J35">
        <v>92</v>
      </c>
      <c r="K35">
        <f t="shared" si="0"/>
        <v>11</v>
      </c>
      <c r="L35" t="s">
        <v>46</v>
      </c>
      <c r="M35" t="s">
        <v>47</v>
      </c>
      <c r="N35" s="2">
        <v>42876</v>
      </c>
      <c r="O35" s="3">
        <v>0.65625</v>
      </c>
      <c r="P35" t="s">
        <v>33</v>
      </c>
      <c r="Q35" t="s">
        <v>34</v>
      </c>
      <c r="R35" s="3">
        <f t="shared" si="2"/>
        <v>11.745138888888889</v>
      </c>
    </row>
    <row r="36" spans="1:18" x14ac:dyDescent="0.35">
      <c r="A36" s="1" t="s">
        <v>27</v>
      </c>
      <c r="B36" s="1" t="s">
        <v>28</v>
      </c>
      <c r="C36" s="1">
        <v>12</v>
      </c>
      <c r="D36" s="1" t="s">
        <v>29</v>
      </c>
      <c r="E36" s="1">
        <v>3</v>
      </c>
      <c r="F36" s="1" t="s">
        <v>56</v>
      </c>
      <c r="G36" s="2">
        <v>42875</v>
      </c>
      <c r="H36" s="3">
        <v>0.91111111111111109</v>
      </c>
      <c r="I36">
        <v>92</v>
      </c>
      <c r="J36">
        <v>98</v>
      </c>
      <c r="K36">
        <f t="shared" si="0"/>
        <v>6</v>
      </c>
      <c r="L36" t="s">
        <v>44</v>
      </c>
      <c r="M36" t="s">
        <v>45</v>
      </c>
      <c r="N36" s="2">
        <v>42876</v>
      </c>
      <c r="O36" s="3">
        <v>0.65625</v>
      </c>
      <c r="P36" t="s">
        <v>33</v>
      </c>
      <c r="Q36" t="s">
        <v>35</v>
      </c>
      <c r="R36" s="3">
        <f t="shared" si="2"/>
        <v>11.745138888888889</v>
      </c>
    </row>
    <row r="37" spans="1:18" x14ac:dyDescent="0.35">
      <c r="A37" s="1" t="s">
        <v>27</v>
      </c>
      <c r="B37" s="1" t="s">
        <v>28</v>
      </c>
      <c r="C37" s="1">
        <v>12</v>
      </c>
      <c r="D37" s="1" t="s">
        <v>29</v>
      </c>
      <c r="E37" s="1">
        <v>3</v>
      </c>
      <c r="F37" s="1" t="s">
        <v>56</v>
      </c>
      <c r="G37" s="2">
        <v>42875</v>
      </c>
      <c r="H37" s="3">
        <v>0.91111111111111109</v>
      </c>
      <c r="I37">
        <v>1</v>
      </c>
      <c r="J37">
        <v>64</v>
      </c>
      <c r="K37">
        <f t="shared" si="0"/>
        <v>63</v>
      </c>
      <c r="L37" t="s">
        <v>48</v>
      </c>
      <c r="M37" t="s">
        <v>49</v>
      </c>
      <c r="N37" s="2">
        <v>42876</v>
      </c>
      <c r="O37" s="3">
        <v>0.65625</v>
      </c>
      <c r="P37" t="s">
        <v>33</v>
      </c>
      <c r="Q37" t="s">
        <v>35</v>
      </c>
      <c r="R37" s="3">
        <f t="shared" si="2"/>
        <v>11.745138888888889</v>
      </c>
    </row>
    <row r="38" spans="1:18" x14ac:dyDescent="0.35">
      <c r="A38" s="1" t="s">
        <v>27</v>
      </c>
      <c r="B38" s="1" t="s">
        <v>28</v>
      </c>
      <c r="C38">
        <v>10</v>
      </c>
      <c r="D38" t="s">
        <v>29</v>
      </c>
      <c r="E38" t="s">
        <v>30</v>
      </c>
      <c r="F38" t="s">
        <v>30</v>
      </c>
      <c r="G38" t="s">
        <v>30</v>
      </c>
      <c r="H38" t="s">
        <v>30</v>
      </c>
      <c r="I38" t="s">
        <v>30</v>
      </c>
      <c r="J38" t="s">
        <v>30</v>
      </c>
      <c r="K38" t="s">
        <v>30</v>
      </c>
      <c r="L38" t="s">
        <v>38</v>
      </c>
      <c r="M38" t="s">
        <v>39</v>
      </c>
      <c r="N38" s="2">
        <v>42876</v>
      </c>
      <c r="O38" s="3">
        <v>0.67361111111111116</v>
      </c>
      <c r="P38" t="s">
        <v>33</v>
      </c>
      <c r="Q38" t="s">
        <v>34</v>
      </c>
    </row>
    <row r="39" spans="1:18" x14ac:dyDescent="0.35">
      <c r="A39" s="1" t="s">
        <v>27</v>
      </c>
      <c r="B39" s="1" t="s">
        <v>28</v>
      </c>
      <c r="C39" s="1">
        <v>10</v>
      </c>
      <c r="D39" s="1" t="s">
        <v>29</v>
      </c>
      <c r="E39" s="1" t="s">
        <v>30</v>
      </c>
      <c r="F39" s="1" t="s">
        <v>30</v>
      </c>
      <c r="G39" s="1" t="s">
        <v>30</v>
      </c>
      <c r="H39" s="1" t="s">
        <v>30</v>
      </c>
      <c r="I39" s="1" t="s">
        <v>30</v>
      </c>
      <c r="J39" s="1" t="s">
        <v>30</v>
      </c>
      <c r="K39" s="1" t="s">
        <v>30</v>
      </c>
      <c r="L39" s="1" t="s">
        <v>38</v>
      </c>
      <c r="M39" s="1" t="s">
        <v>39</v>
      </c>
      <c r="N39" s="2">
        <v>42876</v>
      </c>
      <c r="O39" s="3">
        <v>0.67361111111111116</v>
      </c>
      <c r="P39" s="1" t="s">
        <v>33</v>
      </c>
      <c r="Q39" s="1" t="s">
        <v>35</v>
      </c>
    </row>
    <row r="40" spans="1:18" x14ac:dyDescent="0.35">
      <c r="A40" s="1" t="s">
        <v>27</v>
      </c>
      <c r="B40" s="1" t="s">
        <v>28</v>
      </c>
      <c r="C40">
        <v>13</v>
      </c>
      <c r="D40" t="s">
        <v>29</v>
      </c>
      <c r="L40" t="s">
        <v>38</v>
      </c>
      <c r="M40" t="s">
        <v>39</v>
      </c>
      <c r="N40" s="2">
        <v>42876</v>
      </c>
      <c r="O40" s="3">
        <v>0.94791666666666663</v>
      </c>
      <c r="P40" t="s">
        <v>33</v>
      </c>
      <c r="Q40" t="s">
        <v>34</v>
      </c>
    </row>
    <row r="41" spans="1:18" x14ac:dyDescent="0.35">
      <c r="A41" s="1" t="s">
        <v>27</v>
      </c>
      <c r="B41" s="1" t="s">
        <v>28</v>
      </c>
      <c r="C41">
        <v>13</v>
      </c>
      <c r="D41" t="s">
        <v>29</v>
      </c>
      <c r="L41" s="1" t="s">
        <v>38</v>
      </c>
      <c r="M41" s="1" t="s">
        <v>39</v>
      </c>
      <c r="N41" s="2">
        <v>42876</v>
      </c>
      <c r="O41" s="3">
        <v>0.94791666666666663</v>
      </c>
      <c r="P41" s="1" t="s">
        <v>33</v>
      </c>
      <c r="Q41" s="1" t="s">
        <v>35</v>
      </c>
    </row>
    <row r="42" spans="1:18" x14ac:dyDescent="0.35">
      <c r="A42" s="1" t="s">
        <v>27</v>
      </c>
      <c r="B42" s="1" t="s">
        <v>28</v>
      </c>
      <c r="C42">
        <v>11</v>
      </c>
      <c r="D42" t="s">
        <v>29</v>
      </c>
      <c r="L42" s="1" t="s">
        <v>38</v>
      </c>
      <c r="M42" s="1" t="s">
        <v>39</v>
      </c>
      <c r="N42" s="2">
        <v>42883</v>
      </c>
      <c r="P42" t="s">
        <v>33</v>
      </c>
      <c r="Q42" t="s">
        <v>34</v>
      </c>
    </row>
    <row r="43" spans="1:18" x14ac:dyDescent="0.35">
      <c r="A43" s="1" t="s">
        <v>27</v>
      </c>
      <c r="B43" s="1" t="s">
        <v>28</v>
      </c>
      <c r="C43">
        <v>11</v>
      </c>
      <c r="D43" t="s">
        <v>29</v>
      </c>
      <c r="L43" s="1" t="s">
        <v>38</v>
      </c>
      <c r="M43" s="1" t="s">
        <v>39</v>
      </c>
      <c r="N43" s="2">
        <v>42883</v>
      </c>
      <c r="P43" t="s">
        <v>33</v>
      </c>
      <c r="Q43" t="s">
        <v>35</v>
      </c>
    </row>
    <row r="44" spans="1:18" x14ac:dyDescent="0.35">
      <c r="A44" s="1" t="s">
        <v>27</v>
      </c>
      <c r="B44" s="1" t="s">
        <v>28</v>
      </c>
      <c r="C44">
        <v>4</v>
      </c>
      <c r="D44" t="s">
        <v>29</v>
      </c>
      <c r="L44" s="1" t="s">
        <v>38</v>
      </c>
      <c r="M44" s="1" t="s">
        <v>39</v>
      </c>
      <c r="N44" s="2">
        <v>42883</v>
      </c>
      <c r="O44" s="3">
        <v>0.3888888888888889</v>
      </c>
      <c r="P44" t="s">
        <v>33</v>
      </c>
      <c r="Q44" t="s">
        <v>34</v>
      </c>
    </row>
    <row r="45" spans="1:18" x14ac:dyDescent="0.35">
      <c r="A45" s="1" t="s">
        <v>27</v>
      </c>
      <c r="B45" s="1" t="s">
        <v>28</v>
      </c>
      <c r="C45">
        <v>4</v>
      </c>
      <c r="D45" t="s">
        <v>29</v>
      </c>
      <c r="L45" s="1" t="s">
        <v>38</v>
      </c>
      <c r="M45" s="1" t="s">
        <v>39</v>
      </c>
      <c r="N45" s="2">
        <v>42883</v>
      </c>
      <c r="O45" s="3">
        <v>0.3888888888888889</v>
      </c>
      <c r="P45" t="s">
        <v>33</v>
      </c>
      <c r="Q45" t="s">
        <v>35</v>
      </c>
    </row>
    <row r="46" spans="1:18" x14ac:dyDescent="0.35">
      <c r="A46" t="s">
        <v>27</v>
      </c>
      <c r="B46" t="s">
        <v>28</v>
      </c>
      <c r="C46">
        <v>4</v>
      </c>
      <c r="D46" t="s">
        <v>29</v>
      </c>
      <c r="E46">
        <v>5</v>
      </c>
      <c r="F46" t="s">
        <v>53</v>
      </c>
      <c r="G46" s="2">
        <v>42883</v>
      </c>
      <c r="H46" s="3">
        <v>0.66666666666666663</v>
      </c>
      <c r="I46">
        <v>0</v>
      </c>
      <c r="J46">
        <v>4</v>
      </c>
      <c r="K46">
        <f>J46-I46</f>
        <v>4</v>
      </c>
      <c r="M46" t="s">
        <v>54</v>
      </c>
      <c r="N46" s="2">
        <v>42883</v>
      </c>
      <c r="O46" s="3">
        <v>0.70833333333333337</v>
      </c>
      <c r="P46" t="s">
        <v>33</v>
      </c>
      <c r="Q46" t="s">
        <v>35</v>
      </c>
      <c r="R46" s="3">
        <f t="shared" ref="R46:R49" si="3">O46-H46</f>
        <v>4.1666666666666741E-2</v>
      </c>
    </row>
    <row r="47" spans="1:18" x14ac:dyDescent="0.35">
      <c r="A47" s="1" t="s">
        <v>27</v>
      </c>
      <c r="B47" s="1" t="s">
        <v>28</v>
      </c>
      <c r="C47" s="1">
        <v>4</v>
      </c>
      <c r="D47" s="1" t="s">
        <v>29</v>
      </c>
      <c r="E47" s="1">
        <v>5</v>
      </c>
      <c r="F47" s="1" t="s">
        <v>53</v>
      </c>
      <c r="G47" s="2">
        <v>42883</v>
      </c>
      <c r="H47" s="3">
        <v>0.66666666666666663</v>
      </c>
      <c r="I47">
        <v>4</v>
      </c>
      <c r="J47">
        <v>18</v>
      </c>
      <c r="K47" s="1">
        <f>J47-I47</f>
        <v>14</v>
      </c>
      <c r="L47" t="s">
        <v>50</v>
      </c>
      <c r="M47" t="s">
        <v>51</v>
      </c>
      <c r="N47" s="2">
        <v>42883</v>
      </c>
      <c r="O47" s="3">
        <v>0.70833333333333337</v>
      </c>
      <c r="P47" s="1" t="s">
        <v>52</v>
      </c>
      <c r="Q47" s="1" t="s">
        <v>35</v>
      </c>
      <c r="R47" s="3">
        <f t="shared" si="3"/>
        <v>4.1666666666666741E-2</v>
      </c>
    </row>
    <row r="48" spans="1:18" x14ac:dyDescent="0.35">
      <c r="A48" s="1" t="s">
        <v>27</v>
      </c>
      <c r="B48" s="1" t="s">
        <v>28</v>
      </c>
      <c r="C48" s="1">
        <v>4</v>
      </c>
      <c r="D48" s="1" t="s">
        <v>29</v>
      </c>
      <c r="E48" s="1">
        <v>5</v>
      </c>
      <c r="F48" t="s">
        <v>53</v>
      </c>
      <c r="G48" s="2">
        <v>42883</v>
      </c>
      <c r="H48" s="3">
        <v>0.66666666666666663</v>
      </c>
      <c r="I48">
        <v>4</v>
      </c>
      <c r="J48">
        <v>4</v>
      </c>
      <c r="L48" t="s">
        <v>40</v>
      </c>
      <c r="M48" t="s">
        <v>41</v>
      </c>
      <c r="N48" s="2">
        <v>42883</v>
      </c>
      <c r="O48" s="3">
        <v>0.70833333333333337</v>
      </c>
      <c r="P48" s="1" t="s">
        <v>52</v>
      </c>
      <c r="Q48" s="1" t="s">
        <v>42</v>
      </c>
      <c r="R48" s="3">
        <f t="shared" si="3"/>
        <v>4.1666666666666741E-2</v>
      </c>
    </row>
    <row r="49" spans="1:19" x14ac:dyDescent="0.35">
      <c r="A49" t="s">
        <v>27</v>
      </c>
      <c r="B49" t="s">
        <v>28</v>
      </c>
      <c r="C49">
        <v>11</v>
      </c>
      <c r="D49" t="s">
        <v>29</v>
      </c>
      <c r="E49">
        <v>5</v>
      </c>
      <c r="F49" t="s">
        <v>55</v>
      </c>
      <c r="G49" s="2">
        <v>42885</v>
      </c>
      <c r="H49" s="3">
        <v>0.41666666666666669</v>
      </c>
      <c r="I49">
        <v>0</v>
      </c>
      <c r="J49">
        <v>8</v>
      </c>
      <c r="K49" s="1">
        <f>J49-I49</f>
        <v>8</v>
      </c>
      <c r="L49" t="s">
        <v>38</v>
      </c>
      <c r="M49" t="s">
        <v>39</v>
      </c>
      <c r="N49" s="2">
        <v>42885</v>
      </c>
      <c r="O49" s="3">
        <v>0.4375</v>
      </c>
      <c r="P49" t="s">
        <v>33</v>
      </c>
      <c r="Q49" t="s">
        <v>35</v>
      </c>
      <c r="R49" s="3">
        <f t="shared" si="3"/>
        <v>2.0833333333333315E-2</v>
      </c>
    </row>
    <row r="50" spans="1:19" x14ac:dyDescent="0.35">
      <c r="A50" s="1" t="s">
        <v>27</v>
      </c>
      <c r="B50" s="1" t="s">
        <v>28</v>
      </c>
      <c r="C50">
        <v>8</v>
      </c>
      <c r="D50" t="s">
        <v>29</v>
      </c>
      <c r="E50" t="s">
        <v>30</v>
      </c>
      <c r="L50" t="s">
        <v>38</v>
      </c>
      <c r="M50" t="s">
        <v>39</v>
      </c>
      <c r="N50" s="2">
        <v>42886</v>
      </c>
      <c r="O50" s="3">
        <v>0.54166666666666663</v>
      </c>
      <c r="P50" t="s">
        <v>33</v>
      </c>
      <c r="Q50" t="s">
        <v>34</v>
      </c>
    </row>
    <row r="51" spans="1:19" x14ac:dyDescent="0.35">
      <c r="A51" s="1" t="s">
        <v>27</v>
      </c>
      <c r="B51" s="1" t="s">
        <v>28</v>
      </c>
      <c r="C51" s="1">
        <v>8</v>
      </c>
      <c r="D51" s="1" t="s">
        <v>29</v>
      </c>
      <c r="E51" s="1" t="s">
        <v>30</v>
      </c>
      <c r="F51" s="1"/>
      <c r="G51" s="1"/>
      <c r="H51" s="1"/>
      <c r="I51" s="1"/>
      <c r="J51" s="1"/>
      <c r="K51" s="1"/>
      <c r="L51" s="1" t="s">
        <v>38</v>
      </c>
      <c r="M51" s="1" t="s">
        <v>39</v>
      </c>
      <c r="N51" s="2">
        <v>42886</v>
      </c>
      <c r="O51" s="3">
        <v>0.54166666666666663</v>
      </c>
      <c r="P51" s="1" t="s">
        <v>33</v>
      </c>
      <c r="Q51" s="1" t="s">
        <v>35</v>
      </c>
      <c r="R51" s="1"/>
    </row>
    <row r="52" spans="1:19" x14ac:dyDescent="0.35">
      <c r="A52" s="1" t="s">
        <v>27</v>
      </c>
      <c r="B52" s="1" t="s">
        <v>28</v>
      </c>
      <c r="C52">
        <v>6</v>
      </c>
      <c r="D52" t="s">
        <v>29</v>
      </c>
      <c r="E52" t="s">
        <v>30</v>
      </c>
      <c r="L52" t="s">
        <v>38</v>
      </c>
      <c r="M52" t="s">
        <v>39</v>
      </c>
      <c r="N52" s="2">
        <v>42887</v>
      </c>
      <c r="O52" s="3">
        <v>0.89583333333333337</v>
      </c>
      <c r="P52" t="s">
        <v>33</v>
      </c>
      <c r="Q52" t="s">
        <v>34</v>
      </c>
    </row>
    <row r="53" spans="1:19" x14ac:dyDescent="0.35">
      <c r="A53" s="1" t="s">
        <v>27</v>
      </c>
      <c r="B53" s="1" t="s">
        <v>28</v>
      </c>
      <c r="C53">
        <v>6</v>
      </c>
      <c r="D53" t="s">
        <v>29</v>
      </c>
      <c r="E53" t="s">
        <v>30</v>
      </c>
      <c r="L53" s="1" t="s">
        <v>38</v>
      </c>
      <c r="M53" s="1" t="s">
        <v>39</v>
      </c>
      <c r="N53" s="2">
        <v>42887</v>
      </c>
      <c r="O53" s="3">
        <v>0.89583333333333337</v>
      </c>
      <c r="P53" s="1" t="s">
        <v>33</v>
      </c>
      <c r="Q53" s="1" t="s">
        <v>35</v>
      </c>
    </row>
    <row r="54" spans="1:19" x14ac:dyDescent="0.35">
      <c r="A54" s="1" t="s">
        <v>27</v>
      </c>
      <c r="B54" s="1" t="s">
        <v>28</v>
      </c>
      <c r="C54">
        <v>3</v>
      </c>
      <c r="D54" t="s">
        <v>29</v>
      </c>
      <c r="L54" t="s">
        <v>38</v>
      </c>
      <c r="M54" t="s">
        <v>39</v>
      </c>
      <c r="N54" s="2">
        <v>42887</v>
      </c>
      <c r="O54" s="3">
        <v>0.4513888888888889</v>
      </c>
      <c r="P54" t="s">
        <v>33</v>
      </c>
      <c r="Q54" t="s">
        <v>34</v>
      </c>
    </row>
    <row r="55" spans="1:19" x14ac:dyDescent="0.35">
      <c r="A55" s="1" t="s">
        <v>27</v>
      </c>
      <c r="B55" s="1" t="s">
        <v>28</v>
      </c>
      <c r="C55" s="1">
        <v>3</v>
      </c>
      <c r="D55" s="1" t="s">
        <v>29</v>
      </c>
      <c r="E55" s="1"/>
      <c r="F55" s="1"/>
      <c r="G55" s="1"/>
      <c r="H55" s="1"/>
      <c r="I55" s="1"/>
      <c r="J55" s="1"/>
      <c r="K55" s="1"/>
      <c r="L55" s="1" t="s">
        <v>38</v>
      </c>
      <c r="M55" s="1" t="s">
        <v>39</v>
      </c>
      <c r="N55" s="2">
        <v>42887</v>
      </c>
      <c r="O55" s="3">
        <v>0.4513888888888889</v>
      </c>
      <c r="P55" s="1" t="s">
        <v>33</v>
      </c>
      <c r="Q55" s="1" t="s">
        <v>35</v>
      </c>
    </row>
    <row r="56" spans="1:19" x14ac:dyDescent="0.35">
      <c r="A56" t="s">
        <v>27</v>
      </c>
      <c r="B56" t="s">
        <v>28</v>
      </c>
      <c r="C56">
        <v>7</v>
      </c>
      <c r="D56" t="s">
        <v>29</v>
      </c>
      <c r="L56" t="s">
        <v>38</v>
      </c>
      <c r="M56" t="s">
        <v>39</v>
      </c>
      <c r="N56" s="2">
        <v>42887</v>
      </c>
      <c r="O56" s="3">
        <v>0.89583333333333337</v>
      </c>
      <c r="P56" t="s">
        <v>33</v>
      </c>
      <c r="Q56" t="s">
        <v>34</v>
      </c>
    </row>
    <row r="57" spans="1:19" x14ac:dyDescent="0.35">
      <c r="A57" s="1" t="s">
        <v>27</v>
      </c>
      <c r="B57" s="1" t="s">
        <v>28</v>
      </c>
      <c r="C57" s="1">
        <v>7</v>
      </c>
      <c r="D57" s="1" t="s">
        <v>29</v>
      </c>
      <c r="E57" s="1"/>
      <c r="F57" s="1"/>
      <c r="G57" s="1"/>
      <c r="H57" s="1"/>
      <c r="I57" s="1"/>
      <c r="J57" s="1"/>
      <c r="K57" s="1"/>
      <c r="L57" s="1" t="s">
        <v>38</v>
      </c>
      <c r="M57" s="1" t="s">
        <v>39</v>
      </c>
      <c r="N57" s="2">
        <v>42887</v>
      </c>
      <c r="O57" s="3">
        <v>0.89583333333333337</v>
      </c>
      <c r="P57" s="1" t="s">
        <v>33</v>
      </c>
      <c r="Q57" s="1" t="s">
        <v>34</v>
      </c>
    </row>
    <row r="58" spans="1:19" x14ac:dyDescent="0.35">
      <c r="A58" t="s">
        <v>27</v>
      </c>
      <c r="B58" t="s">
        <v>28</v>
      </c>
      <c r="C58">
        <v>3</v>
      </c>
      <c r="D58" t="s">
        <v>29</v>
      </c>
      <c r="L58" t="s">
        <v>38</v>
      </c>
      <c r="M58" t="s">
        <v>39</v>
      </c>
      <c r="N58" s="2">
        <v>42888</v>
      </c>
      <c r="O58" s="3">
        <v>0.3923611111111111</v>
      </c>
      <c r="P58" t="s">
        <v>33</v>
      </c>
      <c r="Q58" t="s">
        <v>34</v>
      </c>
    </row>
    <row r="59" spans="1:19" x14ac:dyDescent="0.35">
      <c r="A59" s="1" t="s">
        <v>27</v>
      </c>
      <c r="B59" s="1" t="s">
        <v>28</v>
      </c>
      <c r="C59" s="1">
        <v>3</v>
      </c>
      <c r="D59" s="1" t="s">
        <v>29</v>
      </c>
      <c r="E59" s="1"/>
      <c r="F59" s="1"/>
      <c r="G59" s="1"/>
      <c r="H59" s="1"/>
      <c r="I59" s="1"/>
      <c r="J59" s="1"/>
      <c r="K59" s="1"/>
      <c r="L59" s="1" t="s">
        <v>38</v>
      </c>
      <c r="M59" s="1" t="s">
        <v>39</v>
      </c>
      <c r="N59" s="2">
        <v>42888</v>
      </c>
      <c r="O59" s="3">
        <v>0.3923611111111111</v>
      </c>
      <c r="P59" s="1" t="s">
        <v>33</v>
      </c>
      <c r="Q59" s="1" t="s">
        <v>35</v>
      </c>
    </row>
    <row r="60" spans="1:19" x14ac:dyDescent="0.35">
      <c r="A60" s="1" t="s">
        <v>27</v>
      </c>
      <c r="B60" s="1" t="s">
        <v>28</v>
      </c>
      <c r="C60">
        <v>7</v>
      </c>
      <c r="D60" t="s">
        <v>29</v>
      </c>
      <c r="E60">
        <v>2</v>
      </c>
      <c r="F60" t="s">
        <v>55</v>
      </c>
      <c r="G60" s="2">
        <v>42888</v>
      </c>
      <c r="H60" s="3">
        <v>0.5625</v>
      </c>
      <c r="I60">
        <v>0</v>
      </c>
      <c r="J60">
        <v>15</v>
      </c>
      <c r="K60" s="1">
        <f>J60-I60</f>
        <v>15</v>
      </c>
      <c r="L60" t="s">
        <v>50</v>
      </c>
      <c r="M60" t="s">
        <v>51</v>
      </c>
      <c r="N60" s="2">
        <v>42888</v>
      </c>
      <c r="O60" s="3">
        <v>0.59722222222222221</v>
      </c>
      <c r="P60" t="s">
        <v>52</v>
      </c>
      <c r="Q60" t="s">
        <v>35</v>
      </c>
      <c r="R60" s="3">
        <f t="shared" ref="R60:R66" si="4">O60-H60</f>
        <v>3.472222222222221E-2</v>
      </c>
    </row>
    <row r="61" spans="1:19" x14ac:dyDescent="0.35">
      <c r="A61" s="1" t="s">
        <v>27</v>
      </c>
      <c r="B61" s="1" t="s">
        <v>28</v>
      </c>
      <c r="C61" s="1">
        <v>7</v>
      </c>
      <c r="D61" s="1" t="s">
        <v>29</v>
      </c>
      <c r="E61" s="1">
        <v>2</v>
      </c>
      <c r="F61" s="1" t="s">
        <v>55</v>
      </c>
      <c r="G61" s="2">
        <v>42888</v>
      </c>
      <c r="H61" s="3">
        <v>0.5625</v>
      </c>
      <c r="I61">
        <v>15</v>
      </c>
      <c r="J61">
        <v>15</v>
      </c>
      <c r="K61" t="s">
        <v>30</v>
      </c>
      <c r="L61" t="s">
        <v>40</v>
      </c>
      <c r="M61" t="s">
        <v>41</v>
      </c>
      <c r="N61" s="2">
        <v>42888</v>
      </c>
      <c r="O61" s="3">
        <v>0.59722222222222221</v>
      </c>
      <c r="P61" t="s">
        <v>52</v>
      </c>
      <c r="Q61" t="s">
        <v>42</v>
      </c>
      <c r="R61" s="3">
        <f t="shared" si="4"/>
        <v>3.472222222222221E-2</v>
      </c>
    </row>
    <row r="62" spans="1:19" x14ac:dyDescent="0.35">
      <c r="A62" s="1" t="s">
        <v>27</v>
      </c>
      <c r="B62" s="1" t="s">
        <v>28</v>
      </c>
      <c r="C62">
        <v>4</v>
      </c>
      <c r="D62" t="s">
        <v>29</v>
      </c>
      <c r="E62">
        <v>3</v>
      </c>
      <c r="F62" s="1" t="s">
        <v>55</v>
      </c>
      <c r="G62" s="2">
        <v>42888</v>
      </c>
      <c r="H62" s="3">
        <v>0.57638888888888895</v>
      </c>
      <c r="I62">
        <v>14</v>
      </c>
      <c r="J62">
        <v>14</v>
      </c>
      <c r="L62" t="s">
        <v>40</v>
      </c>
      <c r="M62" t="s">
        <v>41</v>
      </c>
      <c r="N62" s="2">
        <v>42888</v>
      </c>
      <c r="O62" s="3">
        <v>0.61111111111111105</v>
      </c>
      <c r="P62" t="s">
        <v>33</v>
      </c>
      <c r="Q62" t="s">
        <v>42</v>
      </c>
      <c r="R62" s="3">
        <f t="shared" si="4"/>
        <v>3.4722222222222099E-2</v>
      </c>
    </row>
    <row r="63" spans="1:19" x14ac:dyDescent="0.35">
      <c r="A63" t="s">
        <v>27</v>
      </c>
      <c r="B63" t="s">
        <v>28</v>
      </c>
      <c r="C63">
        <v>1</v>
      </c>
      <c r="D63" t="s">
        <v>29</v>
      </c>
      <c r="E63">
        <v>3</v>
      </c>
      <c r="F63" t="s">
        <v>55</v>
      </c>
      <c r="G63" s="2">
        <v>42888</v>
      </c>
      <c r="H63" s="3">
        <v>0.72916666666666663</v>
      </c>
      <c r="I63">
        <v>8</v>
      </c>
      <c r="J63">
        <v>21</v>
      </c>
      <c r="K63" s="1">
        <f>J63-I63</f>
        <v>13</v>
      </c>
      <c r="L63" t="s">
        <v>46</v>
      </c>
      <c r="M63" t="s">
        <v>47</v>
      </c>
      <c r="N63" s="2">
        <v>42888</v>
      </c>
      <c r="O63" s="3">
        <v>0.77777777777777779</v>
      </c>
      <c r="P63" t="s">
        <v>33</v>
      </c>
      <c r="Q63" t="s">
        <v>34</v>
      </c>
      <c r="R63" s="3">
        <f t="shared" si="4"/>
        <v>4.861111111111116E-2</v>
      </c>
      <c r="S63" t="s">
        <v>58</v>
      </c>
    </row>
    <row r="64" spans="1:19" x14ac:dyDescent="0.35">
      <c r="A64" s="1" t="s">
        <v>27</v>
      </c>
      <c r="B64" s="1" t="s">
        <v>28</v>
      </c>
      <c r="C64" s="1">
        <v>1</v>
      </c>
      <c r="D64" s="1" t="s">
        <v>29</v>
      </c>
      <c r="E64" s="1">
        <v>3</v>
      </c>
      <c r="F64" s="1" t="s">
        <v>55</v>
      </c>
      <c r="G64" s="2">
        <v>42888</v>
      </c>
      <c r="H64" s="3">
        <v>0.72916666666666663</v>
      </c>
      <c r="I64" s="1">
        <v>8</v>
      </c>
      <c r="J64" s="1">
        <v>21</v>
      </c>
      <c r="K64" s="1">
        <f>J64-I64</f>
        <v>13</v>
      </c>
      <c r="L64" t="s">
        <v>50</v>
      </c>
      <c r="M64" t="s">
        <v>51</v>
      </c>
      <c r="N64" s="2">
        <v>42888</v>
      </c>
      <c r="O64" s="3">
        <v>0.77777777777777779</v>
      </c>
      <c r="P64" t="s">
        <v>52</v>
      </c>
      <c r="Q64" t="s">
        <v>35</v>
      </c>
      <c r="R64" s="3">
        <f t="shared" si="4"/>
        <v>4.861111111111116E-2</v>
      </c>
      <c r="S64" t="s">
        <v>59</v>
      </c>
    </row>
    <row r="65" spans="1:18" x14ac:dyDescent="0.35">
      <c r="A65" s="1" t="s">
        <v>27</v>
      </c>
      <c r="B65" s="1" t="s">
        <v>28</v>
      </c>
      <c r="C65" s="1">
        <v>1</v>
      </c>
      <c r="D65" s="1" t="s">
        <v>29</v>
      </c>
      <c r="E65" s="1">
        <v>3</v>
      </c>
      <c r="F65" s="1" t="s">
        <v>55</v>
      </c>
      <c r="G65" s="2">
        <v>42888</v>
      </c>
      <c r="H65" s="3">
        <v>0.72916666666666663</v>
      </c>
      <c r="I65" s="1">
        <v>8</v>
      </c>
      <c r="J65">
        <v>8</v>
      </c>
      <c r="K65" s="1">
        <f>J65-I65</f>
        <v>0</v>
      </c>
      <c r="L65" t="s">
        <v>40</v>
      </c>
      <c r="M65" t="s">
        <v>41</v>
      </c>
      <c r="N65" s="2">
        <v>42888</v>
      </c>
      <c r="O65" s="3">
        <v>0.77777777777777779</v>
      </c>
      <c r="P65" t="s">
        <v>52</v>
      </c>
      <c r="Q65" t="s">
        <v>35</v>
      </c>
      <c r="R65" s="3">
        <f t="shared" si="4"/>
        <v>4.861111111111116E-2</v>
      </c>
    </row>
    <row r="66" spans="1:18" x14ac:dyDescent="0.35">
      <c r="A66" t="s">
        <v>27</v>
      </c>
      <c r="B66" t="s">
        <v>28</v>
      </c>
      <c r="C66">
        <v>3</v>
      </c>
      <c r="D66" t="s">
        <v>29</v>
      </c>
      <c r="E66">
        <v>2</v>
      </c>
      <c r="F66" t="s">
        <v>55</v>
      </c>
      <c r="G66" s="2">
        <v>42888</v>
      </c>
      <c r="H66" s="3">
        <v>0.70833333333333337</v>
      </c>
      <c r="I66">
        <v>0</v>
      </c>
      <c r="J66">
        <v>0</v>
      </c>
      <c r="K66" s="1">
        <f>J66-I66</f>
        <v>0</v>
      </c>
      <c r="L66" s="1" t="s">
        <v>40</v>
      </c>
      <c r="M66" s="1" t="s">
        <v>41</v>
      </c>
      <c r="N66" s="2">
        <v>42888</v>
      </c>
      <c r="O66" s="3">
        <v>0.75</v>
      </c>
      <c r="P66" t="s">
        <v>33</v>
      </c>
      <c r="Q66" t="s">
        <v>35</v>
      </c>
      <c r="R66" s="3">
        <f t="shared" si="4"/>
        <v>4.166666666666663E-2</v>
      </c>
    </row>
    <row r="67" spans="1:18" x14ac:dyDescent="0.35">
      <c r="A67" s="1" t="s">
        <v>27</v>
      </c>
      <c r="B67" s="1" t="s">
        <v>28</v>
      </c>
      <c r="C67">
        <v>1</v>
      </c>
      <c r="D67" t="s">
        <v>29</v>
      </c>
      <c r="E67" t="s">
        <v>30</v>
      </c>
      <c r="F67" t="s">
        <v>30</v>
      </c>
      <c r="G67" t="s">
        <v>30</v>
      </c>
      <c r="H67" t="s">
        <v>30</v>
      </c>
      <c r="I67" t="s">
        <v>30</v>
      </c>
      <c r="J67" t="s">
        <v>30</v>
      </c>
      <c r="K67" t="s">
        <v>30</v>
      </c>
      <c r="L67" t="s">
        <v>38</v>
      </c>
      <c r="M67" t="s">
        <v>39</v>
      </c>
      <c r="N67" s="2">
        <v>42889</v>
      </c>
      <c r="O67" s="3">
        <v>0.10486111111111111</v>
      </c>
      <c r="P67" t="s">
        <v>33</v>
      </c>
      <c r="Q67" t="s">
        <v>34</v>
      </c>
    </row>
    <row r="68" spans="1:18" x14ac:dyDescent="0.35">
      <c r="A68" s="1" t="s">
        <v>27</v>
      </c>
      <c r="B68" s="1" t="s">
        <v>28</v>
      </c>
      <c r="C68" s="1">
        <v>1</v>
      </c>
      <c r="D68" s="1" t="s">
        <v>29</v>
      </c>
      <c r="E68" s="1" t="s">
        <v>30</v>
      </c>
      <c r="F68" s="1" t="s">
        <v>30</v>
      </c>
      <c r="G68" s="1" t="s">
        <v>30</v>
      </c>
      <c r="H68" s="1" t="s">
        <v>30</v>
      </c>
      <c r="I68" s="1" t="s">
        <v>30</v>
      </c>
      <c r="J68" s="1" t="s">
        <v>30</v>
      </c>
      <c r="K68" s="1" t="s">
        <v>30</v>
      </c>
      <c r="L68" s="1" t="s">
        <v>38</v>
      </c>
      <c r="M68" s="1" t="s">
        <v>39</v>
      </c>
      <c r="N68" s="2">
        <v>42889</v>
      </c>
      <c r="O68" s="3">
        <v>0.10486111111111111</v>
      </c>
      <c r="P68" s="1" t="s">
        <v>33</v>
      </c>
      <c r="Q68" s="1" t="s">
        <v>35</v>
      </c>
    </row>
    <row r="69" spans="1:18" x14ac:dyDescent="0.35">
      <c r="A69" t="s">
        <v>27</v>
      </c>
      <c r="B69" t="s">
        <v>28</v>
      </c>
      <c r="C69">
        <v>2</v>
      </c>
      <c r="D69" t="s">
        <v>29</v>
      </c>
      <c r="E69" s="1" t="s">
        <v>30</v>
      </c>
      <c r="F69" s="1" t="s">
        <v>30</v>
      </c>
      <c r="G69" s="1" t="s">
        <v>30</v>
      </c>
      <c r="H69" s="1" t="s">
        <v>30</v>
      </c>
      <c r="I69" s="1" t="s">
        <v>30</v>
      </c>
      <c r="J69" s="1" t="s">
        <v>30</v>
      </c>
      <c r="K69" s="1" t="s">
        <v>30</v>
      </c>
      <c r="L69" s="1" t="s">
        <v>38</v>
      </c>
      <c r="M69" s="1" t="s">
        <v>39</v>
      </c>
      <c r="N69" s="2">
        <v>42889</v>
      </c>
      <c r="O69" s="3">
        <v>0.11666666666666665</v>
      </c>
      <c r="P69" t="s">
        <v>33</v>
      </c>
      <c r="Q69" t="s">
        <v>34</v>
      </c>
    </row>
    <row r="70" spans="1:18" x14ac:dyDescent="0.35">
      <c r="A70" s="1" t="s">
        <v>27</v>
      </c>
      <c r="B70" s="1" t="s">
        <v>28</v>
      </c>
      <c r="C70" s="1">
        <v>2</v>
      </c>
      <c r="D70" s="1" t="s">
        <v>29</v>
      </c>
      <c r="E70" s="1" t="s">
        <v>30</v>
      </c>
      <c r="F70" s="1" t="s">
        <v>30</v>
      </c>
      <c r="G70" s="1" t="s">
        <v>30</v>
      </c>
      <c r="H70" s="1" t="s">
        <v>30</v>
      </c>
      <c r="I70" s="1" t="s">
        <v>30</v>
      </c>
      <c r="J70" s="1" t="s">
        <v>30</v>
      </c>
      <c r="K70" s="1" t="s">
        <v>30</v>
      </c>
      <c r="L70" s="1" t="s">
        <v>38</v>
      </c>
      <c r="M70" s="1" t="s">
        <v>39</v>
      </c>
      <c r="N70" s="2">
        <v>42889</v>
      </c>
      <c r="O70" s="3">
        <v>0.11666666666666665</v>
      </c>
      <c r="P70" s="1" t="s">
        <v>33</v>
      </c>
      <c r="Q70" s="1" t="s">
        <v>35</v>
      </c>
    </row>
    <row r="71" spans="1:18" x14ac:dyDescent="0.35">
      <c r="A71" s="1" t="s">
        <v>27</v>
      </c>
      <c r="B71" s="1" t="s">
        <v>28</v>
      </c>
      <c r="C71" s="1">
        <v>13</v>
      </c>
      <c r="D71" s="1" t="s">
        <v>29</v>
      </c>
      <c r="E71" s="1" t="s">
        <v>30</v>
      </c>
      <c r="F71" s="1" t="s">
        <v>30</v>
      </c>
      <c r="G71" s="1" t="s">
        <v>30</v>
      </c>
      <c r="H71" s="1" t="s">
        <v>30</v>
      </c>
      <c r="I71" s="1" t="s">
        <v>30</v>
      </c>
      <c r="J71" s="1" t="s">
        <v>30</v>
      </c>
      <c r="K71" s="1" t="s">
        <v>30</v>
      </c>
      <c r="L71" s="1" t="s">
        <v>38</v>
      </c>
      <c r="M71" s="1" t="s">
        <v>39</v>
      </c>
      <c r="N71" s="2">
        <v>42889</v>
      </c>
      <c r="O71" s="3">
        <v>0.14583333333333334</v>
      </c>
      <c r="P71" t="s">
        <v>33</v>
      </c>
      <c r="Q71" t="s">
        <v>34</v>
      </c>
    </row>
    <row r="72" spans="1:18" x14ac:dyDescent="0.35">
      <c r="A72" s="1" t="s">
        <v>27</v>
      </c>
      <c r="B72" s="1" t="s">
        <v>28</v>
      </c>
      <c r="C72" s="1">
        <v>13</v>
      </c>
      <c r="D72" s="1" t="s">
        <v>29</v>
      </c>
      <c r="E72" s="1" t="s">
        <v>30</v>
      </c>
      <c r="F72" s="1" t="s">
        <v>30</v>
      </c>
      <c r="G72" s="1" t="s">
        <v>30</v>
      </c>
      <c r="H72" s="1" t="s">
        <v>30</v>
      </c>
      <c r="I72" s="1" t="s">
        <v>30</v>
      </c>
      <c r="J72" s="1" t="s">
        <v>30</v>
      </c>
      <c r="K72" s="1" t="s">
        <v>30</v>
      </c>
      <c r="L72" s="1" t="s">
        <v>38</v>
      </c>
      <c r="M72" s="1" t="s">
        <v>39</v>
      </c>
      <c r="N72" s="2">
        <v>42889</v>
      </c>
      <c r="O72" s="3">
        <v>0.14583333333333334</v>
      </c>
      <c r="P72" s="1" t="s">
        <v>33</v>
      </c>
      <c r="Q72" s="1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79B48AB615AE44A82503FEE813A249" ma:contentTypeVersion="1" ma:contentTypeDescription="Create a new document." ma:contentTypeScope="" ma:versionID="a929b8f8a143192e95f003de27a3dc8c">
  <xsd:schema xmlns:xsd="http://www.w3.org/2001/XMLSchema" xmlns:xs="http://www.w3.org/2001/XMLSchema" xmlns:p="http://schemas.microsoft.com/office/2006/metadata/properties" xmlns:ns2="c34a218e-a8d8-4839-b3f2-945a648db978" targetNamespace="http://schemas.microsoft.com/office/2006/metadata/properties" ma:root="true" ma:fieldsID="dc025f033addbfa4b43f7d755f2306af" ns2:_="">
    <xsd:import namespace="c34a218e-a8d8-4839-b3f2-945a648db978"/>
    <xsd:element name="properties">
      <xsd:complexType>
        <xsd:sequence>
          <xsd:element name="documentManagement">
            <xsd:complexType>
              <xsd:all>
                <xsd:element ref="ns2:CT_x0020_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218e-a8d8-4839-b3f2-945a648db978" elementFormDefault="qualified">
    <xsd:import namespace="http://schemas.microsoft.com/office/2006/documentManagement/types"/>
    <xsd:import namespace="http://schemas.microsoft.com/office/infopath/2007/PartnerControls"/>
    <xsd:element name="CT_x0020_Image" ma:index="8" nillable="true" ma:displayName="CT Image" ma:default="0" ma:internalName="CT_x0020_Im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T_x0020_Image xmlns="c34a218e-a8d8-4839-b3f2-945a648db978">false</CT_x0020_Image>
  </documentManagement>
</p:properties>
</file>

<file path=customXml/itemProps1.xml><?xml version="1.0" encoding="utf-8"?>
<ds:datastoreItem xmlns:ds="http://schemas.openxmlformats.org/officeDocument/2006/customXml" ds:itemID="{147EAB53-34ED-41D8-8BD2-75A83EC10898}"/>
</file>

<file path=customXml/itemProps2.xml><?xml version="1.0" encoding="utf-8"?>
<ds:datastoreItem xmlns:ds="http://schemas.openxmlformats.org/officeDocument/2006/customXml" ds:itemID="{3D3EAAB8-CCBA-420D-9BA6-15AE40A2D49B}"/>
</file>

<file path=customXml/itemProps3.xml><?xml version="1.0" encoding="utf-8"?>
<ds:datastoreItem xmlns:ds="http://schemas.openxmlformats.org/officeDocument/2006/customXml" ds:itemID="{7055E814-0691-4599-86BE-4A1E81D87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2017-06-04T16:24:45Z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0x0101005579B48AB615AE44A82503FEE813A249</vt:lpwstr>
  </property>
</Properties>
</file>