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drawings/drawing2.xml" ContentType="application/vnd.openxmlformats-officedocument.drawingml.chartshapes+xml"/>
  <Override PartName="/xl/drawings/drawing3.xml" ContentType="application/vnd.openxmlformats-officedocument.drawingml.chartshap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harts/chart1.xml" ContentType="application/vnd.openxmlformats-officedocument.drawingml.chart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harts/chart2.xml" ContentType="application/vnd.openxmlformats-officedocument.drawingml.chart+xml"/>
  <Override PartName="/xl/theme/theme1.xml" ContentType="application/vnd.openxmlformats-officedocument.theme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DST\H005 data\"/>
    </mc:Choice>
  </mc:AlternateContent>
  <bookViews>
    <workbookView xWindow="375" yWindow="0" windowWidth="19440" windowHeight="15600" activeTab="1"/>
  </bookViews>
  <sheets>
    <sheet name="H005-12FB plug" sheetId="1" r:id="rId1"/>
    <sheet name="plots" sheetId="8" r:id="rId2"/>
    <sheet name="stability from Xu" sheetId="3" r:id="rId3"/>
  </sheet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17" i="1" l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16" i="1"/>
  <c r="L375" i="1" l="1"/>
  <c r="L374" i="1"/>
  <c r="L373" i="1"/>
  <c r="L372" i="1"/>
  <c r="L371" i="1"/>
  <c r="L370" i="1"/>
  <c r="L369" i="1"/>
  <c r="L368" i="1"/>
  <c r="L367" i="1"/>
  <c r="L366" i="1"/>
  <c r="L365" i="1"/>
  <c r="L364" i="1"/>
  <c r="L363" i="1"/>
  <c r="L362" i="1"/>
  <c r="L361" i="1"/>
  <c r="L360" i="1"/>
  <c r="L359" i="1"/>
  <c r="L358" i="1"/>
  <c r="L357" i="1"/>
  <c r="L356" i="1"/>
  <c r="L355" i="1"/>
  <c r="L354" i="1"/>
  <c r="L353" i="1"/>
  <c r="L352" i="1"/>
  <c r="L351" i="1"/>
  <c r="L350" i="1"/>
  <c r="L349" i="1"/>
  <c r="L348" i="1"/>
  <c r="L347" i="1"/>
  <c r="L346" i="1"/>
  <c r="L345" i="1"/>
  <c r="L344" i="1"/>
  <c r="L343" i="1"/>
  <c r="L342" i="1"/>
  <c r="L341" i="1"/>
  <c r="L340" i="1"/>
  <c r="L339" i="1"/>
  <c r="L338" i="1"/>
  <c r="L337" i="1"/>
  <c r="L336" i="1"/>
  <c r="L335" i="1"/>
  <c r="L334" i="1"/>
  <c r="L333" i="1"/>
  <c r="L332" i="1"/>
  <c r="L331" i="1"/>
  <c r="L330" i="1"/>
  <c r="L329" i="1"/>
  <c r="L328" i="1"/>
  <c r="L327" i="1"/>
  <c r="L326" i="1"/>
  <c r="L325" i="1"/>
  <c r="L324" i="1"/>
  <c r="L323" i="1"/>
  <c r="L322" i="1"/>
  <c r="L321" i="1"/>
  <c r="L320" i="1"/>
  <c r="L319" i="1"/>
  <c r="L318" i="1"/>
  <c r="L317" i="1"/>
  <c r="L316" i="1"/>
  <c r="L315" i="1"/>
  <c r="L314" i="1"/>
  <c r="L313" i="1"/>
  <c r="L312" i="1"/>
  <c r="L311" i="1"/>
  <c r="L310" i="1"/>
  <c r="L309" i="1"/>
  <c r="L308" i="1"/>
  <c r="L307" i="1"/>
  <c r="L306" i="1"/>
  <c r="L305" i="1"/>
  <c r="L304" i="1"/>
  <c r="L303" i="1"/>
  <c r="L302" i="1"/>
  <c r="L301" i="1"/>
  <c r="L300" i="1"/>
  <c r="L299" i="1"/>
  <c r="L298" i="1"/>
  <c r="L297" i="1"/>
  <c r="L296" i="1"/>
  <c r="L295" i="1"/>
  <c r="L294" i="1"/>
  <c r="L293" i="1"/>
  <c r="L292" i="1"/>
  <c r="L291" i="1"/>
  <c r="L290" i="1"/>
  <c r="L289" i="1"/>
  <c r="L288" i="1"/>
  <c r="L287" i="1"/>
  <c r="L286" i="1"/>
  <c r="L285" i="1"/>
  <c r="L284" i="1"/>
  <c r="L283" i="1"/>
  <c r="L282" i="1"/>
  <c r="L281" i="1"/>
  <c r="L280" i="1"/>
  <c r="L279" i="1"/>
  <c r="L278" i="1"/>
  <c r="L277" i="1"/>
  <c r="L276" i="1"/>
  <c r="L275" i="1"/>
  <c r="L274" i="1"/>
  <c r="L273" i="1"/>
  <c r="L272" i="1"/>
  <c r="L271" i="1"/>
  <c r="L270" i="1"/>
  <c r="L269" i="1"/>
  <c r="L268" i="1"/>
  <c r="L267" i="1"/>
  <c r="L266" i="1"/>
  <c r="L265" i="1"/>
  <c r="L264" i="1"/>
  <c r="L263" i="1"/>
  <c r="L262" i="1"/>
  <c r="L261" i="1"/>
  <c r="L260" i="1"/>
  <c r="L259" i="1"/>
  <c r="L258" i="1"/>
  <c r="L257" i="1"/>
  <c r="L256" i="1"/>
  <c r="L255" i="1"/>
  <c r="L254" i="1"/>
  <c r="L253" i="1"/>
  <c r="L252" i="1"/>
  <c r="L251" i="1"/>
  <c r="L250" i="1"/>
  <c r="L249" i="1"/>
  <c r="L248" i="1"/>
  <c r="L247" i="1"/>
  <c r="L246" i="1"/>
  <c r="L245" i="1"/>
  <c r="L244" i="1"/>
  <c r="L243" i="1"/>
  <c r="L242" i="1"/>
  <c r="L241" i="1"/>
  <c r="L240" i="1"/>
  <c r="L239" i="1"/>
  <c r="L238" i="1"/>
  <c r="L237" i="1"/>
  <c r="L236" i="1"/>
  <c r="L235" i="1"/>
  <c r="L234" i="1"/>
  <c r="L233" i="1"/>
  <c r="L232" i="1"/>
  <c r="L231" i="1"/>
  <c r="L230" i="1"/>
  <c r="L229" i="1"/>
  <c r="L228" i="1"/>
  <c r="L227" i="1"/>
  <c r="L226" i="1"/>
  <c r="L225" i="1"/>
  <c r="L224" i="1"/>
  <c r="L223" i="1"/>
  <c r="L222" i="1"/>
  <c r="L221" i="1"/>
  <c r="L220" i="1"/>
  <c r="L219" i="1"/>
  <c r="L218" i="1"/>
  <c r="L217" i="1"/>
  <c r="L216" i="1"/>
  <c r="L215" i="1"/>
  <c r="L214" i="1"/>
  <c r="L213" i="1"/>
  <c r="L212" i="1"/>
  <c r="L211" i="1"/>
  <c r="L210" i="1"/>
  <c r="L209" i="1"/>
  <c r="L208" i="1"/>
  <c r="L207" i="1"/>
  <c r="L206" i="1"/>
  <c r="L205" i="1"/>
  <c r="L204" i="1"/>
  <c r="L203" i="1"/>
  <c r="L202" i="1"/>
  <c r="L201" i="1"/>
  <c r="L200" i="1"/>
  <c r="L199" i="1"/>
  <c r="L198" i="1"/>
  <c r="L197" i="1"/>
  <c r="L196" i="1"/>
  <c r="L195" i="1"/>
  <c r="L194" i="1"/>
  <c r="L193" i="1"/>
  <c r="L192" i="1"/>
  <c r="L191" i="1"/>
  <c r="L190" i="1"/>
  <c r="L189" i="1"/>
  <c r="L188" i="1"/>
  <c r="L187" i="1"/>
  <c r="L186" i="1"/>
  <c r="L185" i="1"/>
  <c r="L184" i="1"/>
  <c r="L183" i="1"/>
  <c r="L182" i="1"/>
  <c r="L181" i="1"/>
  <c r="L180" i="1"/>
  <c r="L179" i="1"/>
  <c r="L178" i="1"/>
  <c r="L177" i="1"/>
  <c r="L176" i="1"/>
  <c r="L175" i="1"/>
  <c r="L174" i="1"/>
  <c r="L173" i="1"/>
  <c r="L172" i="1"/>
  <c r="L171" i="1"/>
  <c r="L170" i="1"/>
  <c r="L169" i="1"/>
  <c r="L168" i="1"/>
  <c r="L167" i="1"/>
  <c r="L166" i="1"/>
  <c r="L165" i="1"/>
  <c r="L164" i="1"/>
  <c r="L163" i="1"/>
  <c r="L162" i="1"/>
  <c r="L161" i="1"/>
  <c r="L160" i="1"/>
  <c r="L159" i="1"/>
  <c r="L158" i="1"/>
  <c r="L157" i="1"/>
  <c r="L156" i="1"/>
  <c r="L155" i="1"/>
  <c r="L154" i="1"/>
  <c r="L153" i="1"/>
  <c r="L152" i="1"/>
  <c r="L151" i="1"/>
  <c r="L150" i="1"/>
  <c r="L149" i="1"/>
  <c r="L148" i="1"/>
  <c r="L147" i="1"/>
  <c r="L146" i="1"/>
  <c r="L145" i="1"/>
  <c r="L144" i="1"/>
  <c r="L143" i="1"/>
  <c r="L142" i="1"/>
  <c r="L141" i="1"/>
  <c r="L140" i="1"/>
  <c r="L139" i="1"/>
  <c r="L138" i="1"/>
  <c r="L137" i="1"/>
  <c r="L136" i="1"/>
  <c r="L135" i="1"/>
  <c r="L134" i="1"/>
  <c r="L133" i="1"/>
  <c r="L132" i="1"/>
  <c r="L131" i="1"/>
  <c r="L130" i="1"/>
  <c r="L129" i="1"/>
  <c r="L128" i="1"/>
  <c r="L127" i="1"/>
  <c r="L126" i="1"/>
  <c r="L125" i="1"/>
  <c r="L124" i="1"/>
  <c r="L123" i="1"/>
  <c r="L122" i="1"/>
  <c r="L121" i="1"/>
  <c r="L120" i="1"/>
  <c r="L119" i="1"/>
  <c r="L118" i="1"/>
  <c r="L117" i="1"/>
  <c r="L116" i="1"/>
  <c r="L115" i="1"/>
  <c r="L114" i="1"/>
  <c r="L113" i="1"/>
  <c r="L112" i="1"/>
  <c r="L111" i="1"/>
  <c r="L110" i="1"/>
  <c r="L109" i="1"/>
  <c r="L108" i="1"/>
  <c r="L107" i="1"/>
  <c r="L106" i="1"/>
  <c r="L105" i="1"/>
  <c r="L104" i="1"/>
  <c r="L103" i="1"/>
  <c r="L102" i="1"/>
  <c r="L101" i="1"/>
  <c r="L100" i="1"/>
  <c r="L99" i="1"/>
  <c r="L98" i="1"/>
  <c r="L97" i="1"/>
  <c r="L96" i="1"/>
  <c r="L95" i="1"/>
  <c r="L94" i="1"/>
  <c r="L93" i="1"/>
  <c r="L92" i="1"/>
  <c r="L91" i="1"/>
  <c r="L90" i="1"/>
  <c r="L89" i="1"/>
  <c r="L88" i="1"/>
  <c r="L87" i="1"/>
  <c r="L86" i="1"/>
  <c r="L85" i="1"/>
  <c r="L84" i="1"/>
  <c r="L83" i="1"/>
  <c r="L82" i="1"/>
  <c r="L81" i="1"/>
  <c r="L80" i="1"/>
  <c r="L79" i="1"/>
  <c r="L78" i="1"/>
  <c r="L77" i="1"/>
  <c r="L76" i="1"/>
  <c r="L75" i="1"/>
  <c r="L74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I7" i="1" l="1"/>
  <c r="G7" i="1" s="1"/>
  <c r="G1412" i="1"/>
  <c r="K1412" i="1" s="1"/>
  <c r="G1411" i="1"/>
  <c r="K1411" i="1" s="1"/>
  <c r="G1410" i="1"/>
  <c r="K1410" i="1" s="1"/>
  <c r="G1409" i="1"/>
  <c r="K1409" i="1" s="1"/>
  <c r="G1408" i="1"/>
  <c r="K1408" i="1" s="1"/>
  <c r="G1407" i="1"/>
  <c r="K1407" i="1" s="1"/>
  <c r="G1406" i="1"/>
  <c r="K1406" i="1" s="1"/>
  <c r="G1405" i="1"/>
  <c r="K1405" i="1" s="1"/>
  <c r="G1404" i="1"/>
  <c r="K1404" i="1" s="1"/>
  <c r="G1403" i="1"/>
  <c r="K1403" i="1" s="1"/>
  <c r="G1402" i="1"/>
  <c r="K1402" i="1" s="1"/>
  <c r="G1401" i="1"/>
  <c r="K1401" i="1" s="1"/>
  <c r="G1400" i="1"/>
  <c r="K1400" i="1" s="1"/>
  <c r="G1399" i="1"/>
  <c r="K1399" i="1" s="1"/>
  <c r="G1398" i="1"/>
  <c r="K1398" i="1" s="1"/>
  <c r="G1397" i="1"/>
  <c r="K1397" i="1" s="1"/>
  <c r="G1396" i="1"/>
  <c r="K1396" i="1" s="1"/>
  <c r="G1395" i="1"/>
  <c r="K1395" i="1" s="1"/>
  <c r="G1394" i="1"/>
  <c r="K1394" i="1" s="1"/>
  <c r="G1393" i="1"/>
  <c r="K1393" i="1" s="1"/>
  <c r="G1392" i="1"/>
  <c r="K1392" i="1" s="1"/>
  <c r="G1391" i="1"/>
  <c r="K1391" i="1" s="1"/>
  <c r="G1390" i="1"/>
  <c r="K1390" i="1" s="1"/>
  <c r="G1389" i="1"/>
  <c r="K1389" i="1" s="1"/>
  <c r="G1388" i="1"/>
  <c r="K1388" i="1" s="1"/>
  <c r="G1387" i="1"/>
  <c r="K1387" i="1" s="1"/>
  <c r="G1386" i="1"/>
  <c r="K1386" i="1" s="1"/>
  <c r="G1385" i="1"/>
  <c r="K1385" i="1" s="1"/>
  <c r="G1384" i="1"/>
  <c r="K1384" i="1" s="1"/>
  <c r="G1383" i="1"/>
  <c r="K1383" i="1" s="1"/>
  <c r="G1382" i="1"/>
  <c r="K1382" i="1" s="1"/>
  <c r="G1381" i="1"/>
  <c r="K1381" i="1" s="1"/>
  <c r="G1380" i="1"/>
  <c r="K1380" i="1" s="1"/>
  <c r="G1379" i="1"/>
  <c r="K1379" i="1" s="1"/>
  <c r="G1378" i="1"/>
  <c r="K1378" i="1" s="1"/>
  <c r="G1377" i="1"/>
  <c r="K1377" i="1" s="1"/>
  <c r="G1376" i="1"/>
  <c r="K1376" i="1" s="1"/>
  <c r="G1375" i="1"/>
  <c r="K1375" i="1" s="1"/>
  <c r="G1374" i="1"/>
  <c r="K1374" i="1" s="1"/>
  <c r="G1373" i="1"/>
  <c r="K1373" i="1" s="1"/>
  <c r="G1372" i="1"/>
  <c r="K1372" i="1" s="1"/>
  <c r="G1371" i="1"/>
  <c r="K1371" i="1" s="1"/>
  <c r="G1370" i="1"/>
  <c r="K1370" i="1" s="1"/>
  <c r="G1369" i="1"/>
  <c r="K1369" i="1" s="1"/>
  <c r="G1368" i="1"/>
  <c r="K1368" i="1" s="1"/>
  <c r="G1367" i="1"/>
  <c r="K1367" i="1" s="1"/>
  <c r="G1366" i="1"/>
  <c r="K1366" i="1" s="1"/>
  <c r="G1365" i="1"/>
  <c r="K1365" i="1" s="1"/>
  <c r="G1364" i="1"/>
  <c r="K1364" i="1" s="1"/>
  <c r="G1363" i="1"/>
  <c r="K1363" i="1" s="1"/>
  <c r="G1362" i="1"/>
  <c r="K1362" i="1" s="1"/>
  <c r="G1361" i="1"/>
  <c r="K1361" i="1" s="1"/>
  <c r="G1360" i="1"/>
  <c r="K1360" i="1" s="1"/>
  <c r="G1359" i="1"/>
  <c r="K1359" i="1" s="1"/>
  <c r="G1358" i="1"/>
  <c r="K1358" i="1" s="1"/>
  <c r="G1357" i="1"/>
  <c r="K1357" i="1" s="1"/>
  <c r="G1356" i="1"/>
  <c r="K1356" i="1" s="1"/>
  <c r="G1355" i="1"/>
  <c r="K1355" i="1" s="1"/>
  <c r="G1354" i="1"/>
  <c r="K1354" i="1" s="1"/>
  <c r="G1353" i="1"/>
  <c r="K1353" i="1" s="1"/>
  <c r="G1352" i="1"/>
  <c r="K1352" i="1" s="1"/>
  <c r="G1351" i="1"/>
  <c r="K1351" i="1" s="1"/>
  <c r="G1350" i="1"/>
  <c r="K1350" i="1" s="1"/>
  <c r="G1349" i="1"/>
  <c r="K1349" i="1" s="1"/>
  <c r="G1348" i="1"/>
  <c r="K1348" i="1" s="1"/>
  <c r="G1347" i="1"/>
  <c r="K1347" i="1" s="1"/>
  <c r="G1346" i="1"/>
  <c r="K1346" i="1" s="1"/>
  <c r="G1345" i="1"/>
  <c r="K1345" i="1" s="1"/>
  <c r="G1344" i="1"/>
  <c r="K1344" i="1" s="1"/>
  <c r="G1343" i="1"/>
  <c r="K1343" i="1" s="1"/>
  <c r="G1342" i="1"/>
  <c r="K1342" i="1" s="1"/>
  <c r="G1341" i="1"/>
  <c r="K1341" i="1" s="1"/>
  <c r="G1340" i="1"/>
  <c r="K1340" i="1" s="1"/>
  <c r="G1339" i="1"/>
  <c r="K1339" i="1" s="1"/>
  <c r="G1338" i="1"/>
  <c r="K1338" i="1" s="1"/>
  <c r="G1337" i="1"/>
  <c r="K1337" i="1" s="1"/>
  <c r="G1336" i="1"/>
  <c r="K1336" i="1" s="1"/>
  <c r="G1335" i="1"/>
  <c r="K1335" i="1" s="1"/>
  <c r="G1334" i="1"/>
  <c r="K1334" i="1" s="1"/>
  <c r="G1333" i="1"/>
  <c r="K1333" i="1" s="1"/>
  <c r="G1332" i="1"/>
  <c r="K1332" i="1" s="1"/>
  <c r="G1331" i="1"/>
  <c r="K1331" i="1" s="1"/>
  <c r="G1330" i="1"/>
  <c r="K1330" i="1" s="1"/>
  <c r="G1329" i="1"/>
  <c r="K1329" i="1" s="1"/>
  <c r="G1328" i="1"/>
  <c r="K1328" i="1" s="1"/>
  <c r="G1327" i="1"/>
  <c r="K1327" i="1" s="1"/>
  <c r="G1326" i="1"/>
  <c r="K1326" i="1" s="1"/>
  <c r="G1325" i="1"/>
  <c r="K1325" i="1" s="1"/>
  <c r="G1324" i="1"/>
  <c r="K1324" i="1" s="1"/>
  <c r="G1323" i="1"/>
  <c r="K1323" i="1" s="1"/>
  <c r="G1322" i="1"/>
  <c r="K1322" i="1" s="1"/>
  <c r="G1321" i="1"/>
  <c r="K1321" i="1" s="1"/>
  <c r="G1320" i="1"/>
  <c r="K1320" i="1" s="1"/>
  <c r="G1319" i="1"/>
  <c r="K1319" i="1" s="1"/>
  <c r="G1318" i="1"/>
  <c r="K1318" i="1" s="1"/>
  <c r="G1317" i="1"/>
  <c r="K1317" i="1" s="1"/>
  <c r="G1316" i="1"/>
  <c r="K1316" i="1" s="1"/>
  <c r="G1315" i="1"/>
  <c r="K1315" i="1" s="1"/>
  <c r="G1314" i="1"/>
  <c r="K1314" i="1" s="1"/>
  <c r="G1313" i="1"/>
  <c r="K1313" i="1" s="1"/>
  <c r="G1312" i="1"/>
  <c r="K1312" i="1" s="1"/>
  <c r="G1311" i="1"/>
  <c r="K1311" i="1" s="1"/>
  <c r="G1310" i="1"/>
  <c r="K1310" i="1" s="1"/>
  <c r="G1309" i="1"/>
  <c r="K1309" i="1" s="1"/>
  <c r="G1308" i="1"/>
  <c r="K1308" i="1" s="1"/>
  <c r="G1307" i="1"/>
  <c r="K1307" i="1" s="1"/>
  <c r="G1306" i="1"/>
  <c r="K1306" i="1" s="1"/>
  <c r="G1305" i="1"/>
  <c r="K1305" i="1" s="1"/>
  <c r="G1304" i="1"/>
  <c r="K1304" i="1" s="1"/>
  <c r="G1303" i="1"/>
  <c r="K1303" i="1" s="1"/>
  <c r="G1302" i="1"/>
  <c r="K1302" i="1" s="1"/>
  <c r="G1301" i="1"/>
  <c r="K1301" i="1" s="1"/>
  <c r="G1300" i="1"/>
  <c r="K1300" i="1" s="1"/>
  <c r="G1299" i="1"/>
  <c r="K1299" i="1" s="1"/>
  <c r="G1298" i="1"/>
  <c r="K1298" i="1" s="1"/>
  <c r="G1297" i="1"/>
  <c r="K1297" i="1" s="1"/>
  <c r="G1296" i="1"/>
  <c r="K1296" i="1" s="1"/>
  <c r="G1295" i="1"/>
  <c r="K1295" i="1" s="1"/>
  <c r="G1294" i="1"/>
  <c r="K1294" i="1" s="1"/>
  <c r="G1293" i="1"/>
  <c r="K1293" i="1" s="1"/>
  <c r="G1292" i="1"/>
  <c r="K1292" i="1" s="1"/>
  <c r="G1291" i="1"/>
  <c r="K1291" i="1" s="1"/>
  <c r="G1290" i="1"/>
  <c r="K1290" i="1" s="1"/>
  <c r="G1289" i="1"/>
  <c r="K1289" i="1" s="1"/>
  <c r="G1288" i="1"/>
  <c r="K1288" i="1" s="1"/>
  <c r="G1287" i="1"/>
  <c r="K1287" i="1" s="1"/>
  <c r="G1286" i="1"/>
  <c r="K1286" i="1" s="1"/>
  <c r="G1285" i="1"/>
  <c r="K1285" i="1" s="1"/>
  <c r="G1284" i="1"/>
  <c r="K1284" i="1" s="1"/>
  <c r="G1283" i="1"/>
  <c r="K1283" i="1" s="1"/>
  <c r="G1282" i="1"/>
  <c r="K1282" i="1" s="1"/>
  <c r="G1281" i="1"/>
  <c r="K1281" i="1" s="1"/>
  <c r="G1280" i="1"/>
  <c r="K1280" i="1" s="1"/>
  <c r="G1279" i="1"/>
  <c r="K1279" i="1" s="1"/>
  <c r="G1278" i="1"/>
  <c r="K1278" i="1" s="1"/>
  <c r="G1277" i="1"/>
  <c r="K1277" i="1" s="1"/>
  <c r="G1276" i="1"/>
  <c r="K1276" i="1" s="1"/>
  <c r="G1275" i="1"/>
  <c r="K1275" i="1" s="1"/>
  <c r="G1274" i="1"/>
  <c r="K1274" i="1" s="1"/>
  <c r="G1273" i="1"/>
  <c r="K1273" i="1" s="1"/>
  <c r="G1272" i="1"/>
  <c r="K1272" i="1" s="1"/>
  <c r="G1271" i="1"/>
  <c r="K1271" i="1" s="1"/>
  <c r="G1270" i="1"/>
  <c r="K1270" i="1" s="1"/>
  <c r="G1269" i="1"/>
  <c r="K1269" i="1" s="1"/>
  <c r="G1268" i="1"/>
  <c r="K1268" i="1" s="1"/>
  <c r="G1267" i="1"/>
  <c r="K1267" i="1" s="1"/>
  <c r="G1266" i="1"/>
  <c r="K1266" i="1" s="1"/>
  <c r="G1265" i="1"/>
  <c r="K1265" i="1" s="1"/>
  <c r="G1264" i="1"/>
  <c r="K1264" i="1" s="1"/>
  <c r="G1263" i="1"/>
  <c r="K1263" i="1" s="1"/>
  <c r="G1262" i="1"/>
  <c r="K1262" i="1" s="1"/>
  <c r="G1261" i="1"/>
  <c r="K1261" i="1" s="1"/>
  <c r="G1260" i="1"/>
  <c r="K1260" i="1" s="1"/>
  <c r="G1259" i="1"/>
  <c r="K1259" i="1" s="1"/>
  <c r="G1258" i="1"/>
  <c r="K1258" i="1" s="1"/>
  <c r="G1257" i="1"/>
  <c r="K1257" i="1" s="1"/>
  <c r="G1256" i="1"/>
  <c r="K1256" i="1" s="1"/>
  <c r="G1255" i="1"/>
  <c r="K1255" i="1" s="1"/>
  <c r="G1254" i="1"/>
  <c r="K1254" i="1" s="1"/>
  <c r="G1253" i="1"/>
  <c r="K1253" i="1" s="1"/>
  <c r="G1252" i="1"/>
  <c r="K1252" i="1" s="1"/>
  <c r="G1251" i="1"/>
  <c r="K1251" i="1" s="1"/>
  <c r="G1250" i="1"/>
  <c r="K1250" i="1" s="1"/>
  <c r="G1249" i="1"/>
  <c r="K1249" i="1" s="1"/>
  <c r="G1248" i="1"/>
  <c r="K1248" i="1" s="1"/>
  <c r="G1247" i="1"/>
  <c r="K1247" i="1" s="1"/>
  <c r="G1246" i="1"/>
  <c r="K1246" i="1" s="1"/>
  <c r="G1245" i="1"/>
  <c r="K1245" i="1" s="1"/>
  <c r="G1244" i="1"/>
  <c r="K1244" i="1" s="1"/>
  <c r="G1243" i="1"/>
  <c r="K1243" i="1" s="1"/>
  <c r="G1242" i="1"/>
  <c r="K1242" i="1" s="1"/>
  <c r="G1241" i="1"/>
  <c r="K1241" i="1" s="1"/>
  <c r="G1240" i="1"/>
  <c r="K1240" i="1" s="1"/>
  <c r="G1239" i="1"/>
  <c r="K1239" i="1" s="1"/>
  <c r="G1238" i="1"/>
  <c r="K1238" i="1" s="1"/>
  <c r="G1237" i="1"/>
  <c r="K1237" i="1" s="1"/>
  <c r="G1236" i="1"/>
  <c r="K1236" i="1" s="1"/>
  <c r="G1235" i="1"/>
  <c r="K1235" i="1" s="1"/>
  <c r="G1234" i="1"/>
  <c r="K1234" i="1" s="1"/>
  <c r="G1233" i="1"/>
  <c r="K1233" i="1" s="1"/>
  <c r="G1232" i="1"/>
  <c r="K1232" i="1" s="1"/>
  <c r="G1231" i="1"/>
  <c r="K1231" i="1" s="1"/>
  <c r="G1230" i="1"/>
  <c r="K1230" i="1" s="1"/>
  <c r="G1229" i="1"/>
  <c r="K1229" i="1" s="1"/>
  <c r="G1228" i="1"/>
  <c r="K1228" i="1" s="1"/>
  <c r="G1227" i="1"/>
  <c r="K1227" i="1" s="1"/>
  <c r="G1226" i="1"/>
  <c r="K1226" i="1" s="1"/>
  <c r="G1225" i="1"/>
  <c r="K1225" i="1" s="1"/>
  <c r="G1224" i="1"/>
  <c r="K1224" i="1" s="1"/>
  <c r="G1223" i="1"/>
  <c r="K1223" i="1" s="1"/>
  <c r="G1222" i="1"/>
  <c r="K1222" i="1" s="1"/>
  <c r="G1221" i="1"/>
  <c r="K1221" i="1" s="1"/>
  <c r="G1220" i="1"/>
  <c r="K1220" i="1" s="1"/>
  <c r="G1219" i="1"/>
  <c r="K1219" i="1" s="1"/>
  <c r="G1218" i="1"/>
  <c r="K1218" i="1" s="1"/>
  <c r="G1217" i="1"/>
  <c r="K1217" i="1" s="1"/>
  <c r="G1216" i="1"/>
  <c r="K1216" i="1" s="1"/>
  <c r="G1215" i="1"/>
  <c r="K1215" i="1" s="1"/>
  <c r="G1214" i="1"/>
  <c r="K1214" i="1" s="1"/>
  <c r="G1213" i="1"/>
  <c r="K1213" i="1" s="1"/>
  <c r="G1212" i="1"/>
  <c r="K1212" i="1" s="1"/>
  <c r="G1211" i="1"/>
  <c r="K1211" i="1" s="1"/>
  <c r="G1210" i="1"/>
  <c r="K1210" i="1" s="1"/>
  <c r="G1209" i="1"/>
  <c r="K1209" i="1" s="1"/>
  <c r="G1208" i="1"/>
  <c r="K1208" i="1" s="1"/>
  <c r="G1207" i="1"/>
  <c r="K1207" i="1" s="1"/>
  <c r="G1206" i="1"/>
  <c r="K1206" i="1" s="1"/>
  <c r="G1205" i="1"/>
  <c r="K1205" i="1" s="1"/>
  <c r="G1204" i="1"/>
  <c r="K1204" i="1" s="1"/>
  <c r="G1203" i="1"/>
  <c r="K1203" i="1" s="1"/>
  <c r="G1202" i="1"/>
  <c r="K1202" i="1" s="1"/>
  <c r="G1201" i="1"/>
  <c r="K1201" i="1" s="1"/>
  <c r="G1200" i="1"/>
  <c r="K1200" i="1" s="1"/>
  <c r="G1199" i="1"/>
  <c r="K1199" i="1" s="1"/>
  <c r="G1198" i="1"/>
  <c r="K1198" i="1" s="1"/>
  <c r="G1197" i="1"/>
  <c r="K1197" i="1" s="1"/>
  <c r="G1196" i="1"/>
  <c r="K1196" i="1" s="1"/>
  <c r="G1195" i="1"/>
  <c r="K1195" i="1" s="1"/>
  <c r="G1194" i="1"/>
  <c r="K1194" i="1" s="1"/>
  <c r="G1193" i="1"/>
  <c r="K1193" i="1" s="1"/>
  <c r="G1192" i="1"/>
  <c r="K1192" i="1" s="1"/>
  <c r="G1191" i="1"/>
  <c r="K1191" i="1" s="1"/>
  <c r="G1190" i="1"/>
  <c r="K1190" i="1" s="1"/>
  <c r="G1189" i="1"/>
  <c r="K1189" i="1" s="1"/>
  <c r="G1188" i="1"/>
  <c r="K1188" i="1" s="1"/>
  <c r="G1187" i="1"/>
  <c r="K1187" i="1" s="1"/>
  <c r="G1186" i="1"/>
  <c r="K1186" i="1" s="1"/>
  <c r="G1185" i="1"/>
  <c r="K1185" i="1" s="1"/>
  <c r="G1184" i="1"/>
  <c r="K1184" i="1" s="1"/>
  <c r="G1183" i="1"/>
  <c r="K1183" i="1" s="1"/>
  <c r="G1182" i="1"/>
  <c r="K1182" i="1" s="1"/>
  <c r="G1181" i="1"/>
  <c r="K1181" i="1" s="1"/>
  <c r="G1180" i="1"/>
  <c r="K1180" i="1" s="1"/>
  <c r="G1179" i="1"/>
  <c r="K1179" i="1" s="1"/>
  <c r="G1178" i="1"/>
  <c r="K1178" i="1" s="1"/>
  <c r="G1177" i="1"/>
  <c r="K1177" i="1" s="1"/>
  <c r="G1176" i="1"/>
  <c r="K1176" i="1" s="1"/>
  <c r="G1175" i="1"/>
  <c r="K1175" i="1" s="1"/>
  <c r="G1174" i="1"/>
  <c r="K1174" i="1" s="1"/>
  <c r="G1173" i="1"/>
  <c r="K1173" i="1" s="1"/>
  <c r="G1172" i="1"/>
  <c r="K1172" i="1" s="1"/>
  <c r="G1171" i="1"/>
  <c r="K1171" i="1" s="1"/>
  <c r="G1170" i="1"/>
  <c r="K1170" i="1" s="1"/>
  <c r="G1169" i="1"/>
  <c r="K1169" i="1" s="1"/>
  <c r="G1168" i="1"/>
  <c r="K1168" i="1" s="1"/>
  <c r="G1167" i="1"/>
  <c r="K1167" i="1" s="1"/>
  <c r="G1166" i="1"/>
  <c r="K1166" i="1" s="1"/>
  <c r="G1165" i="1"/>
  <c r="K1165" i="1" s="1"/>
  <c r="G1164" i="1"/>
  <c r="K1164" i="1" s="1"/>
  <c r="G1163" i="1"/>
  <c r="K1163" i="1" s="1"/>
  <c r="G1162" i="1"/>
  <c r="K1162" i="1" s="1"/>
  <c r="G1161" i="1"/>
  <c r="K1161" i="1" s="1"/>
  <c r="G1160" i="1"/>
  <c r="K1160" i="1" s="1"/>
  <c r="G1159" i="1"/>
  <c r="K1159" i="1" s="1"/>
  <c r="G1158" i="1"/>
  <c r="K1158" i="1" s="1"/>
  <c r="G1157" i="1"/>
  <c r="K1157" i="1" s="1"/>
  <c r="G1156" i="1"/>
  <c r="K1156" i="1" s="1"/>
  <c r="G1155" i="1"/>
  <c r="K1155" i="1" s="1"/>
  <c r="G1154" i="1"/>
  <c r="K1154" i="1" s="1"/>
  <c r="G1153" i="1"/>
  <c r="K1153" i="1" s="1"/>
  <c r="G1152" i="1"/>
  <c r="K1152" i="1" s="1"/>
  <c r="G1151" i="1"/>
  <c r="K1151" i="1" s="1"/>
  <c r="G1150" i="1"/>
  <c r="K1150" i="1" s="1"/>
  <c r="G1149" i="1"/>
  <c r="K1149" i="1" s="1"/>
  <c r="G1148" i="1"/>
  <c r="K1148" i="1" s="1"/>
  <c r="G1147" i="1"/>
  <c r="K1147" i="1" s="1"/>
  <c r="G1146" i="1"/>
  <c r="K1146" i="1" s="1"/>
  <c r="G1145" i="1"/>
  <c r="K1145" i="1" s="1"/>
  <c r="G1144" i="1"/>
  <c r="K1144" i="1" s="1"/>
  <c r="G1143" i="1"/>
  <c r="K1143" i="1" s="1"/>
  <c r="G1142" i="1"/>
  <c r="K1142" i="1" s="1"/>
  <c r="G1141" i="1"/>
  <c r="K1141" i="1" s="1"/>
  <c r="G1140" i="1"/>
  <c r="K1140" i="1" s="1"/>
  <c r="G1139" i="1"/>
  <c r="K1139" i="1" s="1"/>
  <c r="G1138" i="1"/>
  <c r="K1138" i="1" s="1"/>
  <c r="G1137" i="1"/>
  <c r="K1137" i="1" s="1"/>
  <c r="G1136" i="1"/>
  <c r="K1136" i="1" s="1"/>
  <c r="G1135" i="1"/>
  <c r="K1135" i="1" s="1"/>
  <c r="G1134" i="1"/>
  <c r="K1134" i="1" s="1"/>
  <c r="G1133" i="1"/>
  <c r="K1133" i="1" s="1"/>
  <c r="G1132" i="1"/>
  <c r="K1132" i="1" s="1"/>
  <c r="G1131" i="1"/>
  <c r="K1131" i="1" s="1"/>
  <c r="G1130" i="1"/>
  <c r="K1130" i="1" s="1"/>
  <c r="G1129" i="1"/>
  <c r="K1129" i="1" s="1"/>
  <c r="G1128" i="1"/>
  <c r="K1128" i="1" s="1"/>
  <c r="G1127" i="1"/>
  <c r="K1127" i="1" s="1"/>
  <c r="G1126" i="1"/>
  <c r="K1126" i="1" s="1"/>
  <c r="G1125" i="1"/>
  <c r="K1125" i="1" s="1"/>
  <c r="G1124" i="1"/>
  <c r="K1124" i="1" s="1"/>
  <c r="G1123" i="1"/>
  <c r="K1123" i="1" s="1"/>
  <c r="G1122" i="1"/>
  <c r="K1122" i="1" s="1"/>
  <c r="G1121" i="1"/>
  <c r="K1121" i="1" s="1"/>
  <c r="G1120" i="1"/>
  <c r="K1120" i="1" s="1"/>
  <c r="G1119" i="1"/>
  <c r="K1119" i="1" s="1"/>
  <c r="G1118" i="1"/>
  <c r="K1118" i="1" s="1"/>
  <c r="G1117" i="1"/>
  <c r="K1117" i="1" s="1"/>
  <c r="G1116" i="1"/>
  <c r="K1116" i="1" s="1"/>
  <c r="G1115" i="1"/>
  <c r="K1115" i="1" s="1"/>
  <c r="G1114" i="1"/>
  <c r="K1114" i="1" s="1"/>
  <c r="G1113" i="1"/>
  <c r="K1113" i="1" s="1"/>
  <c r="G1112" i="1"/>
  <c r="K1112" i="1" s="1"/>
  <c r="G1111" i="1"/>
  <c r="K1111" i="1" s="1"/>
  <c r="G1110" i="1"/>
  <c r="K1110" i="1" s="1"/>
  <c r="G1109" i="1"/>
  <c r="K1109" i="1" s="1"/>
  <c r="G1108" i="1"/>
  <c r="K1108" i="1" s="1"/>
  <c r="G1107" i="1"/>
  <c r="K1107" i="1" s="1"/>
  <c r="G1106" i="1"/>
  <c r="K1106" i="1" s="1"/>
  <c r="G1105" i="1"/>
  <c r="K1105" i="1" s="1"/>
  <c r="G1104" i="1"/>
  <c r="K1104" i="1" s="1"/>
  <c r="G1103" i="1"/>
  <c r="K1103" i="1" s="1"/>
  <c r="G1102" i="1"/>
  <c r="K1102" i="1" s="1"/>
  <c r="G1101" i="1"/>
  <c r="K1101" i="1" s="1"/>
  <c r="G1100" i="1"/>
  <c r="K1100" i="1" s="1"/>
  <c r="G1099" i="1"/>
  <c r="K1099" i="1" s="1"/>
  <c r="G1098" i="1"/>
  <c r="K1098" i="1" s="1"/>
  <c r="G1097" i="1"/>
  <c r="K1097" i="1" s="1"/>
  <c r="G1096" i="1"/>
  <c r="K1096" i="1" s="1"/>
  <c r="G1095" i="1"/>
  <c r="K1095" i="1" s="1"/>
  <c r="G1094" i="1"/>
  <c r="K1094" i="1" s="1"/>
  <c r="G1093" i="1"/>
  <c r="K1093" i="1" s="1"/>
  <c r="G1092" i="1"/>
  <c r="K1092" i="1" s="1"/>
  <c r="G1091" i="1"/>
  <c r="K1091" i="1" s="1"/>
  <c r="G1090" i="1"/>
  <c r="K1090" i="1" s="1"/>
  <c r="G1089" i="1"/>
  <c r="K1089" i="1" s="1"/>
  <c r="G1088" i="1"/>
  <c r="K1088" i="1" s="1"/>
  <c r="G1087" i="1"/>
  <c r="K1087" i="1" s="1"/>
  <c r="G1086" i="1"/>
  <c r="K1086" i="1" s="1"/>
  <c r="G1085" i="1"/>
  <c r="K1085" i="1" s="1"/>
  <c r="G1084" i="1"/>
  <c r="K1084" i="1" s="1"/>
  <c r="G1083" i="1"/>
  <c r="K1083" i="1" s="1"/>
  <c r="G1082" i="1"/>
  <c r="K1082" i="1" s="1"/>
  <c r="G1081" i="1"/>
  <c r="K1081" i="1" s="1"/>
  <c r="G1080" i="1"/>
  <c r="K1080" i="1" s="1"/>
  <c r="G1079" i="1"/>
  <c r="K1079" i="1" s="1"/>
  <c r="G1078" i="1"/>
  <c r="K1078" i="1" s="1"/>
  <c r="G1077" i="1"/>
  <c r="K1077" i="1" s="1"/>
  <c r="G1076" i="1"/>
  <c r="K1076" i="1" s="1"/>
  <c r="G1075" i="1"/>
  <c r="K1075" i="1" s="1"/>
  <c r="G1074" i="1"/>
  <c r="K1074" i="1" s="1"/>
  <c r="G1073" i="1"/>
  <c r="K1073" i="1" s="1"/>
  <c r="G1072" i="1"/>
  <c r="K1072" i="1" s="1"/>
  <c r="G1071" i="1"/>
  <c r="K1071" i="1" s="1"/>
  <c r="G1070" i="1"/>
  <c r="K1070" i="1" s="1"/>
  <c r="G1069" i="1"/>
  <c r="K1069" i="1" s="1"/>
  <c r="G1068" i="1"/>
  <c r="K1068" i="1" s="1"/>
  <c r="G1067" i="1"/>
  <c r="K1067" i="1" s="1"/>
  <c r="G1066" i="1"/>
  <c r="K1066" i="1" s="1"/>
  <c r="G1065" i="1"/>
  <c r="K1065" i="1" s="1"/>
  <c r="G1064" i="1"/>
  <c r="K1064" i="1" s="1"/>
  <c r="G1063" i="1"/>
  <c r="K1063" i="1" s="1"/>
  <c r="G1062" i="1"/>
  <c r="K1062" i="1" s="1"/>
  <c r="G1061" i="1"/>
  <c r="K1061" i="1" s="1"/>
  <c r="G1060" i="1"/>
  <c r="K1060" i="1" s="1"/>
  <c r="G1059" i="1"/>
  <c r="K1059" i="1" s="1"/>
  <c r="G1058" i="1"/>
  <c r="K1058" i="1" s="1"/>
  <c r="G1057" i="1"/>
  <c r="K1057" i="1" s="1"/>
  <c r="G1056" i="1"/>
  <c r="K1056" i="1" s="1"/>
  <c r="G1055" i="1"/>
  <c r="K1055" i="1" s="1"/>
  <c r="G1054" i="1"/>
  <c r="K1054" i="1" s="1"/>
  <c r="G1053" i="1"/>
  <c r="K1053" i="1" s="1"/>
  <c r="G1052" i="1"/>
  <c r="K1052" i="1" s="1"/>
  <c r="G1051" i="1"/>
  <c r="K1051" i="1" s="1"/>
  <c r="G1050" i="1"/>
  <c r="K1050" i="1" s="1"/>
  <c r="G1049" i="1"/>
  <c r="K1049" i="1" s="1"/>
  <c r="G1048" i="1"/>
  <c r="K1048" i="1" s="1"/>
  <c r="G1047" i="1"/>
  <c r="K1047" i="1" s="1"/>
  <c r="G1046" i="1"/>
  <c r="K1046" i="1" s="1"/>
  <c r="G1045" i="1"/>
  <c r="K1045" i="1" s="1"/>
  <c r="G1044" i="1"/>
  <c r="K1044" i="1" s="1"/>
  <c r="G1043" i="1"/>
  <c r="K1043" i="1" s="1"/>
  <c r="G1042" i="1"/>
  <c r="K1042" i="1" s="1"/>
  <c r="G1041" i="1"/>
  <c r="K1041" i="1" s="1"/>
  <c r="G1040" i="1"/>
  <c r="K1040" i="1" s="1"/>
  <c r="G1039" i="1"/>
  <c r="K1039" i="1" s="1"/>
  <c r="G1038" i="1"/>
  <c r="K1038" i="1" s="1"/>
  <c r="G1037" i="1"/>
  <c r="K1037" i="1" s="1"/>
  <c r="G1036" i="1"/>
  <c r="K1036" i="1" s="1"/>
  <c r="G1035" i="1"/>
  <c r="K1035" i="1" s="1"/>
  <c r="G1034" i="1"/>
  <c r="K1034" i="1" s="1"/>
  <c r="G1033" i="1"/>
  <c r="K1033" i="1" s="1"/>
  <c r="G1032" i="1"/>
  <c r="K1032" i="1" s="1"/>
  <c r="G1031" i="1"/>
  <c r="K1031" i="1" s="1"/>
  <c r="G1030" i="1"/>
  <c r="K1030" i="1" s="1"/>
  <c r="G1029" i="1"/>
  <c r="K1029" i="1" s="1"/>
  <c r="G1028" i="1"/>
  <c r="K1028" i="1" s="1"/>
  <c r="G1027" i="1"/>
  <c r="K1027" i="1" s="1"/>
  <c r="G1026" i="1"/>
  <c r="K1026" i="1" s="1"/>
  <c r="G1025" i="1"/>
  <c r="K1025" i="1" s="1"/>
  <c r="G1024" i="1"/>
  <c r="K1024" i="1" s="1"/>
  <c r="G1023" i="1"/>
  <c r="K1023" i="1" s="1"/>
  <c r="G1022" i="1"/>
  <c r="K1022" i="1" s="1"/>
  <c r="G1021" i="1"/>
  <c r="K1021" i="1" s="1"/>
  <c r="G1020" i="1"/>
  <c r="K1020" i="1" s="1"/>
  <c r="G1019" i="1"/>
  <c r="K1019" i="1" s="1"/>
  <c r="G1018" i="1"/>
  <c r="K1018" i="1" s="1"/>
  <c r="G1017" i="1"/>
  <c r="K1017" i="1" s="1"/>
  <c r="G1016" i="1"/>
  <c r="K1016" i="1" s="1"/>
  <c r="G1015" i="1"/>
  <c r="K1015" i="1" s="1"/>
  <c r="G1014" i="1"/>
  <c r="K1014" i="1" s="1"/>
  <c r="G1013" i="1"/>
  <c r="K1013" i="1" s="1"/>
  <c r="G1012" i="1"/>
  <c r="K1012" i="1" s="1"/>
  <c r="G1011" i="1"/>
  <c r="K1011" i="1" s="1"/>
  <c r="G1010" i="1"/>
  <c r="K1010" i="1" s="1"/>
  <c r="G1009" i="1"/>
  <c r="K1009" i="1" s="1"/>
  <c r="G1008" i="1"/>
  <c r="K1008" i="1" s="1"/>
  <c r="G1007" i="1"/>
  <c r="K1007" i="1" s="1"/>
  <c r="G1006" i="1"/>
  <c r="K1006" i="1" s="1"/>
  <c r="G1005" i="1"/>
  <c r="K1005" i="1" s="1"/>
  <c r="G1004" i="1"/>
  <c r="K1004" i="1" s="1"/>
  <c r="G1003" i="1"/>
  <c r="K1003" i="1" s="1"/>
  <c r="G1002" i="1"/>
  <c r="K1002" i="1" s="1"/>
  <c r="G1001" i="1"/>
  <c r="K1001" i="1" s="1"/>
  <c r="G1000" i="1"/>
  <c r="K1000" i="1" s="1"/>
  <c r="G999" i="1"/>
  <c r="K999" i="1" s="1"/>
  <c r="G998" i="1"/>
  <c r="K998" i="1" s="1"/>
  <c r="G997" i="1"/>
  <c r="K997" i="1" s="1"/>
  <c r="G996" i="1"/>
  <c r="K996" i="1" s="1"/>
  <c r="G995" i="1"/>
  <c r="K995" i="1" s="1"/>
  <c r="G994" i="1"/>
  <c r="K994" i="1" s="1"/>
  <c r="G993" i="1"/>
  <c r="K993" i="1" s="1"/>
  <c r="G992" i="1"/>
  <c r="K992" i="1" s="1"/>
  <c r="G991" i="1"/>
  <c r="K991" i="1" s="1"/>
  <c r="G990" i="1"/>
  <c r="K990" i="1" s="1"/>
  <c r="G989" i="1"/>
  <c r="K989" i="1" s="1"/>
  <c r="G988" i="1"/>
  <c r="K988" i="1" s="1"/>
  <c r="G987" i="1"/>
  <c r="K987" i="1" s="1"/>
  <c r="G986" i="1"/>
  <c r="K986" i="1" s="1"/>
  <c r="G985" i="1"/>
  <c r="K985" i="1" s="1"/>
  <c r="G984" i="1"/>
  <c r="K984" i="1" s="1"/>
  <c r="G983" i="1"/>
  <c r="K983" i="1" s="1"/>
  <c r="G982" i="1"/>
  <c r="K982" i="1" s="1"/>
  <c r="G981" i="1"/>
  <c r="K981" i="1" s="1"/>
  <c r="G980" i="1"/>
  <c r="K980" i="1" s="1"/>
  <c r="G979" i="1"/>
  <c r="K979" i="1" s="1"/>
  <c r="G978" i="1"/>
  <c r="K978" i="1" s="1"/>
  <c r="G977" i="1"/>
  <c r="K977" i="1" s="1"/>
  <c r="G976" i="1"/>
  <c r="K976" i="1" s="1"/>
  <c r="G975" i="1"/>
  <c r="K975" i="1" s="1"/>
  <c r="G974" i="1"/>
  <c r="K974" i="1" s="1"/>
  <c r="G973" i="1"/>
  <c r="K973" i="1" s="1"/>
  <c r="G972" i="1"/>
  <c r="K972" i="1" s="1"/>
  <c r="G971" i="1"/>
  <c r="K971" i="1" s="1"/>
  <c r="G970" i="1"/>
  <c r="K970" i="1" s="1"/>
  <c r="G969" i="1"/>
  <c r="K969" i="1" s="1"/>
  <c r="G968" i="1"/>
  <c r="K968" i="1" s="1"/>
  <c r="G967" i="1"/>
  <c r="K967" i="1" s="1"/>
  <c r="G966" i="1"/>
  <c r="K966" i="1" s="1"/>
  <c r="G965" i="1"/>
  <c r="K965" i="1" s="1"/>
  <c r="G964" i="1"/>
  <c r="K964" i="1" s="1"/>
  <c r="G963" i="1"/>
  <c r="K963" i="1" s="1"/>
  <c r="G962" i="1"/>
  <c r="K962" i="1" s="1"/>
  <c r="G961" i="1"/>
  <c r="K961" i="1" s="1"/>
  <c r="G960" i="1"/>
  <c r="K960" i="1" s="1"/>
  <c r="G959" i="1"/>
  <c r="K959" i="1" s="1"/>
  <c r="G958" i="1"/>
  <c r="K958" i="1" s="1"/>
  <c r="G957" i="1"/>
  <c r="K957" i="1" s="1"/>
  <c r="G956" i="1"/>
  <c r="K956" i="1" s="1"/>
  <c r="G955" i="1"/>
  <c r="K955" i="1" s="1"/>
  <c r="G954" i="1"/>
  <c r="K954" i="1" s="1"/>
  <c r="G953" i="1"/>
  <c r="K953" i="1" s="1"/>
  <c r="G952" i="1"/>
  <c r="K952" i="1" s="1"/>
  <c r="G951" i="1"/>
  <c r="K951" i="1" s="1"/>
  <c r="G950" i="1"/>
  <c r="K950" i="1" s="1"/>
  <c r="G949" i="1"/>
  <c r="K949" i="1" s="1"/>
  <c r="G948" i="1"/>
  <c r="K948" i="1" s="1"/>
  <c r="G947" i="1"/>
  <c r="K947" i="1" s="1"/>
  <c r="G946" i="1"/>
  <c r="K946" i="1" s="1"/>
  <c r="G945" i="1"/>
  <c r="K945" i="1" s="1"/>
  <c r="G944" i="1"/>
  <c r="K944" i="1" s="1"/>
  <c r="G943" i="1"/>
  <c r="K943" i="1" s="1"/>
  <c r="G942" i="1"/>
  <c r="K942" i="1" s="1"/>
  <c r="G941" i="1"/>
  <c r="K941" i="1" s="1"/>
  <c r="G940" i="1"/>
  <c r="K940" i="1" s="1"/>
  <c r="G939" i="1"/>
  <c r="K939" i="1" s="1"/>
  <c r="G938" i="1"/>
  <c r="K938" i="1" s="1"/>
  <c r="G937" i="1"/>
  <c r="K937" i="1" s="1"/>
  <c r="G936" i="1"/>
  <c r="K936" i="1" s="1"/>
  <c r="G935" i="1"/>
  <c r="K935" i="1" s="1"/>
  <c r="G934" i="1"/>
  <c r="K934" i="1" s="1"/>
  <c r="G933" i="1"/>
  <c r="K933" i="1" s="1"/>
  <c r="G932" i="1"/>
  <c r="K932" i="1" s="1"/>
  <c r="G931" i="1"/>
  <c r="K931" i="1" s="1"/>
  <c r="G930" i="1"/>
  <c r="K930" i="1" s="1"/>
  <c r="G929" i="1"/>
  <c r="K929" i="1" s="1"/>
  <c r="G928" i="1"/>
  <c r="K928" i="1" s="1"/>
  <c r="G927" i="1"/>
  <c r="K927" i="1" s="1"/>
  <c r="G926" i="1"/>
  <c r="K926" i="1" s="1"/>
  <c r="G925" i="1"/>
  <c r="K925" i="1" s="1"/>
  <c r="G924" i="1"/>
  <c r="K924" i="1" s="1"/>
  <c r="G923" i="1"/>
  <c r="K923" i="1" s="1"/>
  <c r="G922" i="1"/>
  <c r="K922" i="1" s="1"/>
  <c r="G921" i="1"/>
  <c r="K921" i="1" s="1"/>
  <c r="G920" i="1"/>
  <c r="K920" i="1" s="1"/>
  <c r="G919" i="1"/>
  <c r="K919" i="1" s="1"/>
  <c r="G918" i="1"/>
  <c r="K918" i="1" s="1"/>
  <c r="G917" i="1"/>
  <c r="K917" i="1" s="1"/>
  <c r="G916" i="1"/>
  <c r="K916" i="1" s="1"/>
  <c r="G915" i="1"/>
  <c r="K915" i="1" s="1"/>
  <c r="G914" i="1"/>
  <c r="K914" i="1" s="1"/>
  <c r="G913" i="1"/>
  <c r="K913" i="1" s="1"/>
  <c r="G912" i="1"/>
  <c r="K912" i="1" s="1"/>
  <c r="G911" i="1"/>
  <c r="K911" i="1" s="1"/>
  <c r="G910" i="1"/>
  <c r="K910" i="1" s="1"/>
  <c r="G909" i="1"/>
  <c r="K909" i="1" s="1"/>
  <c r="G908" i="1"/>
  <c r="K908" i="1" s="1"/>
  <c r="G907" i="1"/>
  <c r="K907" i="1" s="1"/>
  <c r="G906" i="1"/>
  <c r="K906" i="1" s="1"/>
  <c r="G905" i="1"/>
  <c r="K905" i="1" s="1"/>
  <c r="G904" i="1"/>
  <c r="K904" i="1" s="1"/>
  <c r="G903" i="1"/>
  <c r="K903" i="1" s="1"/>
  <c r="G902" i="1"/>
  <c r="K902" i="1" s="1"/>
  <c r="G901" i="1"/>
  <c r="K901" i="1" s="1"/>
  <c r="G900" i="1"/>
  <c r="K900" i="1" s="1"/>
  <c r="G899" i="1"/>
  <c r="K899" i="1" s="1"/>
  <c r="G898" i="1"/>
  <c r="K898" i="1" s="1"/>
  <c r="G897" i="1"/>
  <c r="K897" i="1" s="1"/>
  <c r="G896" i="1"/>
  <c r="K896" i="1" s="1"/>
  <c r="G895" i="1"/>
  <c r="K895" i="1" s="1"/>
  <c r="G894" i="1"/>
  <c r="K894" i="1" s="1"/>
  <c r="G893" i="1"/>
  <c r="K893" i="1" s="1"/>
  <c r="G892" i="1"/>
  <c r="K892" i="1" s="1"/>
  <c r="G891" i="1"/>
  <c r="K891" i="1" s="1"/>
  <c r="G890" i="1"/>
  <c r="K890" i="1" s="1"/>
  <c r="G889" i="1"/>
  <c r="K889" i="1" s="1"/>
  <c r="G888" i="1"/>
  <c r="K888" i="1" s="1"/>
  <c r="G887" i="1"/>
  <c r="K887" i="1" s="1"/>
  <c r="G886" i="1"/>
  <c r="K886" i="1" s="1"/>
  <c r="G885" i="1"/>
  <c r="K885" i="1" s="1"/>
  <c r="G884" i="1"/>
  <c r="K884" i="1" s="1"/>
  <c r="G883" i="1"/>
  <c r="K883" i="1" s="1"/>
  <c r="G882" i="1"/>
  <c r="K882" i="1" s="1"/>
  <c r="G881" i="1"/>
  <c r="K881" i="1" s="1"/>
  <c r="G880" i="1"/>
  <c r="K880" i="1" s="1"/>
  <c r="G879" i="1"/>
  <c r="K879" i="1" s="1"/>
  <c r="G878" i="1"/>
  <c r="K878" i="1" s="1"/>
  <c r="G877" i="1"/>
  <c r="K877" i="1" s="1"/>
  <c r="G876" i="1"/>
  <c r="K876" i="1" s="1"/>
  <c r="G875" i="1"/>
  <c r="K875" i="1" s="1"/>
  <c r="G874" i="1"/>
  <c r="K874" i="1" s="1"/>
  <c r="G873" i="1"/>
  <c r="K873" i="1" s="1"/>
  <c r="G872" i="1"/>
  <c r="K872" i="1" s="1"/>
  <c r="G871" i="1"/>
  <c r="K871" i="1" s="1"/>
  <c r="G870" i="1"/>
  <c r="K870" i="1" s="1"/>
  <c r="G869" i="1"/>
  <c r="K869" i="1" s="1"/>
  <c r="G868" i="1"/>
  <c r="K868" i="1" s="1"/>
  <c r="G867" i="1"/>
  <c r="K867" i="1" s="1"/>
  <c r="G866" i="1"/>
  <c r="K866" i="1" s="1"/>
  <c r="G865" i="1"/>
  <c r="K865" i="1" s="1"/>
  <c r="G864" i="1"/>
  <c r="K864" i="1" s="1"/>
  <c r="G863" i="1"/>
  <c r="K863" i="1" s="1"/>
  <c r="G862" i="1"/>
  <c r="K862" i="1" s="1"/>
  <c r="G861" i="1"/>
  <c r="K861" i="1" s="1"/>
  <c r="G860" i="1"/>
  <c r="K860" i="1" s="1"/>
  <c r="G859" i="1"/>
  <c r="K859" i="1" s="1"/>
  <c r="G858" i="1"/>
  <c r="K858" i="1" s="1"/>
  <c r="G857" i="1"/>
  <c r="K857" i="1" s="1"/>
  <c r="G856" i="1"/>
  <c r="K856" i="1" s="1"/>
  <c r="G855" i="1"/>
  <c r="K855" i="1" s="1"/>
  <c r="G854" i="1"/>
  <c r="K854" i="1" s="1"/>
  <c r="G853" i="1"/>
  <c r="K853" i="1" s="1"/>
  <c r="G852" i="1"/>
  <c r="K852" i="1" s="1"/>
  <c r="G851" i="1"/>
  <c r="K851" i="1" s="1"/>
  <c r="G850" i="1"/>
  <c r="K850" i="1" s="1"/>
  <c r="G849" i="1"/>
  <c r="K849" i="1" s="1"/>
  <c r="G848" i="1"/>
  <c r="K848" i="1" s="1"/>
  <c r="G847" i="1"/>
  <c r="K847" i="1" s="1"/>
  <c r="G846" i="1"/>
  <c r="K846" i="1" s="1"/>
  <c r="G845" i="1"/>
  <c r="K845" i="1" s="1"/>
  <c r="G844" i="1"/>
  <c r="K844" i="1" s="1"/>
  <c r="G843" i="1"/>
  <c r="K843" i="1" s="1"/>
  <c r="G842" i="1"/>
  <c r="K842" i="1" s="1"/>
  <c r="G841" i="1"/>
  <c r="K841" i="1" s="1"/>
  <c r="G840" i="1"/>
  <c r="K840" i="1" s="1"/>
  <c r="G839" i="1"/>
  <c r="K839" i="1" s="1"/>
  <c r="G838" i="1"/>
  <c r="K838" i="1" s="1"/>
  <c r="G837" i="1"/>
  <c r="K837" i="1" s="1"/>
  <c r="G836" i="1"/>
  <c r="K836" i="1" s="1"/>
  <c r="G835" i="1"/>
  <c r="K835" i="1" s="1"/>
  <c r="G834" i="1"/>
  <c r="K834" i="1" s="1"/>
  <c r="G833" i="1"/>
  <c r="K833" i="1" s="1"/>
  <c r="G832" i="1"/>
  <c r="K832" i="1" s="1"/>
  <c r="G831" i="1"/>
  <c r="K831" i="1" s="1"/>
  <c r="G830" i="1"/>
  <c r="K830" i="1" s="1"/>
  <c r="G829" i="1"/>
  <c r="K829" i="1" s="1"/>
  <c r="G828" i="1"/>
  <c r="K828" i="1" s="1"/>
  <c r="G827" i="1"/>
  <c r="K827" i="1" s="1"/>
  <c r="G826" i="1"/>
  <c r="K826" i="1" s="1"/>
  <c r="G825" i="1"/>
  <c r="K825" i="1" s="1"/>
  <c r="G824" i="1"/>
  <c r="K824" i="1" s="1"/>
  <c r="G823" i="1"/>
  <c r="K823" i="1" s="1"/>
  <c r="G822" i="1"/>
  <c r="K822" i="1" s="1"/>
  <c r="G821" i="1"/>
  <c r="K821" i="1" s="1"/>
  <c r="G820" i="1"/>
  <c r="K820" i="1" s="1"/>
  <c r="G819" i="1"/>
  <c r="K819" i="1" s="1"/>
  <c r="G818" i="1"/>
  <c r="K818" i="1" s="1"/>
  <c r="G817" i="1"/>
  <c r="K817" i="1" s="1"/>
  <c r="G816" i="1"/>
  <c r="K816" i="1" s="1"/>
  <c r="G815" i="1"/>
  <c r="K815" i="1" s="1"/>
  <c r="G814" i="1"/>
  <c r="K814" i="1" s="1"/>
  <c r="G813" i="1"/>
  <c r="K813" i="1" s="1"/>
  <c r="G812" i="1"/>
  <c r="K812" i="1" s="1"/>
  <c r="G811" i="1"/>
  <c r="K811" i="1" s="1"/>
  <c r="G810" i="1"/>
  <c r="K810" i="1" s="1"/>
  <c r="G809" i="1"/>
  <c r="K809" i="1" s="1"/>
  <c r="G808" i="1"/>
  <c r="K808" i="1" s="1"/>
  <c r="G807" i="1"/>
  <c r="K807" i="1" s="1"/>
  <c r="G806" i="1"/>
  <c r="K806" i="1" s="1"/>
  <c r="G805" i="1"/>
  <c r="K805" i="1" s="1"/>
  <c r="G804" i="1"/>
  <c r="K804" i="1" s="1"/>
  <c r="G803" i="1"/>
  <c r="K803" i="1" s="1"/>
  <c r="G802" i="1"/>
  <c r="K802" i="1" s="1"/>
  <c r="G801" i="1"/>
  <c r="K801" i="1" s="1"/>
  <c r="G800" i="1"/>
  <c r="K800" i="1" s="1"/>
  <c r="G799" i="1"/>
  <c r="K799" i="1" s="1"/>
  <c r="G798" i="1"/>
  <c r="K798" i="1" s="1"/>
  <c r="G797" i="1"/>
  <c r="K797" i="1" s="1"/>
  <c r="G796" i="1"/>
  <c r="K796" i="1" s="1"/>
  <c r="G795" i="1"/>
  <c r="K795" i="1" s="1"/>
  <c r="G794" i="1"/>
  <c r="K794" i="1" s="1"/>
  <c r="G793" i="1"/>
  <c r="K793" i="1" s="1"/>
  <c r="G792" i="1"/>
  <c r="K792" i="1" s="1"/>
  <c r="G791" i="1"/>
  <c r="K791" i="1" s="1"/>
  <c r="G790" i="1"/>
  <c r="K790" i="1" s="1"/>
  <c r="G789" i="1"/>
  <c r="K789" i="1" s="1"/>
  <c r="G788" i="1"/>
  <c r="K788" i="1" s="1"/>
  <c r="G787" i="1"/>
  <c r="K787" i="1" s="1"/>
  <c r="G786" i="1"/>
  <c r="K786" i="1" s="1"/>
  <c r="G785" i="1"/>
  <c r="K785" i="1" s="1"/>
  <c r="G784" i="1"/>
  <c r="K784" i="1" s="1"/>
  <c r="G783" i="1"/>
  <c r="K783" i="1" s="1"/>
  <c r="G782" i="1"/>
  <c r="K782" i="1" s="1"/>
  <c r="G781" i="1"/>
  <c r="K781" i="1" s="1"/>
  <c r="G780" i="1"/>
  <c r="K780" i="1" s="1"/>
  <c r="G779" i="1"/>
  <c r="K779" i="1" s="1"/>
  <c r="G778" i="1"/>
  <c r="K778" i="1" s="1"/>
  <c r="G777" i="1"/>
  <c r="K777" i="1" s="1"/>
  <c r="G776" i="1"/>
  <c r="K776" i="1" s="1"/>
  <c r="G775" i="1"/>
  <c r="K775" i="1" s="1"/>
  <c r="G774" i="1"/>
  <c r="K774" i="1" s="1"/>
  <c r="G773" i="1"/>
  <c r="K773" i="1" s="1"/>
  <c r="G772" i="1"/>
  <c r="K772" i="1" s="1"/>
  <c r="G771" i="1"/>
  <c r="K771" i="1" s="1"/>
  <c r="G770" i="1"/>
  <c r="K770" i="1" s="1"/>
  <c r="G769" i="1"/>
  <c r="K769" i="1" s="1"/>
  <c r="G768" i="1"/>
  <c r="K768" i="1" s="1"/>
  <c r="G767" i="1"/>
  <c r="K767" i="1" s="1"/>
  <c r="G766" i="1"/>
  <c r="K766" i="1" s="1"/>
  <c r="G765" i="1"/>
  <c r="K765" i="1" s="1"/>
  <c r="G764" i="1"/>
  <c r="K764" i="1" s="1"/>
  <c r="G763" i="1"/>
  <c r="K763" i="1" s="1"/>
  <c r="G762" i="1"/>
  <c r="K762" i="1" s="1"/>
  <c r="G761" i="1"/>
  <c r="K761" i="1" s="1"/>
  <c r="G760" i="1"/>
  <c r="K760" i="1" s="1"/>
  <c r="G759" i="1"/>
  <c r="K759" i="1" s="1"/>
  <c r="G758" i="1"/>
  <c r="K758" i="1" s="1"/>
  <c r="G757" i="1"/>
  <c r="K757" i="1" s="1"/>
  <c r="G756" i="1"/>
  <c r="K756" i="1" s="1"/>
  <c r="G755" i="1"/>
  <c r="K755" i="1" s="1"/>
  <c r="G754" i="1"/>
  <c r="K754" i="1" s="1"/>
  <c r="G753" i="1"/>
  <c r="K753" i="1" s="1"/>
  <c r="G752" i="1"/>
  <c r="K752" i="1" s="1"/>
  <c r="G751" i="1"/>
  <c r="K751" i="1" s="1"/>
  <c r="G750" i="1"/>
  <c r="K750" i="1" s="1"/>
  <c r="G749" i="1"/>
  <c r="K749" i="1" s="1"/>
  <c r="G748" i="1"/>
  <c r="K748" i="1" s="1"/>
  <c r="G747" i="1"/>
  <c r="K747" i="1" s="1"/>
  <c r="G746" i="1"/>
  <c r="K746" i="1" s="1"/>
  <c r="G745" i="1"/>
  <c r="K745" i="1" s="1"/>
  <c r="G744" i="1"/>
  <c r="K744" i="1" s="1"/>
  <c r="G743" i="1"/>
  <c r="K743" i="1" s="1"/>
  <c r="G742" i="1"/>
  <c r="K742" i="1" s="1"/>
  <c r="G741" i="1"/>
  <c r="K741" i="1" s="1"/>
  <c r="G740" i="1"/>
  <c r="K740" i="1" s="1"/>
  <c r="G739" i="1"/>
  <c r="K739" i="1" s="1"/>
  <c r="G738" i="1"/>
  <c r="K738" i="1" s="1"/>
  <c r="G737" i="1"/>
  <c r="K737" i="1" s="1"/>
  <c r="G736" i="1"/>
  <c r="K736" i="1" s="1"/>
  <c r="G735" i="1"/>
  <c r="K735" i="1" s="1"/>
  <c r="G734" i="1"/>
  <c r="K734" i="1" s="1"/>
  <c r="G733" i="1"/>
  <c r="K733" i="1" s="1"/>
  <c r="G732" i="1"/>
  <c r="K732" i="1" s="1"/>
  <c r="G731" i="1"/>
  <c r="K731" i="1" s="1"/>
  <c r="G730" i="1"/>
  <c r="K730" i="1" s="1"/>
  <c r="G729" i="1"/>
  <c r="K729" i="1" s="1"/>
  <c r="G728" i="1"/>
  <c r="K728" i="1" s="1"/>
  <c r="G727" i="1"/>
  <c r="K727" i="1" s="1"/>
  <c r="G726" i="1"/>
  <c r="K726" i="1" s="1"/>
  <c r="G725" i="1"/>
  <c r="K725" i="1" s="1"/>
  <c r="G724" i="1"/>
  <c r="K724" i="1" s="1"/>
  <c r="G723" i="1"/>
  <c r="K723" i="1" s="1"/>
  <c r="G722" i="1"/>
  <c r="K722" i="1" s="1"/>
  <c r="G721" i="1"/>
  <c r="K721" i="1" s="1"/>
  <c r="G720" i="1"/>
  <c r="K720" i="1" s="1"/>
  <c r="G719" i="1"/>
  <c r="K719" i="1" s="1"/>
  <c r="G718" i="1"/>
  <c r="K718" i="1" s="1"/>
  <c r="G717" i="1"/>
  <c r="K717" i="1" s="1"/>
  <c r="G716" i="1"/>
  <c r="K716" i="1" s="1"/>
  <c r="G715" i="1"/>
  <c r="K715" i="1" s="1"/>
  <c r="G714" i="1"/>
  <c r="K714" i="1" s="1"/>
  <c r="G713" i="1"/>
  <c r="K713" i="1" s="1"/>
  <c r="G712" i="1"/>
  <c r="K712" i="1" s="1"/>
  <c r="G711" i="1"/>
  <c r="K711" i="1" s="1"/>
  <c r="G710" i="1"/>
  <c r="K710" i="1" s="1"/>
  <c r="G709" i="1"/>
  <c r="K709" i="1" s="1"/>
  <c r="G708" i="1"/>
  <c r="K708" i="1" s="1"/>
  <c r="G707" i="1"/>
  <c r="K707" i="1" s="1"/>
  <c r="G706" i="1"/>
  <c r="K706" i="1" s="1"/>
  <c r="G705" i="1"/>
  <c r="K705" i="1" s="1"/>
  <c r="G704" i="1"/>
  <c r="K704" i="1" s="1"/>
  <c r="G703" i="1"/>
  <c r="K703" i="1" s="1"/>
  <c r="G702" i="1"/>
  <c r="K702" i="1" s="1"/>
  <c r="G701" i="1"/>
  <c r="K701" i="1" s="1"/>
  <c r="G700" i="1"/>
  <c r="K700" i="1" s="1"/>
  <c r="G699" i="1"/>
  <c r="K699" i="1" s="1"/>
  <c r="G698" i="1"/>
  <c r="K698" i="1" s="1"/>
  <c r="G697" i="1"/>
  <c r="K697" i="1" s="1"/>
  <c r="G696" i="1"/>
  <c r="K696" i="1" s="1"/>
  <c r="G695" i="1"/>
  <c r="K695" i="1" s="1"/>
  <c r="G694" i="1"/>
  <c r="K694" i="1" s="1"/>
  <c r="G693" i="1"/>
  <c r="K693" i="1" s="1"/>
  <c r="G692" i="1"/>
  <c r="K692" i="1" s="1"/>
  <c r="G691" i="1"/>
  <c r="K691" i="1" s="1"/>
  <c r="G690" i="1"/>
  <c r="K690" i="1" s="1"/>
  <c r="G689" i="1"/>
  <c r="K689" i="1" s="1"/>
  <c r="G688" i="1"/>
  <c r="K688" i="1" s="1"/>
  <c r="G687" i="1"/>
  <c r="K687" i="1" s="1"/>
  <c r="G686" i="1"/>
  <c r="K686" i="1" s="1"/>
  <c r="G685" i="1"/>
  <c r="K685" i="1" s="1"/>
  <c r="G684" i="1"/>
  <c r="K684" i="1" s="1"/>
  <c r="G683" i="1"/>
  <c r="K683" i="1" s="1"/>
  <c r="G682" i="1"/>
  <c r="K682" i="1" s="1"/>
  <c r="G681" i="1"/>
  <c r="K681" i="1" s="1"/>
  <c r="G680" i="1"/>
  <c r="K680" i="1" s="1"/>
  <c r="G679" i="1"/>
  <c r="K679" i="1" s="1"/>
  <c r="G678" i="1"/>
  <c r="K678" i="1" s="1"/>
  <c r="G677" i="1"/>
  <c r="K677" i="1" s="1"/>
  <c r="G676" i="1"/>
  <c r="K676" i="1" s="1"/>
  <c r="G675" i="1"/>
  <c r="K675" i="1" s="1"/>
  <c r="G674" i="1"/>
  <c r="K674" i="1" s="1"/>
  <c r="G673" i="1"/>
  <c r="K673" i="1" s="1"/>
  <c r="G672" i="1"/>
  <c r="K672" i="1" s="1"/>
  <c r="G671" i="1"/>
  <c r="K671" i="1" s="1"/>
  <c r="G670" i="1"/>
  <c r="K670" i="1" s="1"/>
  <c r="G669" i="1"/>
  <c r="K669" i="1" s="1"/>
  <c r="G668" i="1"/>
  <c r="K668" i="1" s="1"/>
  <c r="G667" i="1"/>
  <c r="K667" i="1" s="1"/>
  <c r="G666" i="1"/>
  <c r="K666" i="1" s="1"/>
  <c r="G665" i="1"/>
  <c r="K665" i="1" s="1"/>
  <c r="G664" i="1"/>
  <c r="K664" i="1" s="1"/>
  <c r="G663" i="1"/>
  <c r="K663" i="1" s="1"/>
  <c r="G662" i="1"/>
  <c r="K662" i="1" s="1"/>
  <c r="G661" i="1"/>
  <c r="K661" i="1" s="1"/>
  <c r="G660" i="1"/>
  <c r="K660" i="1" s="1"/>
  <c r="G659" i="1"/>
  <c r="K659" i="1" s="1"/>
  <c r="G658" i="1"/>
  <c r="K658" i="1" s="1"/>
  <c r="G657" i="1"/>
  <c r="K657" i="1" s="1"/>
  <c r="G656" i="1"/>
  <c r="K656" i="1" s="1"/>
  <c r="G655" i="1"/>
  <c r="K655" i="1" s="1"/>
  <c r="G654" i="1"/>
  <c r="K654" i="1" s="1"/>
  <c r="G653" i="1"/>
  <c r="K653" i="1" s="1"/>
  <c r="G652" i="1"/>
  <c r="K652" i="1" s="1"/>
  <c r="G651" i="1"/>
  <c r="K651" i="1" s="1"/>
  <c r="G650" i="1"/>
  <c r="K650" i="1" s="1"/>
  <c r="G649" i="1"/>
  <c r="K649" i="1" s="1"/>
  <c r="G648" i="1"/>
  <c r="K648" i="1" s="1"/>
  <c r="G647" i="1"/>
  <c r="K647" i="1" s="1"/>
  <c r="G646" i="1"/>
  <c r="K646" i="1" s="1"/>
  <c r="G645" i="1"/>
  <c r="K645" i="1" s="1"/>
  <c r="G644" i="1"/>
  <c r="K644" i="1" s="1"/>
  <c r="G643" i="1"/>
  <c r="K643" i="1" s="1"/>
  <c r="G642" i="1"/>
  <c r="K642" i="1" s="1"/>
  <c r="G641" i="1"/>
  <c r="K641" i="1" s="1"/>
  <c r="G640" i="1"/>
  <c r="K640" i="1" s="1"/>
  <c r="G639" i="1"/>
  <c r="K639" i="1" s="1"/>
  <c r="G638" i="1"/>
  <c r="K638" i="1" s="1"/>
  <c r="G637" i="1"/>
  <c r="K637" i="1" s="1"/>
  <c r="G636" i="1"/>
  <c r="K636" i="1" s="1"/>
  <c r="G635" i="1"/>
  <c r="K635" i="1" s="1"/>
  <c r="G634" i="1"/>
  <c r="K634" i="1" s="1"/>
  <c r="G633" i="1"/>
  <c r="K633" i="1" s="1"/>
  <c r="G632" i="1"/>
  <c r="K632" i="1" s="1"/>
  <c r="G631" i="1"/>
  <c r="K631" i="1" s="1"/>
  <c r="G630" i="1"/>
  <c r="K630" i="1" s="1"/>
  <c r="G629" i="1"/>
  <c r="K629" i="1" s="1"/>
  <c r="G628" i="1"/>
  <c r="K628" i="1" s="1"/>
  <c r="G627" i="1"/>
  <c r="K627" i="1" s="1"/>
  <c r="G626" i="1"/>
  <c r="K626" i="1" s="1"/>
  <c r="G625" i="1"/>
  <c r="K625" i="1" s="1"/>
  <c r="G624" i="1"/>
  <c r="K624" i="1" s="1"/>
  <c r="G623" i="1"/>
  <c r="K623" i="1" s="1"/>
  <c r="G622" i="1"/>
  <c r="K622" i="1" s="1"/>
  <c r="G621" i="1"/>
  <c r="K621" i="1" s="1"/>
  <c r="G620" i="1"/>
  <c r="K620" i="1" s="1"/>
  <c r="G619" i="1"/>
  <c r="K619" i="1" s="1"/>
  <c r="G618" i="1"/>
  <c r="K618" i="1" s="1"/>
  <c r="G617" i="1"/>
  <c r="K617" i="1" s="1"/>
  <c r="G616" i="1"/>
  <c r="K616" i="1" s="1"/>
  <c r="G615" i="1"/>
  <c r="K615" i="1" s="1"/>
  <c r="G614" i="1"/>
  <c r="K614" i="1" s="1"/>
  <c r="G613" i="1"/>
  <c r="K613" i="1" s="1"/>
  <c r="G612" i="1"/>
  <c r="K612" i="1" s="1"/>
  <c r="G611" i="1"/>
  <c r="K611" i="1" s="1"/>
  <c r="G610" i="1"/>
  <c r="K610" i="1" s="1"/>
  <c r="G609" i="1"/>
  <c r="K609" i="1" s="1"/>
  <c r="G608" i="1"/>
  <c r="K608" i="1" s="1"/>
  <c r="G607" i="1"/>
  <c r="K607" i="1" s="1"/>
  <c r="G606" i="1"/>
  <c r="K606" i="1" s="1"/>
  <c r="G605" i="1"/>
  <c r="K605" i="1" s="1"/>
  <c r="G604" i="1"/>
  <c r="K604" i="1" s="1"/>
  <c r="G603" i="1"/>
  <c r="K603" i="1" s="1"/>
  <c r="G602" i="1"/>
  <c r="K602" i="1" s="1"/>
  <c r="G601" i="1"/>
  <c r="K601" i="1" s="1"/>
  <c r="G600" i="1"/>
  <c r="K600" i="1" s="1"/>
  <c r="G599" i="1"/>
  <c r="K599" i="1" s="1"/>
  <c r="G598" i="1"/>
  <c r="K598" i="1" s="1"/>
  <c r="G597" i="1"/>
  <c r="K597" i="1" s="1"/>
  <c r="G596" i="1"/>
  <c r="K596" i="1" s="1"/>
  <c r="G595" i="1"/>
  <c r="K595" i="1" s="1"/>
  <c r="G594" i="1"/>
  <c r="K594" i="1" s="1"/>
  <c r="G593" i="1"/>
  <c r="K593" i="1" s="1"/>
  <c r="G592" i="1"/>
  <c r="K592" i="1" s="1"/>
  <c r="G591" i="1"/>
  <c r="K591" i="1" s="1"/>
  <c r="G590" i="1"/>
  <c r="K590" i="1" s="1"/>
  <c r="G589" i="1"/>
  <c r="K589" i="1" s="1"/>
  <c r="G588" i="1"/>
  <c r="K588" i="1" s="1"/>
  <c r="G587" i="1"/>
  <c r="K587" i="1" s="1"/>
  <c r="G586" i="1"/>
  <c r="K586" i="1" s="1"/>
  <c r="G585" i="1"/>
  <c r="K585" i="1" s="1"/>
  <c r="G584" i="1"/>
  <c r="K584" i="1" s="1"/>
  <c r="G583" i="1"/>
  <c r="K583" i="1" s="1"/>
  <c r="G582" i="1"/>
  <c r="K582" i="1" s="1"/>
  <c r="G581" i="1"/>
  <c r="K581" i="1" s="1"/>
  <c r="G580" i="1"/>
  <c r="K580" i="1" s="1"/>
  <c r="G579" i="1"/>
  <c r="K579" i="1" s="1"/>
  <c r="G578" i="1"/>
  <c r="K578" i="1" s="1"/>
  <c r="G577" i="1"/>
  <c r="K577" i="1" s="1"/>
  <c r="G576" i="1"/>
  <c r="K576" i="1" s="1"/>
  <c r="G575" i="1"/>
  <c r="K575" i="1" s="1"/>
  <c r="G574" i="1"/>
  <c r="K574" i="1" s="1"/>
  <c r="G573" i="1"/>
  <c r="K573" i="1" s="1"/>
  <c r="G572" i="1"/>
  <c r="K572" i="1" s="1"/>
  <c r="G571" i="1"/>
  <c r="K571" i="1" s="1"/>
  <c r="G570" i="1"/>
  <c r="K570" i="1" s="1"/>
  <c r="G569" i="1"/>
  <c r="K569" i="1" s="1"/>
  <c r="G568" i="1"/>
  <c r="K568" i="1" s="1"/>
  <c r="G567" i="1"/>
  <c r="K567" i="1" s="1"/>
  <c r="G566" i="1"/>
  <c r="K566" i="1" s="1"/>
  <c r="G565" i="1"/>
  <c r="K565" i="1" s="1"/>
  <c r="G564" i="1"/>
  <c r="K564" i="1" s="1"/>
  <c r="G563" i="1"/>
  <c r="K563" i="1" s="1"/>
  <c r="G562" i="1"/>
  <c r="K562" i="1" s="1"/>
  <c r="G561" i="1"/>
  <c r="K561" i="1" s="1"/>
  <c r="G560" i="1"/>
  <c r="K560" i="1" s="1"/>
  <c r="G559" i="1"/>
  <c r="K559" i="1" s="1"/>
  <c r="G558" i="1"/>
  <c r="K558" i="1" s="1"/>
  <c r="G557" i="1"/>
  <c r="K557" i="1" s="1"/>
  <c r="G556" i="1"/>
  <c r="K556" i="1" s="1"/>
  <c r="G555" i="1"/>
  <c r="K555" i="1" s="1"/>
  <c r="G554" i="1"/>
  <c r="K554" i="1" s="1"/>
  <c r="G553" i="1"/>
  <c r="K553" i="1" s="1"/>
  <c r="G552" i="1"/>
  <c r="K552" i="1" s="1"/>
  <c r="G551" i="1"/>
  <c r="K551" i="1" s="1"/>
  <c r="G550" i="1"/>
  <c r="K550" i="1" s="1"/>
  <c r="G549" i="1"/>
  <c r="K549" i="1" s="1"/>
  <c r="G548" i="1"/>
  <c r="K548" i="1" s="1"/>
  <c r="G547" i="1"/>
  <c r="K547" i="1" s="1"/>
  <c r="G546" i="1"/>
  <c r="K546" i="1" s="1"/>
  <c r="G545" i="1"/>
  <c r="K545" i="1" s="1"/>
  <c r="G544" i="1"/>
  <c r="K544" i="1" s="1"/>
  <c r="G543" i="1"/>
  <c r="K543" i="1" s="1"/>
  <c r="G542" i="1"/>
  <c r="K542" i="1" s="1"/>
  <c r="G541" i="1"/>
  <c r="K541" i="1" s="1"/>
  <c r="G540" i="1"/>
  <c r="K540" i="1" s="1"/>
  <c r="G539" i="1"/>
  <c r="K539" i="1" s="1"/>
  <c r="G538" i="1"/>
  <c r="K538" i="1" s="1"/>
  <c r="G537" i="1"/>
  <c r="K537" i="1" s="1"/>
  <c r="G536" i="1"/>
  <c r="K536" i="1" s="1"/>
  <c r="G535" i="1"/>
  <c r="K535" i="1" s="1"/>
  <c r="G534" i="1"/>
  <c r="K534" i="1" s="1"/>
  <c r="G533" i="1"/>
  <c r="K533" i="1" s="1"/>
  <c r="G532" i="1"/>
  <c r="K532" i="1" s="1"/>
  <c r="G531" i="1"/>
  <c r="K531" i="1" s="1"/>
  <c r="G530" i="1"/>
  <c r="K530" i="1" s="1"/>
  <c r="G529" i="1"/>
  <c r="K529" i="1" s="1"/>
  <c r="G528" i="1"/>
  <c r="K528" i="1" s="1"/>
  <c r="G527" i="1"/>
  <c r="K527" i="1" s="1"/>
  <c r="G526" i="1"/>
  <c r="K526" i="1" s="1"/>
  <c r="G525" i="1"/>
  <c r="K525" i="1" s="1"/>
  <c r="G524" i="1"/>
  <c r="K524" i="1" s="1"/>
  <c r="G523" i="1"/>
  <c r="K523" i="1" s="1"/>
  <c r="G522" i="1"/>
  <c r="K522" i="1" s="1"/>
  <c r="G521" i="1"/>
  <c r="K521" i="1" s="1"/>
  <c r="G520" i="1"/>
  <c r="K520" i="1" s="1"/>
  <c r="G519" i="1"/>
  <c r="K519" i="1" s="1"/>
  <c r="G518" i="1"/>
  <c r="K518" i="1" s="1"/>
  <c r="G517" i="1"/>
  <c r="K517" i="1" s="1"/>
  <c r="G516" i="1"/>
  <c r="K516" i="1" s="1"/>
  <c r="G515" i="1"/>
  <c r="K515" i="1" s="1"/>
  <c r="G514" i="1"/>
  <c r="K514" i="1" s="1"/>
  <c r="G513" i="1"/>
  <c r="K513" i="1" s="1"/>
  <c r="G512" i="1"/>
  <c r="K512" i="1" s="1"/>
  <c r="G511" i="1"/>
  <c r="K511" i="1" s="1"/>
  <c r="G510" i="1"/>
  <c r="K510" i="1" s="1"/>
  <c r="G509" i="1"/>
  <c r="K509" i="1" s="1"/>
  <c r="G508" i="1"/>
  <c r="K508" i="1" s="1"/>
  <c r="G507" i="1"/>
  <c r="K507" i="1" s="1"/>
  <c r="G506" i="1"/>
  <c r="K506" i="1" s="1"/>
  <c r="G505" i="1"/>
  <c r="K505" i="1" s="1"/>
  <c r="G504" i="1"/>
  <c r="K504" i="1" s="1"/>
  <c r="G503" i="1"/>
  <c r="K503" i="1" s="1"/>
  <c r="G502" i="1"/>
  <c r="K502" i="1" s="1"/>
  <c r="G501" i="1"/>
  <c r="K501" i="1" s="1"/>
  <c r="G500" i="1"/>
  <c r="K500" i="1" s="1"/>
  <c r="G499" i="1"/>
  <c r="K499" i="1" s="1"/>
  <c r="G498" i="1"/>
  <c r="K498" i="1" s="1"/>
  <c r="G497" i="1"/>
  <c r="K497" i="1" s="1"/>
  <c r="G496" i="1"/>
  <c r="K496" i="1" s="1"/>
  <c r="G495" i="1"/>
  <c r="K495" i="1" s="1"/>
  <c r="G494" i="1"/>
  <c r="K494" i="1" s="1"/>
  <c r="G493" i="1"/>
  <c r="K493" i="1" s="1"/>
  <c r="G492" i="1"/>
  <c r="K492" i="1" s="1"/>
  <c r="G491" i="1"/>
  <c r="K491" i="1" s="1"/>
  <c r="G490" i="1"/>
  <c r="K490" i="1" s="1"/>
  <c r="G489" i="1"/>
  <c r="K489" i="1" s="1"/>
  <c r="G488" i="1"/>
  <c r="K488" i="1" s="1"/>
  <c r="G487" i="1"/>
  <c r="K487" i="1" s="1"/>
  <c r="G486" i="1"/>
  <c r="K486" i="1" s="1"/>
  <c r="G485" i="1"/>
  <c r="K485" i="1" s="1"/>
  <c r="G484" i="1"/>
  <c r="K484" i="1" s="1"/>
  <c r="G483" i="1"/>
  <c r="K483" i="1" s="1"/>
  <c r="G482" i="1"/>
  <c r="K482" i="1" s="1"/>
  <c r="G481" i="1"/>
  <c r="K481" i="1" s="1"/>
  <c r="G480" i="1"/>
  <c r="K480" i="1" s="1"/>
  <c r="G479" i="1"/>
  <c r="K479" i="1" s="1"/>
  <c r="G478" i="1"/>
  <c r="K478" i="1" s="1"/>
  <c r="G477" i="1"/>
  <c r="K477" i="1" s="1"/>
  <c r="G476" i="1"/>
  <c r="K476" i="1" s="1"/>
  <c r="G475" i="1"/>
  <c r="K475" i="1" s="1"/>
  <c r="G474" i="1"/>
  <c r="K474" i="1" s="1"/>
  <c r="G473" i="1"/>
  <c r="K473" i="1" s="1"/>
  <c r="G472" i="1"/>
  <c r="K472" i="1" s="1"/>
  <c r="G471" i="1"/>
  <c r="K471" i="1" s="1"/>
  <c r="G470" i="1"/>
  <c r="K470" i="1" s="1"/>
  <c r="G469" i="1"/>
  <c r="K469" i="1" s="1"/>
  <c r="G468" i="1"/>
  <c r="K468" i="1" s="1"/>
  <c r="G467" i="1"/>
  <c r="K467" i="1" s="1"/>
  <c r="G466" i="1"/>
  <c r="K466" i="1" s="1"/>
  <c r="G465" i="1"/>
  <c r="K465" i="1" s="1"/>
  <c r="G464" i="1"/>
  <c r="K464" i="1" s="1"/>
  <c r="G463" i="1"/>
  <c r="K463" i="1" s="1"/>
  <c r="G462" i="1"/>
  <c r="K462" i="1" s="1"/>
  <c r="G461" i="1"/>
  <c r="K461" i="1" s="1"/>
  <c r="G460" i="1"/>
  <c r="K460" i="1" s="1"/>
  <c r="G459" i="1"/>
  <c r="K459" i="1" s="1"/>
  <c r="G458" i="1"/>
  <c r="K458" i="1" s="1"/>
  <c r="G457" i="1"/>
  <c r="K457" i="1" s="1"/>
  <c r="G456" i="1"/>
  <c r="K456" i="1" s="1"/>
  <c r="G455" i="1"/>
  <c r="K455" i="1" s="1"/>
  <c r="G454" i="1"/>
  <c r="K454" i="1" s="1"/>
  <c r="G453" i="1"/>
  <c r="K453" i="1" s="1"/>
  <c r="G452" i="1"/>
  <c r="K452" i="1" s="1"/>
  <c r="G451" i="1"/>
  <c r="K451" i="1" s="1"/>
  <c r="G450" i="1"/>
  <c r="K450" i="1" s="1"/>
  <c r="G449" i="1"/>
  <c r="K449" i="1" s="1"/>
  <c r="G448" i="1"/>
  <c r="K448" i="1" s="1"/>
  <c r="G447" i="1"/>
  <c r="K447" i="1" s="1"/>
  <c r="G446" i="1"/>
  <c r="K446" i="1" s="1"/>
  <c r="G445" i="1"/>
  <c r="K445" i="1" s="1"/>
  <c r="G444" i="1"/>
  <c r="K444" i="1" s="1"/>
  <c r="G443" i="1"/>
  <c r="K443" i="1" s="1"/>
  <c r="G442" i="1"/>
  <c r="K442" i="1" s="1"/>
  <c r="G441" i="1"/>
  <c r="K441" i="1" s="1"/>
  <c r="G440" i="1"/>
  <c r="K440" i="1" s="1"/>
  <c r="G439" i="1"/>
  <c r="K439" i="1" s="1"/>
  <c r="G438" i="1"/>
  <c r="K438" i="1" s="1"/>
  <c r="G437" i="1"/>
  <c r="K437" i="1" s="1"/>
  <c r="G436" i="1"/>
  <c r="K436" i="1" s="1"/>
  <c r="G435" i="1"/>
  <c r="K435" i="1" s="1"/>
  <c r="G434" i="1"/>
  <c r="K434" i="1" s="1"/>
  <c r="G433" i="1"/>
  <c r="K433" i="1" s="1"/>
  <c r="G432" i="1"/>
  <c r="K432" i="1" s="1"/>
  <c r="G431" i="1"/>
  <c r="K431" i="1" s="1"/>
  <c r="G430" i="1"/>
  <c r="K430" i="1" s="1"/>
  <c r="G429" i="1"/>
  <c r="K429" i="1" s="1"/>
  <c r="G428" i="1"/>
  <c r="K428" i="1" s="1"/>
  <c r="G427" i="1"/>
  <c r="K427" i="1" s="1"/>
  <c r="G426" i="1"/>
  <c r="K426" i="1" s="1"/>
  <c r="G425" i="1"/>
  <c r="K425" i="1" s="1"/>
  <c r="G424" i="1"/>
  <c r="K424" i="1" s="1"/>
  <c r="G423" i="1"/>
  <c r="K423" i="1" s="1"/>
  <c r="G422" i="1"/>
  <c r="K422" i="1" s="1"/>
  <c r="G421" i="1"/>
  <c r="K421" i="1" s="1"/>
  <c r="G420" i="1"/>
  <c r="K420" i="1" s="1"/>
  <c r="G419" i="1"/>
  <c r="K419" i="1" s="1"/>
  <c r="G418" i="1"/>
  <c r="K418" i="1" s="1"/>
  <c r="G417" i="1"/>
  <c r="K417" i="1" s="1"/>
  <c r="G416" i="1"/>
  <c r="K416" i="1" s="1"/>
  <c r="G415" i="1"/>
  <c r="K415" i="1" s="1"/>
  <c r="G414" i="1"/>
  <c r="K414" i="1" s="1"/>
  <c r="G413" i="1"/>
  <c r="K413" i="1" s="1"/>
  <c r="G412" i="1"/>
  <c r="K412" i="1" s="1"/>
  <c r="G411" i="1"/>
  <c r="K411" i="1" s="1"/>
  <c r="G410" i="1"/>
  <c r="K410" i="1" s="1"/>
  <c r="G409" i="1"/>
  <c r="K409" i="1" s="1"/>
  <c r="G408" i="1"/>
  <c r="K408" i="1" s="1"/>
  <c r="G407" i="1"/>
  <c r="K407" i="1" s="1"/>
  <c r="G406" i="1"/>
  <c r="K406" i="1" s="1"/>
  <c r="G405" i="1"/>
  <c r="K405" i="1" s="1"/>
  <c r="G404" i="1"/>
  <c r="K404" i="1" s="1"/>
  <c r="G403" i="1"/>
  <c r="K403" i="1" s="1"/>
  <c r="G402" i="1"/>
  <c r="K402" i="1" s="1"/>
  <c r="G401" i="1"/>
  <c r="K401" i="1" s="1"/>
  <c r="G400" i="1"/>
  <c r="K400" i="1" s="1"/>
  <c r="G399" i="1"/>
  <c r="K399" i="1" s="1"/>
  <c r="G398" i="1"/>
  <c r="K398" i="1" s="1"/>
  <c r="G397" i="1"/>
  <c r="K397" i="1" s="1"/>
  <c r="G396" i="1"/>
  <c r="K396" i="1" s="1"/>
  <c r="G395" i="1"/>
  <c r="K395" i="1" s="1"/>
  <c r="G394" i="1"/>
  <c r="K394" i="1" s="1"/>
  <c r="G393" i="1"/>
  <c r="K393" i="1" s="1"/>
  <c r="G392" i="1"/>
  <c r="K392" i="1" s="1"/>
  <c r="G391" i="1"/>
  <c r="K391" i="1" s="1"/>
  <c r="G390" i="1"/>
  <c r="K390" i="1" s="1"/>
  <c r="G389" i="1"/>
  <c r="K389" i="1" s="1"/>
  <c r="G388" i="1"/>
  <c r="K388" i="1" s="1"/>
  <c r="G387" i="1"/>
  <c r="K387" i="1" s="1"/>
  <c r="G386" i="1"/>
  <c r="K386" i="1" s="1"/>
  <c r="G385" i="1"/>
  <c r="K385" i="1" s="1"/>
  <c r="G384" i="1"/>
  <c r="K384" i="1" s="1"/>
  <c r="G383" i="1"/>
  <c r="K383" i="1" s="1"/>
  <c r="G382" i="1"/>
  <c r="K382" i="1" s="1"/>
  <c r="G381" i="1"/>
  <c r="K381" i="1" s="1"/>
  <c r="G380" i="1"/>
  <c r="K380" i="1" s="1"/>
  <c r="G379" i="1"/>
  <c r="K379" i="1" s="1"/>
  <c r="G378" i="1"/>
  <c r="K378" i="1" s="1"/>
  <c r="G377" i="1"/>
  <c r="K377" i="1" s="1"/>
  <c r="G376" i="1"/>
  <c r="K376" i="1" s="1"/>
  <c r="G375" i="1"/>
  <c r="G374" i="1"/>
  <c r="G373" i="1"/>
  <c r="G372" i="1"/>
  <c r="G371" i="1"/>
  <c r="G370" i="1"/>
  <c r="G369" i="1"/>
  <c r="G368" i="1"/>
  <c r="G367" i="1"/>
  <c r="G366" i="1"/>
  <c r="G365" i="1"/>
  <c r="G364" i="1"/>
  <c r="G363" i="1"/>
  <c r="G362" i="1"/>
  <c r="G361" i="1"/>
  <c r="G360" i="1"/>
  <c r="G359" i="1"/>
  <c r="G358" i="1"/>
  <c r="G357" i="1"/>
  <c r="G356" i="1"/>
  <c r="G355" i="1"/>
  <c r="G354" i="1"/>
  <c r="G353" i="1"/>
  <c r="G352" i="1"/>
  <c r="G351" i="1"/>
  <c r="G350" i="1"/>
  <c r="G349" i="1"/>
  <c r="G348" i="1"/>
  <c r="G347" i="1"/>
  <c r="G346" i="1"/>
  <c r="G345" i="1"/>
  <c r="G344" i="1"/>
  <c r="G343" i="1"/>
  <c r="G342" i="1"/>
  <c r="G341" i="1"/>
  <c r="G340" i="1"/>
  <c r="G339" i="1"/>
  <c r="G338" i="1"/>
  <c r="G337" i="1"/>
  <c r="G336" i="1"/>
  <c r="G335" i="1"/>
  <c r="G334" i="1"/>
  <c r="G333" i="1"/>
  <c r="G332" i="1"/>
  <c r="G331" i="1"/>
  <c r="G330" i="1"/>
  <c r="G329" i="1"/>
  <c r="G328" i="1"/>
  <c r="G327" i="1"/>
  <c r="G326" i="1"/>
  <c r="G325" i="1"/>
  <c r="G324" i="1"/>
  <c r="G323" i="1"/>
  <c r="G322" i="1"/>
  <c r="G321" i="1"/>
  <c r="G320" i="1"/>
  <c r="G319" i="1"/>
  <c r="G318" i="1"/>
  <c r="G317" i="1"/>
  <c r="G316" i="1"/>
  <c r="G315" i="1"/>
  <c r="G314" i="1"/>
  <c r="G313" i="1"/>
  <c r="G312" i="1"/>
  <c r="G311" i="1"/>
  <c r="G310" i="1"/>
  <c r="G309" i="1"/>
  <c r="G308" i="1"/>
  <c r="G307" i="1"/>
  <c r="G306" i="1"/>
  <c r="G305" i="1"/>
  <c r="G304" i="1"/>
  <c r="G303" i="1"/>
  <c r="G302" i="1"/>
  <c r="G301" i="1"/>
  <c r="G300" i="1"/>
  <c r="G299" i="1"/>
  <c r="G298" i="1"/>
  <c r="G297" i="1"/>
  <c r="G296" i="1"/>
  <c r="G295" i="1"/>
  <c r="G294" i="1"/>
  <c r="G293" i="1"/>
  <c r="G292" i="1"/>
  <c r="G291" i="1"/>
  <c r="G290" i="1"/>
  <c r="G289" i="1"/>
  <c r="G288" i="1"/>
  <c r="G287" i="1"/>
  <c r="G286" i="1"/>
  <c r="G285" i="1"/>
  <c r="G284" i="1"/>
  <c r="G283" i="1"/>
  <c r="G282" i="1"/>
  <c r="G281" i="1"/>
  <c r="G280" i="1"/>
  <c r="G279" i="1"/>
  <c r="G278" i="1"/>
  <c r="G277" i="1"/>
  <c r="G276" i="1"/>
  <c r="G275" i="1"/>
  <c r="G274" i="1"/>
  <c r="G273" i="1"/>
  <c r="G272" i="1"/>
  <c r="G271" i="1"/>
  <c r="G270" i="1"/>
  <c r="G269" i="1"/>
  <c r="G268" i="1"/>
  <c r="G267" i="1"/>
  <c r="G266" i="1"/>
  <c r="G265" i="1"/>
  <c r="G264" i="1"/>
  <c r="G263" i="1"/>
  <c r="G262" i="1"/>
  <c r="G261" i="1"/>
  <c r="G260" i="1"/>
  <c r="G259" i="1"/>
  <c r="G258" i="1"/>
  <c r="G257" i="1"/>
  <c r="G256" i="1"/>
  <c r="G255" i="1"/>
  <c r="G254" i="1"/>
  <c r="G253" i="1"/>
  <c r="G252" i="1"/>
  <c r="G251" i="1"/>
  <c r="G250" i="1"/>
  <c r="G249" i="1"/>
  <c r="G248" i="1"/>
  <c r="G247" i="1"/>
  <c r="G246" i="1"/>
  <c r="G245" i="1"/>
  <c r="G244" i="1"/>
  <c r="G243" i="1"/>
  <c r="G242" i="1"/>
  <c r="G241" i="1"/>
  <c r="G240" i="1"/>
  <c r="G239" i="1"/>
  <c r="G238" i="1"/>
  <c r="G237" i="1"/>
  <c r="G236" i="1"/>
  <c r="G235" i="1"/>
  <c r="G234" i="1"/>
  <c r="G233" i="1"/>
  <c r="G232" i="1"/>
  <c r="G231" i="1"/>
  <c r="G230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L394" i="1" l="1"/>
  <c r="L426" i="1"/>
  <c r="L442" i="1"/>
  <c r="L474" i="1"/>
  <c r="L506" i="1"/>
  <c r="L538" i="1"/>
  <c r="L570" i="1"/>
  <c r="L602" i="1"/>
  <c r="L642" i="1"/>
  <c r="L674" i="1"/>
  <c r="L706" i="1"/>
  <c r="L738" i="1"/>
  <c r="L770" i="1"/>
  <c r="L802" i="1"/>
  <c r="L834" i="1"/>
  <c r="L874" i="1"/>
  <c r="L914" i="1"/>
  <c r="L954" i="1"/>
  <c r="L1002" i="1"/>
  <c r="L1034" i="1"/>
  <c r="L1074" i="1"/>
  <c r="L1106" i="1"/>
  <c r="L1146" i="1"/>
  <c r="L1186" i="1"/>
  <c r="L1218" i="1"/>
  <c r="L1250" i="1"/>
  <c r="L1282" i="1"/>
  <c r="L1314" i="1"/>
  <c r="L1346" i="1"/>
  <c r="L1386" i="1"/>
  <c r="L387" i="1"/>
  <c r="L419" i="1"/>
  <c r="L451" i="1"/>
  <c r="L483" i="1"/>
  <c r="L515" i="1"/>
  <c r="L547" i="1"/>
  <c r="L579" i="1"/>
  <c r="L603" i="1"/>
  <c r="L627" i="1"/>
  <c r="L659" i="1"/>
  <c r="L691" i="1"/>
  <c r="L715" i="1"/>
  <c r="L747" i="1"/>
  <c r="L771" i="1"/>
  <c r="L795" i="1"/>
  <c r="L827" i="1"/>
  <c r="L851" i="1"/>
  <c r="L875" i="1"/>
  <c r="L907" i="1"/>
  <c r="L939" i="1"/>
  <c r="L971" i="1"/>
  <c r="L1003" i="1"/>
  <c r="L1043" i="1"/>
  <c r="L1075" i="1"/>
  <c r="L1115" i="1"/>
  <c r="L1155" i="1"/>
  <c r="L1187" i="1"/>
  <c r="L1227" i="1"/>
  <c r="L1259" i="1"/>
  <c r="L1291" i="1"/>
  <c r="L1323" i="1"/>
  <c r="L1355" i="1"/>
  <c r="L1395" i="1"/>
  <c r="L396" i="1"/>
  <c r="L428" i="1"/>
  <c r="L460" i="1"/>
  <c r="L492" i="1"/>
  <c r="L524" i="1"/>
  <c r="L556" i="1"/>
  <c r="L588" i="1"/>
  <c r="L628" i="1"/>
  <c r="L668" i="1"/>
  <c r="L708" i="1"/>
  <c r="L748" i="1"/>
  <c r="L772" i="1"/>
  <c r="L796" i="1"/>
  <c r="L820" i="1"/>
  <c r="L852" i="1"/>
  <c r="L884" i="1"/>
  <c r="L908" i="1"/>
  <c r="L940" i="1"/>
  <c r="L972" i="1"/>
  <c r="L1004" i="1"/>
  <c r="L1028" i="1"/>
  <c r="L1052" i="1"/>
  <c r="L1084" i="1"/>
  <c r="L1116" i="1"/>
  <c r="L1148" i="1"/>
  <c r="L1172" i="1"/>
  <c r="L1212" i="1"/>
  <c r="L1244" i="1"/>
  <c r="L1276" i="1"/>
  <c r="L1316" i="1"/>
  <c r="L1340" i="1"/>
  <c r="L1372" i="1"/>
  <c r="L1412" i="1"/>
  <c r="L381" i="1"/>
  <c r="L389" i="1"/>
  <c r="L397" i="1"/>
  <c r="L405" i="1"/>
  <c r="L413" i="1"/>
  <c r="L421" i="1"/>
  <c r="L429" i="1"/>
  <c r="L437" i="1"/>
  <c r="L445" i="1"/>
  <c r="L453" i="1"/>
  <c r="L461" i="1"/>
  <c r="L469" i="1"/>
  <c r="L477" i="1"/>
  <c r="L485" i="1"/>
  <c r="L493" i="1"/>
  <c r="L501" i="1"/>
  <c r="L509" i="1"/>
  <c r="L517" i="1"/>
  <c r="L525" i="1"/>
  <c r="L533" i="1"/>
  <c r="L541" i="1"/>
  <c r="L549" i="1"/>
  <c r="L557" i="1"/>
  <c r="L565" i="1"/>
  <c r="L573" i="1"/>
  <c r="L581" i="1"/>
  <c r="L589" i="1"/>
  <c r="L597" i="1"/>
  <c r="L605" i="1"/>
  <c r="L613" i="1"/>
  <c r="L621" i="1"/>
  <c r="L629" i="1"/>
  <c r="L637" i="1"/>
  <c r="L645" i="1"/>
  <c r="L653" i="1"/>
  <c r="L661" i="1"/>
  <c r="L669" i="1"/>
  <c r="L677" i="1"/>
  <c r="L685" i="1"/>
  <c r="L693" i="1"/>
  <c r="L701" i="1"/>
  <c r="L709" i="1"/>
  <c r="L717" i="1"/>
  <c r="L725" i="1"/>
  <c r="L733" i="1"/>
  <c r="L741" i="1"/>
  <c r="L378" i="1"/>
  <c r="L402" i="1"/>
  <c r="L434" i="1"/>
  <c r="L466" i="1"/>
  <c r="L498" i="1"/>
  <c r="L530" i="1"/>
  <c r="L562" i="1"/>
  <c r="L594" i="1"/>
  <c r="L626" i="1"/>
  <c r="L666" i="1"/>
  <c r="L698" i="1"/>
  <c r="L730" i="1"/>
  <c r="L754" i="1"/>
  <c r="L778" i="1"/>
  <c r="L810" i="1"/>
  <c r="L842" i="1"/>
  <c r="L866" i="1"/>
  <c r="L898" i="1"/>
  <c r="L922" i="1"/>
  <c r="L946" i="1"/>
  <c r="L970" i="1"/>
  <c r="L994" i="1"/>
  <c r="L1026" i="1"/>
  <c r="L1050" i="1"/>
  <c r="L1082" i="1"/>
  <c r="L1114" i="1"/>
  <c r="L1138" i="1"/>
  <c r="L1170" i="1"/>
  <c r="L1210" i="1"/>
  <c r="L1242" i="1"/>
  <c r="L1274" i="1"/>
  <c r="L1290" i="1"/>
  <c r="L1322" i="1"/>
  <c r="L1354" i="1"/>
  <c r="L1378" i="1"/>
  <c r="L1410" i="1"/>
  <c r="L379" i="1"/>
  <c r="L427" i="1"/>
  <c r="L467" i="1"/>
  <c r="L499" i="1"/>
  <c r="L531" i="1"/>
  <c r="L563" i="1"/>
  <c r="L595" i="1"/>
  <c r="L635" i="1"/>
  <c r="L675" i="1"/>
  <c r="L707" i="1"/>
  <c r="L739" i="1"/>
  <c r="L779" i="1"/>
  <c r="L811" i="1"/>
  <c r="L843" i="1"/>
  <c r="L883" i="1"/>
  <c r="L923" i="1"/>
  <c r="L955" i="1"/>
  <c r="L987" i="1"/>
  <c r="L1019" i="1"/>
  <c r="L1051" i="1"/>
  <c r="L1083" i="1"/>
  <c r="L1107" i="1"/>
  <c r="L1147" i="1"/>
  <c r="L1195" i="1"/>
  <c r="L1235" i="1"/>
  <c r="L1275" i="1"/>
  <c r="L1307" i="1"/>
  <c r="L1339" i="1"/>
  <c r="L1363" i="1"/>
  <c r="L1379" i="1"/>
  <c r="L1411" i="1"/>
  <c r="L388" i="1"/>
  <c r="L420" i="1"/>
  <c r="L452" i="1"/>
  <c r="L484" i="1"/>
  <c r="L508" i="1"/>
  <c r="L540" i="1"/>
  <c r="L580" i="1"/>
  <c r="L612" i="1"/>
  <c r="L644" i="1"/>
  <c r="L676" i="1"/>
  <c r="L700" i="1"/>
  <c r="L724" i="1"/>
  <c r="L756" i="1"/>
  <c r="L788" i="1"/>
  <c r="L828" i="1"/>
  <c r="L868" i="1"/>
  <c r="L900" i="1"/>
  <c r="L932" i="1"/>
  <c r="L956" i="1"/>
  <c r="L988" i="1"/>
  <c r="L1020" i="1"/>
  <c r="L1060" i="1"/>
  <c r="L1092" i="1"/>
  <c r="L1124" i="1"/>
  <c r="L1156" i="1"/>
  <c r="L1188" i="1"/>
  <c r="L1220" i="1"/>
  <c r="L1260" i="1"/>
  <c r="L1300" i="1"/>
  <c r="L1348" i="1"/>
  <c r="L1388" i="1"/>
  <c r="L410" i="1"/>
  <c r="L450" i="1"/>
  <c r="L490" i="1"/>
  <c r="L522" i="1"/>
  <c r="L554" i="1"/>
  <c r="L586" i="1"/>
  <c r="L610" i="1"/>
  <c r="L634" i="1"/>
  <c r="L658" i="1"/>
  <c r="L682" i="1"/>
  <c r="L714" i="1"/>
  <c r="L746" i="1"/>
  <c r="L786" i="1"/>
  <c r="L818" i="1"/>
  <c r="L850" i="1"/>
  <c r="L882" i="1"/>
  <c r="L906" i="1"/>
  <c r="L938" i="1"/>
  <c r="L962" i="1"/>
  <c r="L986" i="1"/>
  <c r="L1018" i="1"/>
  <c r="L1058" i="1"/>
  <c r="L1090" i="1"/>
  <c r="L1122" i="1"/>
  <c r="L1162" i="1"/>
  <c r="L1194" i="1"/>
  <c r="L1226" i="1"/>
  <c r="L1266" i="1"/>
  <c r="L1306" i="1"/>
  <c r="L1338" i="1"/>
  <c r="L1370" i="1"/>
  <c r="L1402" i="1"/>
  <c r="L395" i="1"/>
  <c r="L411" i="1"/>
  <c r="L443" i="1"/>
  <c r="L491" i="1"/>
  <c r="L523" i="1"/>
  <c r="L555" i="1"/>
  <c r="L587" i="1"/>
  <c r="L619" i="1"/>
  <c r="L651" i="1"/>
  <c r="L699" i="1"/>
  <c r="L731" i="1"/>
  <c r="L755" i="1"/>
  <c r="L787" i="1"/>
  <c r="L819" i="1"/>
  <c r="L859" i="1"/>
  <c r="L891" i="1"/>
  <c r="L915" i="1"/>
  <c r="L947" i="1"/>
  <c r="L979" i="1"/>
  <c r="L1011" i="1"/>
  <c r="L1035" i="1"/>
  <c r="L1067" i="1"/>
  <c r="L1099" i="1"/>
  <c r="L1131" i="1"/>
  <c r="L1163" i="1"/>
  <c r="L1171" i="1"/>
  <c r="L1203" i="1"/>
  <c r="L1219" i="1"/>
  <c r="L1251" i="1"/>
  <c r="L1283" i="1"/>
  <c r="L1315" i="1"/>
  <c r="L1347" i="1"/>
  <c r="L1387" i="1"/>
  <c r="L404" i="1"/>
  <c r="L444" i="1"/>
  <c r="L476" i="1"/>
  <c r="L516" i="1"/>
  <c r="L548" i="1"/>
  <c r="L564" i="1"/>
  <c r="L596" i="1"/>
  <c r="L620" i="1"/>
  <c r="L652" i="1"/>
  <c r="L684" i="1"/>
  <c r="L716" i="1"/>
  <c r="L740" i="1"/>
  <c r="L780" i="1"/>
  <c r="L812" i="1"/>
  <c r="L844" i="1"/>
  <c r="L876" i="1"/>
  <c r="L916" i="1"/>
  <c r="L948" i="1"/>
  <c r="L980" i="1"/>
  <c r="L1012" i="1"/>
  <c r="L1044" i="1"/>
  <c r="L1076" i="1"/>
  <c r="L1108" i="1"/>
  <c r="L1132" i="1"/>
  <c r="L1164" i="1"/>
  <c r="L1196" i="1"/>
  <c r="L1228" i="1"/>
  <c r="L1252" i="1"/>
  <c r="L1284" i="1"/>
  <c r="L1308" i="1"/>
  <c r="L1324" i="1"/>
  <c r="L1356" i="1"/>
  <c r="L1380" i="1"/>
  <c r="L1404" i="1"/>
  <c r="L386" i="1"/>
  <c r="L418" i="1"/>
  <c r="L458" i="1"/>
  <c r="L482" i="1"/>
  <c r="L514" i="1"/>
  <c r="L546" i="1"/>
  <c r="L578" i="1"/>
  <c r="L618" i="1"/>
  <c r="L650" i="1"/>
  <c r="L690" i="1"/>
  <c r="L722" i="1"/>
  <c r="L762" i="1"/>
  <c r="L794" i="1"/>
  <c r="L826" i="1"/>
  <c r="L858" i="1"/>
  <c r="L890" i="1"/>
  <c r="L930" i="1"/>
  <c r="L978" i="1"/>
  <c r="L1010" i="1"/>
  <c r="L1042" i="1"/>
  <c r="L1066" i="1"/>
  <c r="L1098" i="1"/>
  <c r="L1130" i="1"/>
  <c r="L1154" i="1"/>
  <c r="L1178" i="1"/>
  <c r="L1202" i="1"/>
  <c r="L1234" i="1"/>
  <c r="L1258" i="1"/>
  <c r="L1298" i="1"/>
  <c r="L1330" i="1"/>
  <c r="L1362" i="1"/>
  <c r="L1394" i="1"/>
  <c r="L403" i="1"/>
  <c r="L435" i="1"/>
  <c r="L459" i="1"/>
  <c r="L475" i="1"/>
  <c r="L507" i="1"/>
  <c r="L539" i="1"/>
  <c r="L571" i="1"/>
  <c r="L611" i="1"/>
  <c r="L643" i="1"/>
  <c r="L667" i="1"/>
  <c r="L683" i="1"/>
  <c r="L723" i="1"/>
  <c r="L763" i="1"/>
  <c r="L803" i="1"/>
  <c r="L835" i="1"/>
  <c r="L867" i="1"/>
  <c r="L899" i="1"/>
  <c r="L931" i="1"/>
  <c r="L963" i="1"/>
  <c r="L995" i="1"/>
  <c r="L1027" i="1"/>
  <c r="L1059" i="1"/>
  <c r="L1091" i="1"/>
  <c r="L1123" i="1"/>
  <c r="L1139" i="1"/>
  <c r="L1179" i="1"/>
  <c r="L1211" i="1"/>
  <c r="L1243" i="1"/>
  <c r="L1267" i="1"/>
  <c r="L1299" i="1"/>
  <c r="L1331" i="1"/>
  <c r="L1371" i="1"/>
  <c r="L1403" i="1"/>
  <c r="L380" i="1"/>
  <c r="L412" i="1"/>
  <c r="L436" i="1"/>
  <c r="L468" i="1"/>
  <c r="L500" i="1"/>
  <c r="L532" i="1"/>
  <c r="L572" i="1"/>
  <c r="L604" i="1"/>
  <c r="L636" i="1"/>
  <c r="L660" i="1"/>
  <c r="L692" i="1"/>
  <c r="L732" i="1"/>
  <c r="L764" i="1"/>
  <c r="L804" i="1"/>
  <c r="L836" i="1"/>
  <c r="L860" i="1"/>
  <c r="L892" i="1"/>
  <c r="L924" i="1"/>
  <c r="L964" i="1"/>
  <c r="L996" i="1"/>
  <c r="L1036" i="1"/>
  <c r="L1068" i="1"/>
  <c r="L1100" i="1"/>
  <c r="L1140" i="1"/>
  <c r="L1180" i="1"/>
  <c r="L1204" i="1"/>
  <c r="L1236" i="1"/>
  <c r="L1268" i="1"/>
  <c r="L1292" i="1"/>
  <c r="L1332" i="1"/>
  <c r="L1364" i="1"/>
  <c r="L1396" i="1"/>
  <c r="L757" i="1"/>
  <c r="L789" i="1"/>
  <c r="L821" i="1"/>
  <c r="L861" i="1"/>
  <c r="L893" i="1"/>
  <c r="L917" i="1"/>
  <c r="L949" i="1"/>
  <c r="L973" i="1"/>
  <c r="L997" i="1"/>
  <c r="L1029" i="1"/>
  <c r="L1061" i="1"/>
  <c r="L1093" i="1"/>
  <c r="L1125" i="1"/>
  <c r="L1157" i="1"/>
  <c r="L1189" i="1"/>
  <c r="L1221" i="1"/>
  <c r="L1253" i="1"/>
  <c r="L1277" i="1"/>
  <c r="L1301" i="1"/>
  <c r="L1333" i="1"/>
  <c r="L1365" i="1"/>
  <c r="L1397" i="1"/>
  <c r="L382" i="1"/>
  <c r="L390" i="1"/>
  <c r="L398" i="1"/>
  <c r="L406" i="1"/>
  <c r="L414" i="1"/>
  <c r="L422" i="1"/>
  <c r="L430" i="1"/>
  <c r="L438" i="1"/>
  <c r="L446" i="1"/>
  <c r="L454" i="1"/>
  <c r="L462" i="1"/>
  <c r="L470" i="1"/>
  <c r="L478" i="1"/>
  <c r="L486" i="1"/>
  <c r="L494" i="1"/>
  <c r="L502" i="1"/>
  <c r="L510" i="1"/>
  <c r="L518" i="1"/>
  <c r="L526" i="1"/>
  <c r="L534" i="1"/>
  <c r="L542" i="1"/>
  <c r="L550" i="1"/>
  <c r="L558" i="1"/>
  <c r="L566" i="1"/>
  <c r="L574" i="1"/>
  <c r="L582" i="1"/>
  <c r="L590" i="1"/>
  <c r="L598" i="1"/>
  <c r="L606" i="1"/>
  <c r="L614" i="1"/>
  <c r="L622" i="1"/>
  <c r="L630" i="1"/>
  <c r="L638" i="1"/>
  <c r="L646" i="1"/>
  <c r="L654" i="1"/>
  <c r="L662" i="1"/>
  <c r="L670" i="1"/>
  <c r="L678" i="1"/>
  <c r="L686" i="1"/>
  <c r="L694" i="1"/>
  <c r="L702" i="1"/>
  <c r="L710" i="1"/>
  <c r="L718" i="1"/>
  <c r="L726" i="1"/>
  <c r="L734" i="1"/>
  <c r="L742" i="1"/>
  <c r="L750" i="1"/>
  <c r="L758" i="1"/>
  <c r="L766" i="1"/>
  <c r="L774" i="1"/>
  <c r="L782" i="1"/>
  <c r="L790" i="1"/>
  <c r="L798" i="1"/>
  <c r="L806" i="1"/>
  <c r="L814" i="1"/>
  <c r="L822" i="1"/>
  <c r="L830" i="1"/>
  <c r="L838" i="1"/>
  <c r="L846" i="1"/>
  <c r="L854" i="1"/>
  <c r="L862" i="1"/>
  <c r="L870" i="1"/>
  <c r="L878" i="1"/>
  <c r="L886" i="1"/>
  <c r="L894" i="1"/>
  <c r="L902" i="1"/>
  <c r="L910" i="1"/>
  <c r="L918" i="1"/>
  <c r="L926" i="1"/>
  <c r="L934" i="1"/>
  <c r="L942" i="1"/>
  <c r="L950" i="1"/>
  <c r="L958" i="1"/>
  <c r="L966" i="1"/>
  <c r="L974" i="1"/>
  <c r="L982" i="1"/>
  <c r="L990" i="1"/>
  <c r="L998" i="1"/>
  <c r="L1006" i="1"/>
  <c r="L1014" i="1"/>
  <c r="L1022" i="1"/>
  <c r="L1030" i="1"/>
  <c r="L1038" i="1"/>
  <c r="L1046" i="1"/>
  <c r="L1054" i="1"/>
  <c r="L1062" i="1"/>
  <c r="L1070" i="1"/>
  <c r="L1078" i="1"/>
  <c r="L1086" i="1"/>
  <c r="L1094" i="1"/>
  <c r="L1102" i="1"/>
  <c r="L1110" i="1"/>
  <c r="L1118" i="1"/>
  <c r="L1126" i="1"/>
  <c r="L1134" i="1"/>
  <c r="L1142" i="1"/>
  <c r="L1150" i="1"/>
  <c r="L1158" i="1"/>
  <c r="L1166" i="1"/>
  <c r="L1174" i="1"/>
  <c r="L1182" i="1"/>
  <c r="L1190" i="1"/>
  <c r="L1198" i="1"/>
  <c r="L1206" i="1"/>
  <c r="L1214" i="1"/>
  <c r="L1222" i="1"/>
  <c r="L1230" i="1"/>
  <c r="L1238" i="1"/>
  <c r="L1246" i="1"/>
  <c r="L1254" i="1"/>
  <c r="L1262" i="1"/>
  <c r="L1270" i="1"/>
  <c r="L1278" i="1"/>
  <c r="L1286" i="1"/>
  <c r="L1294" i="1"/>
  <c r="L1302" i="1"/>
  <c r="L1310" i="1"/>
  <c r="L1318" i="1"/>
  <c r="L1326" i="1"/>
  <c r="L1334" i="1"/>
  <c r="L1342" i="1"/>
  <c r="L1350" i="1"/>
  <c r="L1358" i="1"/>
  <c r="L1366" i="1"/>
  <c r="L1374" i="1"/>
  <c r="L1382" i="1"/>
  <c r="L1390" i="1"/>
  <c r="L1398" i="1"/>
  <c r="L1406" i="1"/>
  <c r="L749" i="1"/>
  <c r="L781" i="1"/>
  <c r="L813" i="1"/>
  <c r="L845" i="1"/>
  <c r="L885" i="1"/>
  <c r="L925" i="1"/>
  <c r="L957" i="1"/>
  <c r="L989" i="1"/>
  <c r="L1021" i="1"/>
  <c r="L1053" i="1"/>
  <c r="L1085" i="1"/>
  <c r="L1117" i="1"/>
  <c r="L1149" i="1"/>
  <c r="L1181" i="1"/>
  <c r="L1205" i="1"/>
  <c r="L1237" i="1"/>
  <c r="L1269" i="1"/>
  <c r="L1309" i="1"/>
  <c r="L1349" i="1"/>
  <c r="L1389" i="1"/>
  <c r="L383" i="1"/>
  <c r="L391" i="1"/>
  <c r="L415" i="1"/>
  <c r="L423" i="1"/>
  <c r="L431" i="1"/>
  <c r="L439" i="1"/>
  <c r="L447" i="1"/>
  <c r="L455" i="1"/>
  <c r="L463" i="1"/>
  <c r="L471" i="1"/>
  <c r="L479" i="1"/>
  <c r="L487" i="1"/>
  <c r="L495" i="1"/>
  <c r="L503" i="1"/>
  <c r="L527" i="1"/>
  <c r="L535" i="1"/>
  <c r="L543" i="1"/>
  <c r="L551" i="1"/>
  <c r="L559" i="1"/>
  <c r="L567" i="1"/>
  <c r="L575" i="1"/>
  <c r="L583" i="1"/>
  <c r="L591" i="1"/>
  <c r="L599" i="1"/>
  <c r="L607" i="1"/>
  <c r="L615" i="1"/>
  <c r="L623" i="1"/>
  <c r="L631" i="1"/>
  <c r="L639" i="1"/>
  <c r="L647" i="1"/>
  <c r="L655" i="1"/>
  <c r="L663" i="1"/>
  <c r="L671" i="1"/>
  <c r="L679" i="1"/>
  <c r="L687" i="1"/>
  <c r="L695" i="1"/>
  <c r="L703" i="1"/>
  <c r="L711" i="1"/>
  <c r="L719" i="1"/>
  <c r="L727" i="1"/>
  <c r="L735" i="1"/>
  <c r="L743" i="1"/>
  <c r="L751" i="1"/>
  <c r="L759" i="1"/>
  <c r="L767" i="1"/>
  <c r="L775" i="1"/>
  <c r="L783" i="1"/>
  <c r="L791" i="1"/>
  <c r="L799" i="1"/>
  <c r="L807" i="1"/>
  <c r="L815" i="1"/>
  <c r="L823" i="1"/>
  <c r="L831" i="1"/>
  <c r="L839" i="1"/>
  <c r="L847" i="1"/>
  <c r="L855" i="1"/>
  <c r="L863" i="1"/>
  <c r="L871" i="1"/>
  <c r="L879" i="1"/>
  <c r="L887" i="1"/>
  <c r="L895" i="1"/>
  <c r="L903" i="1"/>
  <c r="L911" i="1"/>
  <c r="L919" i="1"/>
  <c r="L927" i="1"/>
  <c r="L935" i="1"/>
  <c r="L943" i="1"/>
  <c r="L951" i="1"/>
  <c r="L959" i="1"/>
  <c r="L967" i="1"/>
  <c r="L975" i="1"/>
  <c r="L983" i="1"/>
  <c r="L991" i="1"/>
  <c r="L999" i="1"/>
  <c r="L1007" i="1"/>
  <c r="L1015" i="1"/>
  <c r="L1023" i="1"/>
  <c r="L1031" i="1"/>
  <c r="L1039" i="1"/>
  <c r="L1047" i="1"/>
  <c r="L1055" i="1"/>
  <c r="L1063" i="1"/>
  <c r="L1071" i="1"/>
  <c r="L1079" i="1"/>
  <c r="L1087" i="1"/>
  <c r="L1095" i="1"/>
  <c r="L1103" i="1"/>
  <c r="L1111" i="1"/>
  <c r="L1119" i="1"/>
  <c r="L1127" i="1"/>
  <c r="L1135" i="1"/>
  <c r="L1143" i="1"/>
  <c r="L1151" i="1"/>
  <c r="L1159" i="1"/>
  <c r="L1167" i="1"/>
  <c r="L1175" i="1"/>
  <c r="L1183" i="1"/>
  <c r="L1191" i="1"/>
  <c r="L1199" i="1"/>
  <c r="L1207" i="1"/>
  <c r="L1215" i="1"/>
  <c r="L1223" i="1"/>
  <c r="L1231" i="1"/>
  <c r="L1239" i="1"/>
  <c r="L1247" i="1"/>
  <c r="L1255" i="1"/>
  <c r="L1263" i="1"/>
  <c r="L1271" i="1"/>
  <c r="L1279" i="1"/>
  <c r="L1287" i="1"/>
  <c r="L1295" i="1"/>
  <c r="L1303" i="1"/>
  <c r="L1311" i="1"/>
  <c r="L1319" i="1"/>
  <c r="L1327" i="1"/>
  <c r="L1335" i="1"/>
  <c r="L1343" i="1"/>
  <c r="L1351" i="1"/>
  <c r="L1359" i="1"/>
  <c r="L1367" i="1"/>
  <c r="L1375" i="1"/>
  <c r="L1383" i="1"/>
  <c r="L1391" i="1"/>
  <c r="L1399" i="1"/>
  <c r="L1407" i="1"/>
  <c r="L773" i="1"/>
  <c r="L797" i="1"/>
  <c r="L829" i="1"/>
  <c r="L853" i="1"/>
  <c r="L877" i="1"/>
  <c r="L909" i="1"/>
  <c r="L941" i="1"/>
  <c r="L981" i="1"/>
  <c r="L1013" i="1"/>
  <c r="L1037" i="1"/>
  <c r="L1069" i="1"/>
  <c r="L1101" i="1"/>
  <c r="L1141" i="1"/>
  <c r="L1165" i="1"/>
  <c r="L1197" i="1"/>
  <c r="L1229" i="1"/>
  <c r="L1261" i="1"/>
  <c r="L1293" i="1"/>
  <c r="L1325" i="1"/>
  <c r="L1357" i="1"/>
  <c r="L1381" i="1"/>
  <c r="L399" i="1"/>
  <c r="L511" i="1"/>
  <c r="L384" i="1"/>
  <c r="L400" i="1"/>
  <c r="L416" i="1"/>
  <c r="L432" i="1"/>
  <c r="L448" i="1"/>
  <c r="L472" i="1"/>
  <c r="L488" i="1"/>
  <c r="L504" i="1"/>
  <c r="L520" i="1"/>
  <c r="L536" i="1"/>
  <c r="L560" i="1"/>
  <c r="L576" i="1"/>
  <c r="L592" i="1"/>
  <c r="L616" i="1"/>
  <c r="L632" i="1"/>
  <c r="L648" i="1"/>
  <c r="L664" i="1"/>
  <c r="L680" i="1"/>
  <c r="L696" i="1"/>
  <c r="L712" i="1"/>
  <c r="L728" i="1"/>
  <c r="L744" i="1"/>
  <c r="L760" i="1"/>
  <c r="L776" i="1"/>
  <c r="L792" i="1"/>
  <c r="L816" i="1"/>
  <c r="L832" i="1"/>
  <c r="L848" i="1"/>
  <c r="L864" i="1"/>
  <c r="L880" i="1"/>
  <c r="L896" i="1"/>
  <c r="L912" i="1"/>
  <c r="L928" i="1"/>
  <c r="L952" i="1"/>
  <c r="L968" i="1"/>
  <c r="L984" i="1"/>
  <c r="L1000" i="1"/>
  <c r="L1016" i="1"/>
  <c r="L1032" i="1"/>
  <c r="L1048" i="1"/>
  <c r="L1072" i="1"/>
  <c r="L1088" i="1"/>
  <c r="L1104" i="1"/>
  <c r="L1120" i="1"/>
  <c r="L1144" i="1"/>
  <c r="L1160" i="1"/>
  <c r="L1184" i="1"/>
  <c r="L1200" i="1"/>
  <c r="L1216" i="1"/>
  <c r="L1232" i="1"/>
  <c r="L1248" i="1"/>
  <c r="L1272" i="1"/>
  <c r="L1288" i="1"/>
  <c r="L1312" i="1"/>
  <c r="L1328" i="1"/>
  <c r="L1344" i="1"/>
  <c r="L1368" i="1"/>
  <c r="L1384" i="1"/>
  <c r="L1400" i="1"/>
  <c r="L765" i="1"/>
  <c r="L805" i="1"/>
  <c r="L837" i="1"/>
  <c r="L869" i="1"/>
  <c r="L901" i="1"/>
  <c r="L933" i="1"/>
  <c r="L965" i="1"/>
  <c r="L1005" i="1"/>
  <c r="L1045" i="1"/>
  <c r="L1077" i="1"/>
  <c r="L1109" i="1"/>
  <c r="L1133" i="1"/>
  <c r="L1173" i="1"/>
  <c r="L1213" i="1"/>
  <c r="L1245" i="1"/>
  <c r="L1285" i="1"/>
  <c r="L1317" i="1"/>
  <c r="L1341" i="1"/>
  <c r="L1373" i="1"/>
  <c r="L1405" i="1"/>
  <c r="L407" i="1"/>
  <c r="L519" i="1"/>
  <c r="L376" i="1"/>
  <c r="L392" i="1"/>
  <c r="L408" i="1"/>
  <c r="L424" i="1"/>
  <c r="L440" i="1"/>
  <c r="L456" i="1"/>
  <c r="L464" i="1"/>
  <c r="L480" i="1"/>
  <c r="L496" i="1"/>
  <c r="L512" i="1"/>
  <c r="L528" i="1"/>
  <c r="L544" i="1"/>
  <c r="L552" i="1"/>
  <c r="L568" i="1"/>
  <c r="L584" i="1"/>
  <c r="L600" i="1"/>
  <c r="L608" i="1"/>
  <c r="L624" i="1"/>
  <c r="L640" i="1"/>
  <c r="L656" i="1"/>
  <c r="L672" i="1"/>
  <c r="L688" i="1"/>
  <c r="L704" i="1"/>
  <c r="L720" i="1"/>
  <c r="L736" i="1"/>
  <c r="L752" i="1"/>
  <c r="L768" i="1"/>
  <c r="L784" i="1"/>
  <c r="L800" i="1"/>
  <c r="L808" i="1"/>
  <c r="L824" i="1"/>
  <c r="L840" i="1"/>
  <c r="L856" i="1"/>
  <c r="L872" i="1"/>
  <c r="L888" i="1"/>
  <c r="L904" i="1"/>
  <c r="L920" i="1"/>
  <c r="L936" i="1"/>
  <c r="L944" i="1"/>
  <c r="L960" i="1"/>
  <c r="L976" i="1"/>
  <c r="L992" i="1"/>
  <c r="L1008" i="1"/>
  <c r="L1024" i="1"/>
  <c r="L1040" i="1"/>
  <c r="L1056" i="1"/>
  <c r="L1064" i="1"/>
  <c r="L1080" i="1"/>
  <c r="L1096" i="1"/>
  <c r="L1112" i="1"/>
  <c r="L1128" i="1"/>
  <c r="L1136" i="1"/>
  <c r="L1152" i="1"/>
  <c r="L1168" i="1"/>
  <c r="L1176" i="1"/>
  <c r="L1192" i="1"/>
  <c r="L1208" i="1"/>
  <c r="L1224" i="1"/>
  <c r="L1240" i="1"/>
  <c r="L1256" i="1"/>
  <c r="L1264" i="1"/>
  <c r="L1280" i="1"/>
  <c r="L1296" i="1"/>
  <c r="L1304" i="1"/>
  <c r="L1320" i="1"/>
  <c r="L1336" i="1"/>
  <c r="L1352" i="1"/>
  <c r="L1360" i="1"/>
  <c r="L1376" i="1"/>
  <c r="L1392" i="1"/>
  <c r="L1408" i="1"/>
  <c r="L377" i="1"/>
  <c r="L385" i="1"/>
  <c r="L393" i="1"/>
  <c r="L401" i="1"/>
  <c r="L409" i="1"/>
  <c r="L417" i="1"/>
  <c r="L425" i="1"/>
  <c r="L433" i="1"/>
  <c r="L441" i="1"/>
  <c r="L449" i="1"/>
  <c r="L457" i="1"/>
  <c r="L465" i="1"/>
  <c r="L473" i="1"/>
  <c r="L481" i="1"/>
  <c r="L489" i="1"/>
  <c r="L497" i="1"/>
  <c r="L505" i="1"/>
  <c r="L513" i="1"/>
  <c r="L521" i="1"/>
  <c r="L529" i="1"/>
  <c r="L537" i="1"/>
  <c r="L545" i="1"/>
  <c r="L553" i="1"/>
  <c r="L561" i="1"/>
  <c r="L569" i="1"/>
  <c r="L577" i="1"/>
  <c r="L585" i="1"/>
  <c r="L593" i="1"/>
  <c r="L601" i="1"/>
  <c r="L609" i="1"/>
  <c r="L617" i="1"/>
  <c r="L625" i="1"/>
  <c r="L633" i="1"/>
  <c r="L641" i="1"/>
  <c r="L649" i="1"/>
  <c r="L657" i="1"/>
  <c r="L665" i="1"/>
  <c r="L673" i="1"/>
  <c r="L681" i="1"/>
  <c r="L689" i="1"/>
  <c r="L697" i="1"/>
  <c r="L705" i="1"/>
  <c r="L713" i="1"/>
  <c r="L721" i="1"/>
  <c r="L729" i="1"/>
  <c r="L737" i="1"/>
  <c r="L745" i="1"/>
  <c r="L753" i="1"/>
  <c r="L761" i="1"/>
  <c r="L769" i="1"/>
  <c r="L777" i="1"/>
  <c r="L785" i="1"/>
  <c r="L793" i="1"/>
  <c r="L801" i="1"/>
  <c r="L809" i="1"/>
  <c r="L817" i="1"/>
  <c r="L825" i="1"/>
  <c r="L833" i="1"/>
  <c r="L841" i="1"/>
  <c r="L849" i="1"/>
  <c r="L857" i="1"/>
  <c r="L865" i="1"/>
  <c r="L873" i="1"/>
  <c r="L881" i="1"/>
  <c r="L889" i="1"/>
  <c r="L897" i="1"/>
  <c r="L905" i="1"/>
  <c r="L913" i="1"/>
  <c r="L921" i="1"/>
  <c r="L929" i="1"/>
  <c r="L937" i="1"/>
  <c r="L945" i="1"/>
  <c r="L953" i="1"/>
  <c r="L961" i="1"/>
  <c r="L969" i="1"/>
  <c r="L977" i="1"/>
  <c r="L985" i="1"/>
  <c r="L993" i="1"/>
  <c r="L1001" i="1"/>
  <c r="L1009" i="1"/>
  <c r="L1017" i="1"/>
  <c r="L1025" i="1"/>
  <c r="L1033" i="1"/>
  <c r="L1041" i="1"/>
  <c r="L1049" i="1"/>
  <c r="L1057" i="1"/>
  <c r="L1065" i="1"/>
  <c r="L1073" i="1"/>
  <c r="L1081" i="1"/>
  <c r="L1089" i="1"/>
  <c r="L1097" i="1"/>
  <c r="L1105" i="1"/>
  <c r="L1113" i="1"/>
  <c r="L1121" i="1"/>
  <c r="L1129" i="1"/>
  <c r="L1137" i="1"/>
  <c r="L1145" i="1"/>
  <c r="L1153" i="1"/>
  <c r="L1161" i="1"/>
  <c r="L1169" i="1"/>
  <c r="L1177" i="1"/>
  <c r="L1185" i="1"/>
  <c r="L1193" i="1"/>
  <c r="L1201" i="1"/>
  <c r="L1209" i="1"/>
  <c r="L1217" i="1"/>
  <c r="L1225" i="1"/>
  <c r="L1233" i="1"/>
  <c r="L1241" i="1"/>
  <c r="L1249" i="1"/>
  <c r="L1257" i="1"/>
  <c r="L1265" i="1"/>
  <c r="L1273" i="1"/>
  <c r="L1281" i="1"/>
  <c r="L1289" i="1"/>
  <c r="L1297" i="1"/>
  <c r="L1305" i="1"/>
  <c r="L1313" i="1"/>
  <c r="L1321" i="1"/>
  <c r="L1329" i="1"/>
  <c r="L1337" i="1"/>
  <c r="L1345" i="1"/>
  <c r="L1353" i="1"/>
  <c r="L1361" i="1"/>
  <c r="L1369" i="1"/>
  <c r="L1377" i="1"/>
  <c r="L1385" i="1"/>
  <c r="L1393" i="1"/>
  <c r="L1401" i="1"/>
  <c r="L1409" i="1"/>
  <c r="N16" i="1" l="1"/>
  <c r="N12" i="1" s="1"/>
</calcChain>
</file>

<file path=xl/sharedStrings.xml><?xml version="1.0" encoding="utf-8"?>
<sst xmlns="http://schemas.openxmlformats.org/spreadsheetml/2006/main" count="65" uniqueCount="59">
  <si>
    <t>approx depth</t>
  </si>
  <si>
    <t>P (bar)</t>
  </si>
  <si>
    <t>P (MPa)</t>
  </si>
  <si>
    <t>T (oC, 0ppt) Xu</t>
  </si>
  <si>
    <t>T (oC, 5ppt) Xu</t>
  </si>
  <si>
    <t>T (oC, 10ppt) Xu</t>
  </si>
  <si>
    <t>T (oC, 15ppt) Xu</t>
  </si>
  <si>
    <t>T (oC, 20ppt) Xu</t>
  </si>
  <si>
    <t>T (oC, 25ppt) Xu</t>
  </si>
  <si>
    <t>T (oC, 30ppt) Xu</t>
  </si>
  <si>
    <t>T (oC, 35ppt) Xu</t>
  </si>
  <si>
    <t>T (oC, 40ppt) Xu</t>
  </si>
  <si>
    <t>T (oC, 45ppt) Xu</t>
  </si>
  <si>
    <t>T (oC, 50ppt) Xu</t>
  </si>
  <si>
    <t>T (oC, 55ppt) Xu</t>
  </si>
  <si>
    <t>T (oC, 60ppt) Xu</t>
  </si>
  <si>
    <t>Date-time:</t>
  </si>
  <si>
    <t>#1</t>
  </si>
  <si>
    <t>Recorder:</t>
  </si>
  <si>
    <t>#2</t>
  </si>
  <si>
    <t>File type:</t>
  </si>
  <si>
    <t>#3</t>
  </si>
  <si>
    <t>Columns:</t>
  </si>
  <si>
    <t>#4</t>
  </si>
  <si>
    <t>Channels:</t>
  </si>
  <si>
    <t>#5</t>
  </si>
  <si>
    <t>Field separation:</t>
  </si>
  <si>
    <t>#6</t>
  </si>
  <si>
    <t>Decimal point:</t>
  </si>
  <si>
    <t>#7</t>
  </si>
  <si>
    <t>Date def.:</t>
  </si>
  <si>
    <t>#8</t>
  </si>
  <si>
    <t>Time def.:</t>
  </si>
  <si>
    <t>#9</t>
  </si>
  <si>
    <t>Channel 1:</t>
  </si>
  <si>
    <t>#10</t>
  </si>
  <si>
    <t>Channel 2:</t>
  </si>
  <si>
    <t>#11</t>
  </si>
  <si>
    <t>Reconvertion:</t>
  </si>
  <si>
    <t>#19</t>
  </si>
  <si>
    <t>Line color:</t>
  </si>
  <si>
    <t>#0</t>
  </si>
  <si>
    <t>Pressure(Bar)</t>
  </si>
  <si>
    <t>Press(Bar)</t>
  </si>
  <si>
    <t>#30</t>
  </si>
  <si>
    <t>Trend Type Number:</t>
  </si>
  <si>
    <t>Calculation - don't paste over</t>
  </si>
  <si>
    <t>Temperature(°C)</t>
  </si>
  <si>
    <t>Temp(°C)</t>
  </si>
  <si>
    <t xml:space="preserve"> </t>
  </si>
  <si>
    <t>Zero offset MPa</t>
  </si>
  <si>
    <t>Scale</t>
  </si>
  <si>
    <t>Time outside HSZ (min)</t>
  </si>
  <si>
    <t>Stable?</t>
  </si>
  <si>
    <t>Gas hydrate stability test</t>
  </si>
  <si>
    <t>T at boundary</t>
  </si>
  <si>
    <t>Salinity (ppt)</t>
  </si>
  <si>
    <t>data points outside of stability</t>
  </si>
  <si>
    <t>28C8281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</si>
</sst>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rgb="FFFF0000"/>
      <name val="Arial"/>
      <family val="2"/>
    </font>
    <font>
      <sz val="10"/>
      <color theme="3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8" fillId="32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</cellStyleXfs>
  <cellXfs count="14">
    <xf numFmtId="0" fontId="0" fillId="0" borderId="0" xfId="0"/>
    <xf numFmtId="22" fontId="0" fillId="0" borderId="0" xfId="0" applyNumberFormat="1"/>
    <xf numFmtId="0" fontId="0" fillId="33" borderId="0" xfId="0" applyFill="1"/>
    <xf numFmtId="0" fontId="0" fillId="34" borderId="0" xfId="0" applyFill="1"/>
    <xf numFmtId="0" fontId="20" fillId="0" borderId="0" xfId="0" applyFont="1"/>
    <xf numFmtId="0" fontId="20" fillId="34" borderId="0" xfId="0" applyFont="1" applyFill="1"/>
    <xf numFmtId="0" fontId="22" fillId="35" borderId="0" xfId="0" applyFont="1" applyFill="1"/>
    <xf numFmtId="0" fontId="0" fillId="35" borderId="0" xfId="0" applyFill="1"/>
    <xf numFmtId="0" fontId="21" fillId="35" borderId="0" xfId="0" applyFont="1" applyFill="1"/>
    <xf numFmtId="2" fontId="22" fillId="35" borderId="0" xfId="0" applyNumberFormat="1" applyFont="1" applyFill="1" applyAlignment="1">
      <alignment horizontal="center"/>
    </xf>
    <xf numFmtId="0" fontId="21" fillId="0" borderId="0" xfId="0" applyFont="1"/>
    <xf numFmtId="0" fontId="0" fillId="0" borderId="0" xfId="0" applyAlignment="1">
      <alignment horizontal="center"/>
    </xf>
    <xf numFmtId="0" fontId="0" fillId="33" borderId="0" xfId="0" applyFill="1" applyAlignment="1">
      <alignment horizontal="center"/>
    </xf>
    <xf numFmtId="0" fontId="19" fillId="35" borderId="0" xfId="0" applyFont="1" applyFill="1" applyAlignment="1">
      <alignment horizontal="center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1">
    <dxf>
      <fill>
        <patternFill>
          <bgColor rgb="FFFF0000"/>
        </patternFill>
      </fill>
    </dxf>
  </dxfs>
  <tableStyles count="0" defaultTableStyle="TableStyleMedium2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 lang="en-GB" sz="17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 sz="2000" b="1" i="0" baseline="0">
                <a:effectLst/>
              </a:rPr>
              <a:t>UT-GOM2-1-H005-12 FB Plug PT record 12 May 2017</a:t>
            </a:r>
            <a:endParaRPr lang="en-GB" sz="2000">
              <a:effectLst/>
            </a:endParaRPr>
          </a:p>
        </c:rich>
      </c:tx>
      <c:layout>
        <c:manualLayout>
          <c:xMode val="edge"/>
          <c:yMode val="edge"/>
          <c:x val="0.10996069172672099"/>
          <c:y val="1.702028304004767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9214205367186244E-2"/>
          <c:y val="9.8911189756023893E-2"/>
          <c:w val="0.82811920509936199"/>
          <c:h val="0.80574324324324298"/>
        </c:manualLayout>
      </c:layout>
      <c:scatterChart>
        <c:scatterStyle val="lineMarker"/>
        <c:varyColors val="0"/>
        <c:ser>
          <c:idx val="0"/>
          <c:order val="0"/>
          <c:tx>
            <c:v>Pressure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'H005-12FB plug'!$B$16:$B$59473</c:f>
              <c:numCache>
                <c:formatCode>m/d/yyyy\ h:mm</c:formatCode>
                <c:ptCount val="59458"/>
                <c:pt idx="0">
                  <c:v>42875.773148148146</c:v>
                </c:pt>
                <c:pt idx="1">
                  <c:v>42875.773263888892</c:v>
                </c:pt>
                <c:pt idx="2">
                  <c:v>42875.773379629631</c:v>
                </c:pt>
                <c:pt idx="3">
                  <c:v>42875.773495370369</c:v>
                </c:pt>
                <c:pt idx="4">
                  <c:v>42875.773611111108</c:v>
                </c:pt>
                <c:pt idx="5">
                  <c:v>42875.773726851854</c:v>
                </c:pt>
                <c:pt idx="6">
                  <c:v>42875.773842592593</c:v>
                </c:pt>
                <c:pt idx="7">
                  <c:v>42875.773958333331</c:v>
                </c:pt>
                <c:pt idx="8">
                  <c:v>42875.774074074077</c:v>
                </c:pt>
                <c:pt idx="9">
                  <c:v>42875.774189814816</c:v>
                </c:pt>
                <c:pt idx="10">
                  <c:v>42875.774305555555</c:v>
                </c:pt>
                <c:pt idx="11">
                  <c:v>42875.774421296293</c:v>
                </c:pt>
                <c:pt idx="12">
                  <c:v>42875.774537037039</c:v>
                </c:pt>
                <c:pt idx="13">
                  <c:v>42875.774652777778</c:v>
                </c:pt>
                <c:pt idx="14">
                  <c:v>42875.774768518517</c:v>
                </c:pt>
                <c:pt idx="15">
                  <c:v>42875.774884259263</c:v>
                </c:pt>
                <c:pt idx="16">
                  <c:v>42875.775000000001</c:v>
                </c:pt>
                <c:pt idx="17">
                  <c:v>42875.77511574074</c:v>
                </c:pt>
                <c:pt idx="18">
                  <c:v>42875.775231481479</c:v>
                </c:pt>
                <c:pt idx="19">
                  <c:v>42875.775347222225</c:v>
                </c:pt>
                <c:pt idx="20">
                  <c:v>42875.775462962964</c:v>
                </c:pt>
                <c:pt idx="21">
                  <c:v>42875.775578703702</c:v>
                </c:pt>
                <c:pt idx="22">
                  <c:v>42875.775694444441</c:v>
                </c:pt>
                <c:pt idx="23">
                  <c:v>42875.775810185187</c:v>
                </c:pt>
                <c:pt idx="24">
                  <c:v>42875.775925925926</c:v>
                </c:pt>
                <c:pt idx="25">
                  <c:v>42875.776041666664</c:v>
                </c:pt>
                <c:pt idx="26">
                  <c:v>42875.77615740741</c:v>
                </c:pt>
                <c:pt idx="27">
                  <c:v>42875.776273148149</c:v>
                </c:pt>
                <c:pt idx="28">
                  <c:v>42875.776388888888</c:v>
                </c:pt>
                <c:pt idx="29">
                  <c:v>42875.776504629626</c:v>
                </c:pt>
                <c:pt idx="30">
                  <c:v>42875.776620370372</c:v>
                </c:pt>
                <c:pt idx="31">
                  <c:v>42875.776736111111</c:v>
                </c:pt>
                <c:pt idx="32">
                  <c:v>42875.77685185185</c:v>
                </c:pt>
                <c:pt idx="33">
                  <c:v>42875.776967592596</c:v>
                </c:pt>
                <c:pt idx="34">
                  <c:v>42875.777083333334</c:v>
                </c:pt>
                <c:pt idx="35">
                  <c:v>42875.777199074073</c:v>
                </c:pt>
                <c:pt idx="36">
                  <c:v>42875.777314814812</c:v>
                </c:pt>
                <c:pt idx="37">
                  <c:v>42875.777430555558</c:v>
                </c:pt>
                <c:pt idx="38">
                  <c:v>42875.777546296296</c:v>
                </c:pt>
                <c:pt idx="39">
                  <c:v>42875.777662037035</c:v>
                </c:pt>
                <c:pt idx="40">
                  <c:v>42875.777777777781</c:v>
                </c:pt>
                <c:pt idx="41">
                  <c:v>42875.77789351852</c:v>
                </c:pt>
                <c:pt idx="42">
                  <c:v>42875.778009259258</c:v>
                </c:pt>
                <c:pt idx="43">
                  <c:v>42875.778124999997</c:v>
                </c:pt>
                <c:pt idx="44">
                  <c:v>42875.778240740743</c:v>
                </c:pt>
                <c:pt idx="45">
                  <c:v>42875.778356481482</c:v>
                </c:pt>
                <c:pt idx="46">
                  <c:v>42875.77847222222</c:v>
                </c:pt>
                <c:pt idx="47">
                  <c:v>42875.778587962966</c:v>
                </c:pt>
                <c:pt idx="48">
                  <c:v>42875.778703703705</c:v>
                </c:pt>
                <c:pt idx="49">
                  <c:v>42875.778819444444</c:v>
                </c:pt>
                <c:pt idx="50">
                  <c:v>42875.778935185182</c:v>
                </c:pt>
                <c:pt idx="51">
                  <c:v>42875.779050925928</c:v>
                </c:pt>
                <c:pt idx="52">
                  <c:v>42875.779166666667</c:v>
                </c:pt>
                <c:pt idx="53">
                  <c:v>42875.779282407406</c:v>
                </c:pt>
                <c:pt idx="54">
                  <c:v>42875.779398148145</c:v>
                </c:pt>
                <c:pt idx="55">
                  <c:v>42875.779513888891</c:v>
                </c:pt>
                <c:pt idx="56">
                  <c:v>42875.779629629629</c:v>
                </c:pt>
                <c:pt idx="57">
                  <c:v>42875.779745370368</c:v>
                </c:pt>
                <c:pt idx="58">
                  <c:v>42875.779861111114</c:v>
                </c:pt>
                <c:pt idx="59">
                  <c:v>42875.779976851853</c:v>
                </c:pt>
                <c:pt idx="60">
                  <c:v>42875.780092592591</c:v>
                </c:pt>
                <c:pt idx="61">
                  <c:v>42875.78020833333</c:v>
                </c:pt>
                <c:pt idx="62">
                  <c:v>42875.780324074076</c:v>
                </c:pt>
                <c:pt idx="63">
                  <c:v>42875.780439814815</c:v>
                </c:pt>
                <c:pt idx="64">
                  <c:v>42875.780555555553</c:v>
                </c:pt>
                <c:pt idx="65">
                  <c:v>42875.780671296299</c:v>
                </c:pt>
                <c:pt idx="66">
                  <c:v>42875.780787037038</c:v>
                </c:pt>
                <c:pt idx="67">
                  <c:v>42875.780902777777</c:v>
                </c:pt>
                <c:pt idx="68">
                  <c:v>42875.781018518515</c:v>
                </c:pt>
                <c:pt idx="69">
                  <c:v>42875.781134259261</c:v>
                </c:pt>
                <c:pt idx="70">
                  <c:v>42875.78125</c:v>
                </c:pt>
                <c:pt idx="71">
                  <c:v>42875.781365740739</c:v>
                </c:pt>
                <c:pt idx="72">
                  <c:v>42875.781481481485</c:v>
                </c:pt>
                <c:pt idx="73">
                  <c:v>42875.781597222223</c:v>
                </c:pt>
                <c:pt idx="74">
                  <c:v>42875.781712962962</c:v>
                </c:pt>
                <c:pt idx="75">
                  <c:v>42875.781828703701</c:v>
                </c:pt>
                <c:pt idx="76">
                  <c:v>42875.781944444447</c:v>
                </c:pt>
                <c:pt idx="77">
                  <c:v>42875.782060185185</c:v>
                </c:pt>
                <c:pt idx="78">
                  <c:v>42875.782175925924</c:v>
                </c:pt>
                <c:pt idx="79">
                  <c:v>42875.78229166667</c:v>
                </c:pt>
                <c:pt idx="80">
                  <c:v>42875.782407407409</c:v>
                </c:pt>
                <c:pt idx="81">
                  <c:v>42875.782523148147</c:v>
                </c:pt>
                <c:pt idx="82">
                  <c:v>42875.782638888886</c:v>
                </c:pt>
                <c:pt idx="83">
                  <c:v>42875.782754629632</c:v>
                </c:pt>
                <c:pt idx="84">
                  <c:v>42875.782870370371</c:v>
                </c:pt>
                <c:pt idx="85">
                  <c:v>42875.782986111109</c:v>
                </c:pt>
                <c:pt idx="86">
                  <c:v>42875.783101851855</c:v>
                </c:pt>
                <c:pt idx="87">
                  <c:v>42875.783217592594</c:v>
                </c:pt>
                <c:pt idx="88">
                  <c:v>42875.783333333333</c:v>
                </c:pt>
                <c:pt idx="89">
                  <c:v>42875.783449074072</c:v>
                </c:pt>
                <c:pt idx="90">
                  <c:v>42875.783564814818</c:v>
                </c:pt>
                <c:pt idx="91">
                  <c:v>42875.783680555556</c:v>
                </c:pt>
                <c:pt idx="92">
                  <c:v>42875.783796296295</c:v>
                </c:pt>
                <c:pt idx="93">
                  <c:v>42875.783912037034</c:v>
                </c:pt>
                <c:pt idx="94">
                  <c:v>42875.78402777778</c:v>
                </c:pt>
                <c:pt idx="95">
                  <c:v>42875.784143518518</c:v>
                </c:pt>
                <c:pt idx="96">
                  <c:v>42875.784259259257</c:v>
                </c:pt>
                <c:pt idx="97">
                  <c:v>42875.784375000003</c:v>
                </c:pt>
                <c:pt idx="98">
                  <c:v>42875.784490740742</c:v>
                </c:pt>
                <c:pt idx="99">
                  <c:v>42875.78460648148</c:v>
                </c:pt>
                <c:pt idx="100">
                  <c:v>42875.784722222219</c:v>
                </c:pt>
                <c:pt idx="101">
                  <c:v>42875.784837962965</c:v>
                </c:pt>
                <c:pt idx="102">
                  <c:v>42875.784953703704</c:v>
                </c:pt>
                <c:pt idx="103">
                  <c:v>42875.785069444442</c:v>
                </c:pt>
                <c:pt idx="104">
                  <c:v>42875.785185185188</c:v>
                </c:pt>
                <c:pt idx="105">
                  <c:v>42875.785300925927</c:v>
                </c:pt>
                <c:pt idx="106">
                  <c:v>42875.785416666666</c:v>
                </c:pt>
                <c:pt idx="107">
                  <c:v>42875.785532407404</c:v>
                </c:pt>
                <c:pt idx="108">
                  <c:v>42875.78564814815</c:v>
                </c:pt>
                <c:pt idx="109">
                  <c:v>42875.785763888889</c:v>
                </c:pt>
                <c:pt idx="110">
                  <c:v>42875.785879629628</c:v>
                </c:pt>
                <c:pt idx="111">
                  <c:v>42875.785995370374</c:v>
                </c:pt>
                <c:pt idx="112">
                  <c:v>42875.786111111112</c:v>
                </c:pt>
                <c:pt idx="113">
                  <c:v>42875.786226851851</c:v>
                </c:pt>
                <c:pt idx="114">
                  <c:v>42875.78634259259</c:v>
                </c:pt>
                <c:pt idx="115">
                  <c:v>42875.786458333336</c:v>
                </c:pt>
                <c:pt idx="116">
                  <c:v>42875.786574074074</c:v>
                </c:pt>
                <c:pt idx="117">
                  <c:v>42875.786689814813</c:v>
                </c:pt>
                <c:pt idx="118">
                  <c:v>42875.786805555559</c:v>
                </c:pt>
                <c:pt idx="119">
                  <c:v>42875.786921296298</c:v>
                </c:pt>
                <c:pt idx="120">
                  <c:v>42875.787037037036</c:v>
                </c:pt>
                <c:pt idx="121">
                  <c:v>42875.787152777775</c:v>
                </c:pt>
                <c:pt idx="122">
                  <c:v>42875.787268518521</c:v>
                </c:pt>
                <c:pt idx="123">
                  <c:v>42875.78738425926</c:v>
                </c:pt>
                <c:pt idx="124">
                  <c:v>42875.787499999999</c:v>
                </c:pt>
                <c:pt idx="125">
                  <c:v>42875.787615740737</c:v>
                </c:pt>
                <c:pt idx="126">
                  <c:v>42875.787731481483</c:v>
                </c:pt>
                <c:pt idx="127">
                  <c:v>42875.787847222222</c:v>
                </c:pt>
                <c:pt idx="128">
                  <c:v>42875.787962962961</c:v>
                </c:pt>
                <c:pt idx="129">
                  <c:v>42875.788078703707</c:v>
                </c:pt>
                <c:pt idx="130">
                  <c:v>42875.788194444445</c:v>
                </c:pt>
                <c:pt idx="131">
                  <c:v>42875.788310185184</c:v>
                </c:pt>
                <c:pt idx="132">
                  <c:v>42875.788425925923</c:v>
                </c:pt>
                <c:pt idx="133">
                  <c:v>42875.788541666669</c:v>
                </c:pt>
                <c:pt idx="134">
                  <c:v>42875.788657407407</c:v>
                </c:pt>
                <c:pt idx="135">
                  <c:v>42875.788773148146</c:v>
                </c:pt>
                <c:pt idx="136">
                  <c:v>42875.788888888892</c:v>
                </c:pt>
                <c:pt idx="137">
                  <c:v>42875.789004629631</c:v>
                </c:pt>
                <c:pt idx="138">
                  <c:v>42875.789120370369</c:v>
                </c:pt>
                <c:pt idx="139">
                  <c:v>42875.789236111108</c:v>
                </c:pt>
                <c:pt idx="140">
                  <c:v>42875.789351851854</c:v>
                </c:pt>
                <c:pt idx="141">
                  <c:v>42875.789467592593</c:v>
                </c:pt>
                <c:pt idx="142">
                  <c:v>42875.789583333331</c:v>
                </c:pt>
                <c:pt idx="143">
                  <c:v>42875.789699074077</c:v>
                </c:pt>
                <c:pt idx="144">
                  <c:v>42875.789814814816</c:v>
                </c:pt>
                <c:pt idx="145">
                  <c:v>42875.789930555555</c:v>
                </c:pt>
                <c:pt idx="146">
                  <c:v>42875.790046296293</c:v>
                </c:pt>
                <c:pt idx="147">
                  <c:v>42875.790162037039</c:v>
                </c:pt>
                <c:pt idx="148">
                  <c:v>42875.790277777778</c:v>
                </c:pt>
                <c:pt idx="149">
                  <c:v>42875.790393518517</c:v>
                </c:pt>
                <c:pt idx="150">
                  <c:v>42875.790509259263</c:v>
                </c:pt>
                <c:pt idx="151">
                  <c:v>42875.790625000001</c:v>
                </c:pt>
                <c:pt idx="152">
                  <c:v>42875.79074074074</c:v>
                </c:pt>
                <c:pt idx="153">
                  <c:v>42875.790856481479</c:v>
                </c:pt>
                <c:pt idx="154">
                  <c:v>42875.790972222225</c:v>
                </c:pt>
                <c:pt idx="155">
                  <c:v>42875.791087962964</c:v>
                </c:pt>
                <c:pt idx="156">
                  <c:v>42875.791203703702</c:v>
                </c:pt>
                <c:pt idx="157">
                  <c:v>42875.791319444441</c:v>
                </c:pt>
                <c:pt idx="158">
                  <c:v>42875.791435185187</c:v>
                </c:pt>
                <c:pt idx="159">
                  <c:v>42875.791550925926</c:v>
                </c:pt>
                <c:pt idx="160">
                  <c:v>42875.791666666664</c:v>
                </c:pt>
                <c:pt idx="161">
                  <c:v>42875.79178240741</c:v>
                </c:pt>
                <c:pt idx="162">
                  <c:v>42875.791898148149</c:v>
                </c:pt>
                <c:pt idx="163">
                  <c:v>42875.792013888888</c:v>
                </c:pt>
                <c:pt idx="164">
                  <c:v>42875.792129629626</c:v>
                </c:pt>
                <c:pt idx="165">
                  <c:v>42875.792245370372</c:v>
                </c:pt>
                <c:pt idx="166">
                  <c:v>42875.792361111111</c:v>
                </c:pt>
                <c:pt idx="167">
                  <c:v>42875.79247685185</c:v>
                </c:pt>
                <c:pt idx="168">
                  <c:v>42875.792592592596</c:v>
                </c:pt>
                <c:pt idx="169">
                  <c:v>42875.792708333334</c:v>
                </c:pt>
                <c:pt idx="170">
                  <c:v>42875.792824074073</c:v>
                </c:pt>
                <c:pt idx="171">
                  <c:v>42875.792939814812</c:v>
                </c:pt>
                <c:pt idx="172">
                  <c:v>42875.793055555558</c:v>
                </c:pt>
                <c:pt idx="173">
                  <c:v>42875.793171296296</c:v>
                </c:pt>
                <c:pt idx="174">
                  <c:v>42875.793287037035</c:v>
                </c:pt>
                <c:pt idx="175">
                  <c:v>42875.793402777781</c:v>
                </c:pt>
                <c:pt idx="176">
                  <c:v>42875.79351851852</c:v>
                </c:pt>
                <c:pt idx="177">
                  <c:v>42875.793634259258</c:v>
                </c:pt>
                <c:pt idx="178">
                  <c:v>42875.793749999997</c:v>
                </c:pt>
                <c:pt idx="179">
                  <c:v>42875.793865740743</c:v>
                </c:pt>
                <c:pt idx="180">
                  <c:v>42875.793981481482</c:v>
                </c:pt>
                <c:pt idx="181">
                  <c:v>42875.79409722222</c:v>
                </c:pt>
                <c:pt idx="182">
                  <c:v>42875.794212962966</c:v>
                </c:pt>
                <c:pt idx="183">
                  <c:v>42875.794328703705</c:v>
                </c:pt>
                <c:pt idx="184">
                  <c:v>42875.794444444444</c:v>
                </c:pt>
                <c:pt idx="185">
                  <c:v>42875.794560185182</c:v>
                </c:pt>
                <c:pt idx="186">
                  <c:v>42875.794675925928</c:v>
                </c:pt>
                <c:pt idx="187">
                  <c:v>42875.794791666667</c:v>
                </c:pt>
                <c:pt idx="188">
                  <c:v>42875.794907407406</c:v>
                </c:pt>
                <c:pt idx="189">
                  <c:v>42875.795023148145</c:v>
                </c:pt>
                <c:pt idx="190">
                  <c:v>42875.795138888891</c:v>
                </c:pt>
                <c:pt idx="191">
                  <c:v>42875.795254629629</c:v>
                </c:pt>
                <c:pt idx="192">
                  <c:v>42875.795370370368</c:v>
                </c:pt>
                <c:pt idx="193">
                  <c:v>42875.795486111114</c:v>
                </c:pt>
                <c:pt idx="194">
                  <c:v>42875.795601851853</c:v>
                </c:pt>
                <c:pt idx="195">
                  <c:v>42875.795717592591</c:v>
                </c:pt>
                <c:pt idx="196">
                  <c:v>42875.79583333333</c:v>
                </c:pt>
                <c:pt idx="197">
                  <c:v>42875.795949074076</c:v>
                </c:pt>
                <c:pt idx="198">
                  <c:v>42875.796064814815</c:v>
                </c:pt>
                <c:pt idx="199">
                  <c:v>42875.796180555553</c:v>
                </c:pt>
                <c:pt idx="200">
                  <c:v>42875.796296296299</c:v>
                </c:pt>
                <c:pt idx="201">
                  <c:v>42875.796412037038</c:v>
                </c:pt>
                <c:pt idx="202">
                  <c:v>42875.796527777777</c:v>
                </c:pt>
                <c:pt idx="203">
                  <c:v>42875.796643518515</c:v>
                </c:pt>
                <c:pt idx="204">
                  <c:v>42875.796759259261</c:v>
                </c:pt>
                <c:pt idx="205">
                  <c:v>42875.796875</c:v>
                </c:pt>
                <c:pt idx="206">
                  <c:v>42875.796990740739</c:v>
                </c:pt>
                <c:pt idx="207">
                  <c:v>42875.797106481485</c:v>
                </c:pt>
                <c:pt idx="208">
                  <c:v>42875.797222222223</c:v>
                </c:pt>
                <c:pt idx="209">
                  <c:v>42875.797337962962</c:v>
                </c:pt>
                <c:pt idx="210">
                  <c:v>42875.797453703701</c:v>
                </c:pt>
                <c:pt idx="211">
                  <c:v>42875.797569444447</c:v>
                </c:pt>
                <c:pt idx="212">
                  <c:v>42875.797685185185</c:v>
                </c:pt>
                <c:pt idx="213">
                  <c:v>42875.797800925924</c:v>
                </c:pt>
                <c:pt idx="214">
                  <c:v>42875.79791666667</c:v>
                </c:pt>
                <c:pt idx="215">
                  <c:v>42875.798032407409</c:v>
                </c:pt>
                <c:pt idx="216">
                  <c:v>42875.798148148147</c:v>
                </c:pt>
                <c:pt idx="217">
                  <c:v>42875.798263888886</c:v>
                </c:pt>
                <c:pt idx="218">
                  <c:v>42875.798379629632</c:v>
                </c:pt>
                <c:pt idx="219">
                  <c:v>42875.798495370371</c:v>
                </c:pt>
                <c:pt idx="220">
                  <c:v>42875.798611111109</c:v>
                </c:pt>
                <c:pt idx="221">
                  <c:v>42875.798726851855</c:v>
                </c:pt>
                <c:pt idx="222">
                  <c:v>42875.798842592594</c:v>
                </c:pt>
                <c:pt idx="223">
                  <c:v>42875.798958333333</c:v>
                </c:pt>
                <c:pt idx="224">
                  <c:v>42875.799074074072</c:v>
                </c:pt>
                <c:pt idx="225">
                  <c:v>42875.799189814818</c:v>
                </c:pt>
                <c:pt idx="226">
                  <c:v>42875.799305555556</c:v>
                </c:pt>
                <c:pt idx="227">
                  <c:v>42875.799421296295</c:v>
                </c:pt>
                <c:pt idx="228">
                  <c:v>42875.799537037034</c:v>
                </c:pt>
                <c:pt idx="229">
                  <c:v>42875.79965277778</c:v>
                </c:pt>
                <c:pt idx="230">
                  <c:v>42875.799768518518</c:v>
                </c:pt>
                <c:pt idx="231">
                  <c:v>42875.799884259257</c:v>
                </c:pt>
                <c:pt idx="232">
                  <c:v>42875.8</c:v>
                </c:pt>
                <c:pt idx="233">
                  <c:v>42875.800115740742</c:v>
                </c:pt>
                <c:pt idx="234">
                  <c:v>42875.80023148148</c:v>
                </c:pt>
                <c:pt idx="235">
                  <c:v>42875.800347222219</c:v>
                </c:pt>
                <c:pt idx="236">
                  <c:v>42875.800462962965</c:v>
                </c:pt>
                <c:pt idx="237">
                  <c:v>42875.800578703704</c:v>
                </c:pt>
                <c:pt idx="238">
                  <c:v>42875.800694444442</c:v>
                </c:pt>
                <c:pt idx="239">
                  <c:v>42875.800810185188</c:v>
                </c:pt>
                <c:pt idx="240">
                  <c:v>42875.800925925927</c:v>
                </c:pt>
                <c:pt idx="241">
                  <c:v>42875.801041666666</c:v>
                </c:pt>
                <c:pt idx="242">
                  <c:v>42875.801157407404</c:v>
                </c:pt>
                <c:pt idx="243">
                  <c:v>42875.80127314815</c:v>
                </c:pt>
                <c:pt idx="244">
                  <c:v>42875.801388888889</c:v>
                </c:pt>
                <c:pt idx="245">
                  <c:v>42875.801504629628</c:v>
                </c:pt>
                <c:pt idx="246">
                  <c:v>42875.801620370374</c:v>
                </c:pt>
                <c:pt idx="247">
                  <c:v>42875.801736111112</c:v>
                </c:pt>
                <c:pt idx="248">
                  <c:v>42875.801851851851</c:v>
                </c:pt>
                <c:pt idx="249">
                  <c:v>42875.80196759259</c:v>
                </c:pt>
                <c:pt idx="250">
                  <c:v>42875.802083333336</c:v>
                </c:pt>
                <c:pt idx="251">
                  <c:v>42875.802199074074</c:v>
                </c:pt>
                <c:pt idx="252">
                  <c:v>42875.802314814813</c:v>
                </c:pt>
                <c:pt idx="253">
                  <c:v>42875.802430555559</c:v>
                </c:pt>
                <c:pt idx="254">
                  <c:v>42875.802546296298</c:v>
                </c:pt>
                <c:pt idx="255">
                  <c:v>42875.802662037036</c:v>
                </c:pt>
                <c:pt idx="256">
                  <c:v>42875.802777777775</c:v>
                </c:pt>
                <c:pt idx="257">
                  <c:v>42875.802893518521</c:v>
                </c:pt>
                <c:pt idx="258">
                  <c:v>42875.80300925926</c:v>
                </c:pt>
                <c:pt idx="259">
                  <c:v>42875.803124999999</c:v>
                </c:pt>
                <c:pt idx="260">
                  <c:v>42875.803240740737</c:v>
                </c:pt>
                <c:pt idx="261">
                  <c:v>42875.803356481483</c:v>
                </c:pt>
                <c:pt idx="262">
                  <c:v>42875.803472222222</c:v>
                </c:pt>
                <c:pt idx="263">
                  <c:v>42875.803587962961</c:v>
                </c:pt>
                <c:pt idx="264">
                  <c:v>42875.803703703707</c:v>
                </c:pt>
                <c:pt idx="265">
                  <c:v>42875.803819444445</c:v>
                </c:pt>
                <c:pt idx="266">
                  <c:v>42875.803935185184</c:v>
                </c:pt>
                <c:pt idx="267">
                  <c:v>42875.804050925923</c:v>
                </c:pt>
                <c:pt idx="268">
                  <c:v>42875.804166666669</c:v>
                </c:pt>
                <c:pt idx="269">
                  <c:v>42875.804282407407</c:v>
                </c:pt>
                <c:pt idx="270">
                  <c:v>42875.804398148146</c:v>
                </c:pt>
                <c:pt idx="271">
                  <c:v>42875.804513888892</c:v>
                </c:pt>
                <c:pt idx="272">
                  <c:v>42875.804629629631</c:v>
                </c:pt>
                <c:pt idx="273">
                  <c:v>42875.804745370369</c:v>
                </c:pt>
                <c:pt idx="274">
                  <c:v>42875.804861111108</c:v>
                </c:pt>
                <c:pt idx="275">
                  <c:v>42875.804976851854</c:v>
                </c:pt>
                <c:pt idx="276">
                  <c:v>42875.805092592593</c:v>
                </c:pt>
                <c:pt idx="277">
                  <c:v>42875.805208333331</c:v>
                </c:pt>
                <c:pt idx="278">
                  <c:v>42875.805324074077</c:v>
                </c:pt>
                <c:pt idx="279">
                  <c:v>42875.805439814816</c:v>
                </c:pt>
                <c:pt idx="280">
                  <c:v>42875.805555555555</c:v>
                </c:pt>
                <c:pt idx="281">
                  <c:v>42875.805671296293</c:v>
                </c:pt>
                <c:pt idx="282">
                  <c:v>42875.805787037039</c:v>
                </c:pt>
                <c:pt idx="283">
                  <c:v>42875.805902777778</c:v>
                </c:pt>
                <c:pt idx="284">
                  <c:v>42875.806018518517</c:v>
                </c:pt>
                <c:pt idx="285">
                  <c:v>42875.806134259263</c:v>
                </c:pt>
                <c:pt idx="286">
                  <c:v>42875.806250000001</c:v>
                </c:pt>
                <c:pt idx="287">
                  <c:v>42875.80636574074</c:v>
                </c:pt>
                <c:pt idx="288">
                  <c:v>42875.806481481479</c:v>
                </c:pt>
                <c:pt idx="289">
                  <c:v>42875.806597222225</c:v>
                </c:pt>
                <c:pt idx="290">
                  <c:v>42875.806712962964</c:v>
                </c:pt>
                <c:pt idx="291">
                  <c:v>42875.806828703702</c:v>
                </c:pt>
                <c:pt idx="292">
                  <c:v>42875.806944444441</c:v>
                </c:pt>
                <c:pt idx="293">
                  <c:v>42875.807060185187</c:v>
                </c:pt>
                <c:pt idx="294">
                  <c:v>42875.807175925926</c:v>
                </c:pt>
                <c:pt idx="295">
                  <c:v>42875.807291666664</c:v>
                </c:pt>
                <c:pt idx="296">
                  <c:v>42875.80740740741</c:v>
                </c:pt>
                <c:pt idx="297">
                  <c:v>42875.807523148149</c:v>
                </c:pt>
                <c:pt idx="298">
                  <c:v>42875.807638888888</c:v>
                </c:pt>
                <c:pt idx="299">
                  <c:v>42875.807754629626</c:v>
                </c:pt>
                <c:pt idx="300">
                  <c:v>42875.807870370372</c:v>
                </c:pt>
                <c:pt idx="301">
                  <c:v>42875.807986111111</c:v>
                </c:pt>
                <c:pt idx="302">
                  <c:v>42875.80810185185</c:v>
                </c:pt>
                <c:pt idx="303">
                  <c:v>42875.808217592596</c:v>
                </c:pt>
                <c:pt idx="304">
                  <c:v>42875.808333333334</c:v>
                </c:pt>
                <c:pt idx="305">
                  <c:v>42875.808449074073</c:v>
                </c:pt>
                <c:pt idx="306">
                  <c:v>42875.808564814812</c:v>
                </c:pt>
                <c:pt idx="307">
                  <c:v>42875.808680555558</c:v>
                </c:pt>
                <c:pt idx="308">
                  <c:v>42875.808796296296</c:v>
                </c:pt>
                <c:pt idx="309">
                  <c:v>42875.808912037035</c:v>
                </c:pt>
                <c:pt idx="310">
                  <c:v>42875.809027777781</c:v>
                </c:pt>
                <c:pt idx="311">
                  <c:v>42875.80914351852</c:v>
                </c:pt>
                <c:pt idx="312">
                  <c:v>42875.809259259258</c:v>
                </c:pt>
                <c:pt idx="313">
                  <c:v>42875.809374999997</c:v>
                </c:pt>
                <c:pt idx="314">
                  <c:v>42875.809490740743</c:v>
                </c:pt>
                <c:pt idx="315">
                  <c:v>42875.809606481482</c:v>
                </c:pt>
                <c:pt idx="316">
                  <c:v>42875.80972222222</c:v>
                </c:pt>
                <c:pt idx="317">
                  <c:v>42875.809837962966</c:v>
                </c:pt>
                <c:pt idx="318">
                  <c:v>42875.809953703705</c:v>
                </c:pt>
                <c:pt idx="319">
                  <c:v>42875.810069444444</c:v>
                </c:pt>
                <c:pt idx="320">
                  <c:v>42875.810185185182</c:v>
                </c:pt>
                <c:pt idx="321">
                  <c:v>42875.810300925928</c:v>
                </c:pt>
                <c:pt idx="322">
                  <c:v>42875.810416666667</c:v>
                </c:pt>
                <c:pt idx="323">
                  <c:v>42875.810532407406</c:v>
                </c:pt>
                <c:pt idx="324">
                  <c:v>42875.810648148145</c:v>
                </c:pt>
                <c:pt idx="325">
                  <c:v>42875.810763888891</c:v>
                </c:pt>
                <c:pt idx="326">
                  <c:v>42875.810879629629</c:v>
                </c:pt>
                <c:pt idx="327">
                  <c:v>42875.810995370368</c:v>
                </c:pt>
                <c:pt idx="328">
                  <c:v>42875.811111111114</c:v>
                </c:pt>
                <c:pt idx="329">
                  <c:v>42875.811226851853</c:v>
                </c:pt>
                <c:pt idx="330">
                  <c:v>42875.811342592591</c:v>
                </c:pt>
                <c:pt idx="331">
                  <c:v>42875.81145833333</c:v>
                </c:pt>
                <c:pt idx="332">
                  <c:v>42875.811574074076</c:v>
                </c:pt>
                <c:pt idx="333">
                  <c:v>42875.811689814815</c:v>
                </c:pt>
                <c:pt idx="334">
                  <c:v>42875.811805555553</c:v>
                </c:pt>
                <c:pt idx="335">
                  <c:v>42875.811921296299</c:v>
                </c:pt>
                <c:pt idx="336">
                  <c:v>42875.812037037038</c:v>
                </c:pt>
                <c:pt idx="337">
                  <c:v>42875.812152777777</c:v>
                </c:pt>
                <c:pt idx="338">
                  <c:v>42875.812268518515</c:v>
                </c:pt>
                <c:pt idx="339">
                  <c:v>42875.812384259261</c:v>
                </c:pt>
                <c:pt idx="340">
                  <c:v>42875.8125</c:v>
                </c:pt>
                <c:pt idx="341">
                  <c:v>42875.812615740739</c:v>
                </c:pt>
                <c:pt idx="342">
                  <c:v>42875.812731481485</c:v>
                </c:pt>
                <c:pt idx="343">
                  <c:v>42875.812847222223</c:v>
                </c:pt>
                <c:pt idx="344">
                  <c:v>42875.812962962962</c:v>
                </c:pt>
                <c:pt idx="345">
                  <c:v>42875.813078703701</c:v>
                </c:pt>
                <c:pt idx="346">
                  <c:v>42875.813194444447</c:v>
                </c:pt>
                <c:pt idx="347">
                  <c:v>42875.813310185185</c:v>
                </c:pt>
                <c:pt idx="348">
                  <c:v>42875.813425925924</c:v>
                </c:pt>
                <c:pt idx="349">
                  <c:v>42875.81354166667</c:v>
                </c:pt>
                <c:pt idx="350">
                  <c:v>42875.813657407409</c:v>
                </c:pt>
                <c:pt idx="351">
                  <c:v>42875.813773148147</c:v>
                </c:pt>
                <c:pt idx="352">
                  <c:v>42875.813888888886</c:v>
                </c:pt>
                <c:pt idx="353">
                  <c:v>42875.814004629632</c:v>
                </c:pt>
                <c:pt idx="354">
                  <c:v>42875.814120370371</c:v>
                </c:pt>
                <c:pt idx="355">
                  <c:v>42875.814236111109</c:v>
                </c:pt>
                <c:pt idx="356">
                  <c:v>42875.814351851855</c:v>
                </c:pt>
                <c:pt idx="357">
                  <c:v>42875.814467592594</c:v>
                </c:pt>
                <c:pt idx="358">
                  <c:v>42875.814583333333</c:v>
                </c:pt>
                <c:pt idx="359">
                  <c:v>42875.814699074072</c:v>
                </c:pt>
                <c:pt idx="360">
                  <c:v>42875.814814814818</c:v>
                </c:pt>
                <c:pt idx="361">
                  <c:v>42875.814930555556</c:v>
                </c:pt>
                <c:pt idx="362">
                  <c:v>42875.815046296295</c:v>
                </c:pt>
                <c:pt idx="363">
                  <c:v>42875.815162037034</c:v>
                </c:pt>
                <c:pt idx="364">
                  <c:v>42875.81527777778</c:v>
                </c:pt>
                <c:pt idx="365">
                  <c:v>42875.815393518518</c:v>
                </c:pt>
                <c:pt idx="366">
                  <c:v>42875.815509259257</c:v>
                </c:pt>
                <c:pt idx="367">
                  <c:v>42875.815625000003</c:v>
                </c:pt>
                <c:pt idx="368">
                  <c:v>42875.815740740742</c:v>
                </c:pt>
                <c:pt idx="369">
                  <c:v>42875.81585648148</c:v>
                </c:pt>
                <c:pt idx="370">
                  <c:v>42875.815972222219</c:v>
                </c:pt>
                <c:pt idx="371">
                  <c:v>42875.816087962965</c:v>
                </c:pt>
                <c:pt idx="372">
                  <c:v>42875.816203703704</c:v>
                </c:pt>
                <c:pt idx="373">
                  <c:v>42875.816319444442</c:v>
                </c:pt>
                <c:pt idx="374">
                  <c:v>42875.816435185188</c:v>
                </c:pt>
                <c:pt idx="375">
                  <c:v>42875.816550925927</c:v>
                </c:pt>
                <c:pt idx="376">
                  <c:v>42875.816666666666</c:v>
                </c:pt>
                <c:pt idx="377">
                  <c:v>42875.816782407404</c:v>
                </c:pt>
                <c:pt idx="378">
                  <c:v>42875.81689814815</c:v>
                </c:pt>
                <c:pt idx="379">
                  <c:v>42875.817013888889</c:v>
                </c:pt>
                <c:pt idx="380">
                  <c:v>42875.817129629628</c:v>
                </c:pt>
                <c:pt idx="381">
                  <c:v>42875.817245370374</c:v>
                </c:pt>
                <c:pt idx="382">
                  <c:v>42875.817361111112</c:v>
                </c:pt>
                <c:pt idx="383">
                  <c:v>42875.817476851851</c:v>
                </c:pt>
                <c:pt idx="384">
                  <c:v>42875.81759259259</c:v>
                </c:pt>
                <c:pt idx="385">
                  <c:v>42875.817708333336</c:v>
                </c:pt>
                <c:pt idx="386">
                  <c:v>42875.817824074074</c:v>
                </c:pt>
                <c:pt idx="387">
                  <c:v>42875.817939814813</c:v>
                </c:pt>
                <c:pt idx="388">
                  <c:v>42875.818055555559</c:v>
                </c:pt>
                <c:pt idx="389">
                  <c:v>42875.818171296298</c:v>
                </c:pt>
                <c:pt idx="390">
                  <c:v>42875.818287037036</c:v>
                </c:pt>
                <c:pt idx="391">
                  <c:v>42875.818402777775</c:v>
                </c:pt>
                <c:pt idx="392">
                  <c:v>42875.818518518521</c:v>
                </c:pt>
                <c:pt idx="393">
                  <c:v>42875.81863425926</c:v>
                </c:pt>
                <c:pt idx="394">
                  <c:v>42875.818749999999</c:v>
                </c:pt>
                <c:pt idx="395">
                  <c:v>42875.818865740737</c:v>
                </c:pt>
                <c:pt idx="396">
                  <c:v>42875.818981481483</c:v>
                </c:pt>
                <c:pt idx="397">
                  <c:v>42875.819097222222</c:v>
                </c:pt>
                <c:pt idx="398">
                  <c:v>42875.819212962961</c:v>
                </c:pt>
                <c:pt idx="399">
                  <c:v>42875.819328703707</c:v>
                </c:pt>
                <c:pt idx="400">
                  <c:v>42875.819444444445</c:v>
                </c:pt>
                <c:pt idx="401">
                  <c:v>42875.819560185184</c:v>
                </c:pt>
                <c:pt idx="402">
                  <c:v>42875.819675925923</c:v>
                </c:pt>
                <c:pt idx="403">
                  <c:v>42875.819791666669</c:v>
                </c:pt>
                <c:pt idx="404">
                  <c:v>42875.819907407407</c:v>
                </c:pt>
                <c:pt idx="405">
                  <c:v>42875.820023148146</c:v>
                </c:pt>
                <c:pt idx="406">
                  <c:v>42875.820138888892</c:v>
                </c:pt>
                <c:pt idx="407">
                  <c:v>42875.820254629631</c:v>
                </c:pt>
                <c:pt idx="408">
                  <c:v>42875.820370370369</c:v>
                </c:pt>
                <c:pt idx="409">
                  <c:v>42875.820486111108</c:v>
                </c:pt>
                <c:pt idx="410">
                  <c:v>42875.820601851854</c:v>
                </c:pt>
                <c:pt idx="411">
                  <c:v>42875.820717592593</c:v>
                </c:pt>
                <c:pt idx="412">
                  <c:v>42875.820833333331</c:v>
                </c:pt>
                <c:pt idx="413">
                  <c:v>42875.820949074077</c:v>
                </c:pt>
                <c:pt idx="414">
                  <c:v>42875.821064814816</c:v>
                </c:pt>
                <c:pt idx="415">
                  <c:v>42875.821180555555</c:v>
                </c:pt>
                <c:pt idx="416">
                  <c:v>42875.821296296293</c:v>
                </c:pt>
                <c:pt idx="417">
                  <c:v>42875.821412037039</c:v>
                </c:pt>
                <c:pt idx="418">
                  <c:v>42875.821527777778</c:v>
                </c:pt>
                <c:pt idx="419">
                  <c:v>42875.821643518517</c:v>
                </c:pt>
                <c:pt idx="420">
                  <c:v>42875.821759259263</c:v>
                </c:pt>
                <c:pt idx="421">
                  <c:v>42875.821875000001</c:v>
                </c:pt>
                <c:pt idx="422">
                  <c:v>42875.82199074074</c:v>
                </c:pt>
                <c:pt idx="423">
                  <c:v>42875.822106481479</c:v>
                </c:pt>
                <c:pt idx="424">
                  <c:v>42875.822222222225</c:v>
                </c:pt>
                <c:pt idx="425">
                  <c:v>42875.822337962964</c:v>
                </c:pt>
                <c:pt idx="426">
                  <c:v>42875.822453703702</c:v>
                </c:pt>
                <c:pt idx="427">
                  <c:v>42875.822569444441</c:v>
                </c:pt>
                <c:pt idx="428">
                  <c:v>42875.822685185187</c:v>
                </c:pt>
                <c:pt idx="429">
                  <c:v>42875.822800925926</c:v>
                </c:pt>
                <c:pt idx="430">
                  <c:v>42875.822916666664</c:v>
                </c:pt>
                <c:pt idx="431">
                  <c:v>42875.82303240741</c:v>
                </c:pt>
                <c:pt idx="432">
                  <c:v>42875.823148148149</c:v>
                </c:pt>
                <c:pt idx="433">
                  <c:v>42875.823263888888</c:v>
                </c:pt>
                <c:pt idx="434">
                  <c:v>42875.823379629626</c:v>
                </c:pt>
                <c:pt idx="435">
                  <c:v>42875.823495370372</c:v>
                </c:pt>
                <c:pt idx="436">
                  <c:v>42875.823611111111</c:v>
                </c:pt>
                <c:pt idx="437">
                  <c:v>42875.82372685185</c:v>
                </c:pt>
                <c:pt idx="438">
                  <c:v>42875.823842592596</c:v>
                </c:pt>
                <c:pt idx="439">
                  <c:v>42875.823958333334</c:v>
                </c:pt>
                <c:pt idx="440">
                  <c:v>42875.824074074073</c:v>
                </c:pt>
                <c:pt idx="441">
                  <c:v>42875.824189814812</c:v>
                </c:pt>
                <c:pt idx="442">
                  <c:v>42875.824305555558</c:v>
                </c:pt>
                <c:pt idx="443">
                  <c:v>42875.824421296296</c:v>
                </c:pt>
                <c:pt idx="444">
                  <c:v>42875.824537037035</c:v>
                </c:pt>
                <c:pt idx="445">
                  <c:v>42875.824652777781</c:v>
                </c:pt>
                <c:pt idx="446">
                  <c:v>42875.82476851852</c:v>
                </c:pt>
                <c:pt idx="447">
                  <c:v>42875.824884259258</c:v>
                </c:pt>
                <c:pt idx="448">
                  <c:v>42875.824999999997</c:v>
                </c:pt>
                <c:pt idx="449">
                  <c:v>42875.825115740743</c:v>
                </c:pt>
                <c:pt idx="450">
                  <c:v>42875.825231481482</c:v>
                </c:pt>
                <c:pt idx="451">
                  <c:v>42875.82534722222</c:v>
                </c:pt>
                <c:pt idx="452">
                  <c:v>42875.825462962966</c:v>
                </c:pt>
                <c:pt idx="453">
                  <c:v>42875.825578703705</c:v>
                </c:pt>
                <c:pt idx="454">
                  <c:v>42875.825694444444</c:v>
                </c:pt>
                <c:pt idx="455">
                  <c:v>42875.825810185182</c:v>
                </c:pt>
                <c:pt idx="456">
                  <c:v>42875.825925925928</c:v>
                </c:pt>
                <c:pt idx="457">
                  <c:v>42875.826041666667</c:v>
                </c:pt>
                <c:pt idx="458">
                  <c:v>42875.826157407406</c:v>
                </c:pt>
                <c:pt idx="459">
                  <c:v>42875.826273148145</c:v>
                </c:pt>
                <c:pt idx="460">
                  <c:v>42875.826388888891</c:v>
                </c:pt>
                <c:pt idx="461">
                  <c:v>42875.826504629629</c:v>
                </c:pt>
                <c:pt idx="462">
                  <c:v>42875.826620370368</c:v>
                </c:pt>
                <c:pt idx="463">
                  <c:v>42875.826736111114</c:v>
                </c:pt>
                <c:pt idx="464">
                  <c:v>42875.826851851853</c:v>
                </c:pt>
                <c:pt idx="465">
                  <c:v>42875.826967592591</c:v>
                </c:pt>
                <c:pt idx="466">
                  <c:v>42875.82708333333</c:v>
                </c:pt>
                <c:pt idx="467">
                  <c:v>42875.827199074076</c:v>
                </c:pt>
                <c:pt idx="468">
                  <c:v>42875.827314814815</c:v>
                </c:pt>
                <c:pt idx="469">
                  <c:v>42875.827430555553</c:v>
                </c:pt>
                <c:pt idx="470">
                  <c:v>42875.827546296299</c:v>
                </c:pt>
                <c:pt idx="471">
                  <c:v>42875.827662037038</c:v>
                </c:pt>
                <c:pt idx="472">
                  <c:v>42875.827777777777</c:v>
                </c:pt>
                <c:pt idx="473">
                  <c:v>42875.827893518515</c:v>
                </c:pt>
                <c:pt idx="474">
                  <c:v>42875.828009259261</c:v>
                </c:pt>
                <c:pt idx="475">
                  <c:v>42875.828125</c:v>
                </c:pt>
                <c:pt idx="476">
                  <c:v>42875.828240740739</c:v>
                </c:pt>
                <c:pt idx="477">
                  <c:v>42875.828356481485</c:v>
                </c:pt>
                <c:pt idx="478">
                  <c:v>42875.828472222223</c:v>
                </c:pt>
                <c:pt idx="479">
                  <c:v>42875.828587962962</c:v>
                </c:pt>
                <c:pt idx="480">
                  <c:v>42875.828703703701</c:v>
                </c:pt>
                <c:pt idx="481">
                  <c:v>42875.828819444447</c:v>
                </c:pt>
                <c:pt idx="482">
                  <c:v>42875.828935185185</c:v>
                </c:pt>
                <c:pt idx="483">
                  <c:v>42875.829050925924</c:v>
                </c:pt>
                <c:pt idx="484">
                  <c:v>42875.82916666667</c:v>
                </c:pt>
                <c:pt idx="485">
                  <c:v>42875.829282407409</c:v>
                </c:pt>
                <c:pt idx="486">
                  <c:v>42875.829398148147</c:v>
                </c:pt>
                <c:pt idx="487">
                  <c:v>42875.829513888886</c:v>
                </c:pt>
                <c:pt idx="488">
                  <c:v>42875.829629629632</c:v>
                </c:pt>
                <c:pt idx="489">
                  <c:v>42875.829745370371</c:v>
                </c:pt>
                <c:pt idx="490">
                  <c:v>42875.829861111109</c:v>
                </c:pt>
                <c:pt idx="491">
                  <c:v>42875.829976851855</c:v>
                </c:pt>
                <c:pt idx="492">
                  <c:v>42875.830092592594</c:v>
                </c:pt>
                <c:pt idx="493">
                  <c:v>42875.830208333333</c:v>
                </c:pt>
                <c:pt idx="494">
                  <c:v>42875.830324074072</c:v>
                </c:pt>
                <c:pt idx="495">
                  <c:v>42875.830439814818</c:v>
                </c:pt>
                <c:pt idx="496">
                  <c:v>42875.830555555556</c:v>
                </c:pt>
                <c:pt idx="497">
                  <c:v>42875.830671296295</c:v>
                </c:pt>
                <c:pt idx="498">
                  <c:v>42875.830787037034</c:v>
                </c:pt>
                <c:pt idx="499">
                  <c:v>42875.83090277778</c:v>
                </c:pt>
                <c:pt idx="500">
                  <c:v>42875.831018518518</c:v>
                </c:pt>
                <c:pt idx="501">
                  <c:v>42875.831134259257</c:v>
                </c:pt>
                <c:pt idx="502">
                  <c:v>42875.831250000003</c:v>
                </c:pt>
                <c:pt idx="503">
                  <c:v>42875.831365740742</c:v>
                </c:pt>
                <c:pt idx="504">
                  <c:v>42875.83148148148</c:v>
                </c:pt>
                <c:pt idx="505">
                  <c:v>42875.831597222219</c:v>
                </c:pt>
                <c:pt idx="506">
                  <c:v>42875.831712962965</c:v>
                </c:pt>
                <c:pt idx="507">
                  <c:v>42875.831828703704</c:v>
                </c:pt>
                <c:pt idx="508">
                  <c:v>42875.831944444442</c:v>
                </c:pt>
                <c:pt idx="509">
                  <c:v>42875.832060185188</c:v>
                </c:pt>
                <c:pt idx="510">
                  <c:v>42875.832175925927</c:v>
                </c:pt>
                <c:pt idx="511">
                  <c:v>42875.832291666666</c:v>
                </c:pt>
                <c:pt idx="512">
                  <c:v>42875.832407407404</c:v>
                </c:pt>
                <c:pt idx="513">
                  <c:v>42875.83252314815</c:v>
                </c:pt>
                <c:pt idx="514">
                  <c:v>42875.832638888889</c:v>
                </c:pt>
                <c:pt idx="515">
                  <c:v>42875.832754629628</c:v>
                </c:pt>
                <c:pt idx="516">
                  <c:v>42875.832870370374</c:v>
                </c:pt>
                <c:pt idx="517">
                  <c:v>42875.832986111112</c:v>
                </c:pt>
                <c:pt idx="518">
                  <c:v>42875.833101851851</c:v>
                </c:pt>
                <c:pt idx="519">
                  <c:v>42875.83321759259</c:v>
                </c:pt>
                <c:pt idx="520">
                  <c:v>42875.833333333336</c:v>
                </c:pt>
                <c:pt idx="521">
                  <c:v>42875.833449074074</c:v>
                </c:pt>
                <c:pt idx="522">
                  <c:v>42875.833564814813</c:v>
                </c:pt>
                <c:pt idx="523">
                  <c:v>42875.833680555559</c:v>
                </c:pt>
                <c:pt idx="524">
                  <c:v>42875.833796296298</c:v>
                </c:pt>
                <c:pt idx="525">
                  <c:v>42875.833912037036</c:v>
                </c:pt>
                <c:pt idx="526">
                  <c:v>42875.834027777775</c:v>
                </c:pt>
                <c:pt idx="527">
                  <c:v>42875.834143518521</c:v>
                </c:pt>
                <c:pt idx="528">
                  <c:v>42875.83425925926</c:v>
                </c:pt>
                <c:pt idx="529">
                  <c:v>42875.834374999999</c:v>
                </c:pt>
                <c:pt idx="530">
                  <c:v>42875.834490740737</c:v>
                </c:pt>
                <c:pt idx="531">
                  <c:v>42875.834606481483</c:v>
                </c:pt>
                <c:pt idx="532">
                  <c:v>42875.834722222222</c:v>
                </c:pt>
                <c:pt idx="533">
                  <c:v>42875.834837962961</c:v>
                </c:pt>
                <c:pt idx="534">
                  <c:v>42875.834953703707</c:v>
                </c:pt>
                <c:pt idx="535">
                  <c:v>42875.835069444445</c:v>
                </c:pt>
                <c:pt idx="536">
                  <c:v>42875.835185185184</c:v>
                </c:pt>
                <c:pt idx="537">
                  <c:v>42875.835300925923</c:v>
                </c:pt>
                <c:pt idx="538">
                  <c:v>42875.835416666669</c:v>
                </c:pt>
                <c:pt idx="539">
                  <c:v>42875.835532407407</c:v>
                </c:pt>
                <c:pt idx="540">
                  <c:v>42875.835648148146</c:v>
                </c:pt>
                <c:pt idx="541">
                  <c:v>42875.835763888892</c:v>
                </c:pt>
                <c:pt idx="542">
                  <c:v>42875.835879629631</c:v>
                </c:pt>
                <c:pt idx="543">
                  <c:v>42875.835995370369</c:v>
                </c:pt>
                <c:pt idx="544">
                  <c:v>42875.836111111108</c:v>
                </c:pt>
                <c:pt idx="545">
                  <c:v>42875.836226851854</c:v>
                </c:pt>
                <c:pt idx="546">
                  <c:v>42875.836342592593</c:v>
                </c:pt>
                <c:pt idx="547">
                  <c:v>42875.836458333331</c:v>
                </c:pt>
                <c:pt idx="548">
                  <c:v>42875.836574074077</c:v>
                </c:pt>
                <c:pt idx="549">
                  <c:v>42875.836689814816</c:v>
                </c:pt>
                <c:pt idx="550">
                  <c:v>42875.836805555555</c:v>
                </c:pt>
                <c:pt idx="551">
                  <c:v>42875.836921296293</c:v>
                </c:pt>
                <c:pt idx="552">
                  <c:v>42875.837037037039</c:v>
                </c:pt>
                <c:pt idx="553">
                  <c:v>42875.837152777778</c:v>
                </c:pt>
                <c:pt idx="554">
                  <c:v>42875.837268518517</c:v>
                </c:pt>
                <c:pt idx="555">
                  <c:v>42875.837384259263</c:v>
                </c:pt>
                <c:pt idx="556">
                  <c:v>42875.837500000001</c:v>
                </c:pt>
                <c:pt idx="557">
                  <c:v>42875.83761574074</c:v>
                </c:pt>
                <c:pt idx="558">
                  <c:v>42875.837731481479</c:v>
                </c:pt>
                <c:pt idx="559">
                  <c:v>42875.837847222225</c:v>
                </c:pt>
                <c:pt idx="560">
                  <c:v>42875.837962962964</c:v>
                </c:pt>
                <c:pt idx="561">
                  <c:v>42875.838078703702</c:v>
                </c:pt>
                <c:pt idx="562">
                  <c:v>42875.838194444441</c:v>
                </c:pt>
                <c:pt idx="563">
                  <c:v>42875.838310185187</c:v>
                </c:pt>
                <c:pt idx="564">
                  <c:v>42875.838425925926</c:v>
                </c:pt>
                <c:pt idx="565">
                  <c:v>42875.838541666664</c:v>
                </c:pt>
                <c:pt idx="566">
                  <c:v>42875.83865740741</c:v>
                </c:pt>
                <c:pt idx="567">
                  <c:v>42875.838773148149</c:v>
                </c:pt>
                <c:pt idx="568">
                  <c:v>42875.838888888888</c:v>
                </c:pt>
                <c:pt idx="569">
                  <c:v>42875.839004629626</c:v>
                </c:pt>
                <c:pt idx="570">
                  <c:v>42875.839120370372</c:v>
                </c:pt>
                <c:pt idx="571">
                  <c:v>42875.839236111111</c:v>
                </c:pt>
                <c:pt idx="572">
                  <c:v>42875.83935185185</c:v>
                </c:pt>
                <c:pt idx="573">
                  <c:v>42875.839467592596</c:v>
                </c:pt>
                <c:pt idx="574">
                  <c:v>42875.839583333334</c:v>
                </c:pt>
                <c:pt idx="575">
                  <c:v>42875.839699074073</c:v>
                </c:pt>
                <c:pt idx="576">
                  <c:v>42875.839814814812</c:v>
                </c:pt>
                <c:pt idx="577">
                  <c:v>42875.839930555558</c:v>
                </c:pt>
                <c:pt idx="578">
                  <c:v>42875.840046296296</c:v>
                </c:pt>
                <c:pt idx="579">
                  <c:v>42875.840162037035</c:v>
                </c:pt>
                <c:pt idx="580">
                  <c:v>42875.840277777781</c:v>
                </c:pt>
                <c:pt idx="581">
                  <c:v>42875.84039351852</c:v>
                </c:pt>
                <c:pt idx="582">
                  <c:v>42875.840509259258</c:v>
                </c:pt>
                <c:pt idx="583">
                  <c:v>42875.840624999997</c:v>
                </c:pt>
                <c:pt idx="584">
                  <c:v>42875.840740740743</c:v>
                </c:pt>
                <c:pt idx="585">
                  <c:v>42875.840856481482</c:v>
                </c:pt>
                <c:pt idx="586">
                  <c:v>42875.84097222222</c:v>
                </c:pt>
                <c:pt idx="587">
                  <c:v>42875.841087962966</c:v>
                </c:pt>
                <c:pt idx="588">
                  <c:v>42875.841203703705</c:v>
                </c:pt>
                <c:pt idx="589">
                  <c:v>42875.841319444444</c:v>
                </c:pt>
                <c:pt idx="590">
                  <c:v>42875.841435185182</c:v>
                </c:pt>
                <c:pt idx="591">
                  <c:v>42875.841550925928</c:v>
                </c:pt>
                <c:pt idx="592">
                  <c:v>42875.841666666667</c:v>
                </c:pt>
                <c:pt idx="593">
                  <c:v>42875.841782407406</c:v>
                </c:pt>
                <c:pt idx="594">
                  <c:v>42875.841898148145</c:v>
                </c:pt>
                <c:pt idx="595">
                  <c:v>42875.842013888891</c:v>
                </c:pt>
                <c:pt idx="596">
                  <c:v>42875.842129629629</c:v>
                </c:pt>
                <c:pt idx="597">
                  <c:v>42875.842245370368</c:v>
                </c:pt>
                <c:pt idx="598">
                  <c:v>42875.842361111114</c:v>
                </c:pt>
                <c:pt idx="599">
                  <c:v>42875.842476851853</c:v>
                </c:pt>
                <c:pt idx="600">
                  <c:v>42875.842592592591</c:v>
                </c:pt>
                <c:pt idx="601">
                  <c:v>42875.84270833333</c:v>
                </c:pt>
                <c:pt idx="602">
                  <c:v>42875.842824074076</c:v>
                </c:pt>
                <c:pt idx="603">
                  <c:v>42875.842939814815</c:v>
                </c:pt>
                <c:pt idx="604">
                  <c:v>42875.843055555553</c:v>
                </c:pt>
                <c:pt idx="605">
                  <c:v>42875.843171296299</c:v>
                </c:pt>
                <c:pt idx="606">
                  <c:v>42875.843287037038</c:v>
                </c:pt>
                <c:pt idx="607">
                  <c:v>42875.843402777777</c:v>
                </c:pt>
                <c:pt idx="608">
                  <c:v>42875.843518518515</c:v>
                </c:pt>
                <c:pt idx="609">
                  <c:v>42875.843634259261</c:v>
                </c:pt>
                <c:pt idx="610">
                  <c:v>42875.84375</c:v>
                </c:pt>
                <c:pt idx="611">
                  <c:v>42875.843865740739</c:v>
                </c:pt>
                <c:pt idx="612">
                  <c:v>42875.843981481485</c:v>
                </c:pt>
                <c:pt idx="613">
                  <c:v>42875.844097222223</c:v>
                </c:pt>
                <c:pt idx="614">
                  <c:v>42875.844212962962</c:v>
                </c:pt>
                <c:pt idx="615">
                  <c:v>42875.844328703701</c:v>
                </c:pt>
                <c:pt idx="616">
                  <c:v>42875.844444444447</c:v>
                </c:pt>
                <c:pt idx="617">
                  <c:v>42875.844560185185</c:v>
                </c:pt>
                <c:pt idx="618">
                  <c:v>42875.844675925924</c:v>
                </c:pt>
                <c:pt idx="619">
                  <c:v>42875.84479166667</c:v>
                </c:pt>
                <c:pt idx="620">
                  <c:v>42875.844907407409</c:v>
                </c:pt>
                <c:pt idx="621">
                  <c:v>42875.845023148147</c:v>
                </c:pt>
                <c:pt idx="622">
                  <c:v>42875.845138888886</c:v>
                </c:pt>
                <c:pt idx="623">
                  <c:v>42875.845254629632</c:v>
                </c:pt>
                <c:pt idx="624">
                  <c:v>42875.845370370371</c:v>
                </c:pt>
                <c:pt idx="625">
                  <c:v>42875.845486111109</c:v>
                </c:pt>
                <c:pt idx="626">
                  <c:v>42875.845601851855</c:v>
                </c:pt>
                <c:pt idx="627">
                  <c:v>42875.845717592594</c:v>
                </c:pt>
                <c:pt idx="628">
                  <c:v>42875.845833333333</c:v>
                </c:pt>
                <c:pt idx="629">
                  <c:v>42875.845949074072</c:v>
                </c:pt>
                <c:pt idx="630">
                  <c:v>42875.846064814818</c:v>
                </c:pt>
                <c:pt idx="631">
                  <c:v>42875.846180555556</c:v>
                </c:pt>
                <c:pt idx="632">
                  <c:v>42875.846296296295</c:v>
                </c:pt>
                <c:pt idx="633">
                  <c:v>42875.846412037034</c:v>
                </c:pt>
                <c:pt idx="634">
                  <c:v>42875.84652777778</c:v>
                </c:pt>
                <c:pt idx="635">
                  <c:v>42875.846643518518</c:v>
                </c:pt>
                <c:pt idx="636">
                  <c:v>42875.846759259257</c:v>
                </c:pt>
                <c:pt idx="637">
                  <c:v>42875.846875000003</c:v>
                </c:pt>
                <c:pt idx="638">
                  <c:v>42875.846990740742</c:v>
                </c:pt>
                <c:pt idx="639">
                  <c:v>42875.84710648148</c:v>
                </c:pt>
                <c:pt idx="640">
                  <c:v>42875.847222222219</c:v>
                </c:pt>
                <c:pt idx="641">
                  <c:v>42875.847337962965</c:v>
                </c:pt>
                <c:pt idx="642">
                  <c:v>42875.847453703704</c:v>
                </c:pt>
                <c:pt idx="643">
                  <c:v>42875.847569444442</c:v>
                </c:pt>
                <c:pt idx="644">
                  <c:v>42875.847685185188</c:v>
                </c:pt>
                <c:pt idx="645">
                  <c:v>42875.847800925927</c:v>
                </c:pt>
                <c:pt idx="646">
                  <c:v>42875.847916666666</c:v>
                </c:pt>
                <c:pt idx="647">
                  <c:v>42875.848032407404</c:v>
                </c:pt>
                <c:pt idx="648">
                  <c:v>42875.84814814815</c:v>
                </c:pt>
                <c:pt idx="649">
                  <c:v>42875.848263888889</c:v>
                </c:pt>
                <c:pt idx="650">
                  <c:v>42875.848379629628</c:v>
                </c:pt>
                <c:pt idx="651">
                  <c:v>42875.848495370374</c:v>
                </c:pt>
                <c:pt idx="652">
                  <c:v>42875.848611111112</c:v>
                </c:pt>
                <c:pt idx="653">
                  <c:v>42875.848726851851</c:v>
                </c:pt>
                <c:pt idx="654">
                  <c:v>42875.84884259259</c:v>
                </c:pt>
                <c:pt idx="655">
                  <c:v>42875.848958333336</c:v>
                </c:pt>
                <c:pt idx="656">
                  <c:v>42875.849074074074</c:v>
                </c:pt>
                <c:pt idx="657">
                  <c:v>42875.849189814813</c:v>
                </c:pt>
                <c:pt idx="658">
                  <c:v>42875.849305555559</c:v>
                </c:pt>
                <c:pt idx="659">
                  <c:v>42875.849421296298</c:v>
                </c:pt>
                <c:pt idx="660">
                  <c:v>42875.849537037036</c:v>
                </c:pt>
                <c:pt idx="661">
                  <c:v>42875.849652777775</c:v>
                </c:pt>
                <c:pt idx="662">
                  <c:v>42875.849768518521</c:v>
                </c:pt>
                <c:pt idx="663">
                  <c:v>42875.84988425926</c:v>
                </c:pt>
                <c:pt idx="664">
                  <c:v>42875.85</c:v>
                </c:pt>
                <c:pt idx="665">
                  <c:v>42875.850115740737</c:v>
                </c:pt>
                <c:pt idx="666">
                  <c:v>42875.850231481483</c:v>
                </c:pt>
                <c:pt idx="667">
                  <c:v>42875.850347222222</c:v>
                </c:pt>
                <c:pt idx="668">
                  <c:v>42875.850462962961</c:v>
                </c:pt>
                <c:pt idx="669">
                  <c:v>42875.850578703707</c:v>
                </c:pt>
                <c:pt idx="670">
                  <c:v>42875.850694444445</c:v>
                </c:pt>
                <c:pt idx="671">
                  <c:v>42875.850810185184</c:v>
                </c:pt>
                <c:pt idx="672">
                  <c:v>42875.850925925923</c:v>
                </c:pt>
                <c:pt idx="673">
                  <c:v>42875.851041666669</c:v>
                </c:pt>
                <c:pt idx="674">
                  <c:v>42875.851157407407</c:v>
                </c:pt>
                <c:pt idx="675">
                  <c:v>42875.851273148146</c:v>
                </c:pt>
                <c:pt idx="676">
                  <c:v>42875.851388888892</c:v>
                </c:pt>
                <c:pt idx="677">
                  <c:v>42875.851504629631</c:v>
                </c:pt>
                <c:pt idx="678">
                  <c:v>42875.851620370369</c:v>
                </c:pt>
                <c:pt idx="679">
                  <c:v>42875.851736111108</c:v>
                </c:pt>
                <c:pt idx="680">
                  <c:v>42875.851851851854</c:v>
                </c:pt>
                <c:pt idx="681">
                  <c:v>42875.851967592593</c:v>
                </c:pt>
                <c:pt idx="682">
                  <c:v>42875.852083333331</c:v>
                </c:pt>
                <c:pt idx="683">
                  <c:v>42875.852199074077</c:v>
                </c:pt>
                <c:pt idx="684">
                  <c:v>42875.852314814816</c:v>
                </c:pt>
                <c:pt idx="685">
                  <c:v>42875.852430555555</c:v>
                </c:pt>
                <c:pt idx="686">
                  <c:v>42875.852546296293</c:v>
                </c:pt>
                <c:pt idx="687">
                  <c:v>42875.852662037039</c:v>
                </c:pt>
                <c:pt idx="688">
                  <c:v>42875.852777777778</c:v>
                </c:pt>
                <c:pt idx="689">
                  <c:v>42875.852893518517</c:v>
                </c:pt>
                <c:pt idx="690">
                  <c:v>42875.853009259263</c:v>
                </c:pt>
                <c:pt idx="691">
                  <c:v>42875.853125000001</c:v>
                </c:pt>
                <c:pt idx="692">
                  <c:v>42875.85324074074</c:v>
                </c:pt>
                <c:pt idx="693">
                  <c:v>42875.853356481479</c:v>
                </c:pt>
                <c:pt idx="694">
                  <c:v>42875.853472222225</c:v>
                </c:pt>
                <c:pt idx="695">
                  <c:v>42875.853587962964</c:v>
                </c:pt>
                <c:pt idx="696">
                  <c:v>42875.853703703702</c:v>
                </c:pt>
                <c:pt idx="697">
                  <c:v>42875.853819444441</c:v>
                </c:pt>
                <c:pt idx="698">
                  <c:v>42875.853935185187</c:v>
                </c:pt>
                <c:pt idx="699">
                  <c:v>42875.854050925926</c:v>
                </c:pt>
                <c:pt idx="700">
                  <c:v>42875.854166666664</c:v>
                </c:pt>
                <c:pt idx="701">
                  <c:v>42875.85428240741</c:v>
                </c:pt>
                <c:pt idx="702">
                  <c:v>42875.854398148149</c:v>
                </c:pt>
                <c:pt idx="703">
                  <c:v>42875.854513888888</c:v>
                </c:pt>
                <c:pt idx="704">
                  <c:v>42875.854629629626</c:v>
                </c:pt>
                <c:pt idx="705">
                  <c:v>42875.854745370372</c:v>
                </c:pt>
                <c:pt idx="706">
                  <c:v>42875.854861111111</c:v>
                </c:pt>
                <c:pt idx="707">
                  <c:v>42875.85497685185</c:v>
                </c:pt>
                <c:pt idx="708">
                  <c:v>42875.855092592596</c:v>
                </c:pt>
                <c:pt idx="709">
                  <c:v>42875.855208333334</c:v>
                </c:pt>
                <c:pt idx="710">
                  <c:v>42875.855324074073</c:v>
                </c:pt>
                <c:pt idx="711">
                  <c:v>42875.855439814812</c:v>
                </c:pt>
                <c:pt idx="712">
                  <c:v>42875.855555555558</c:v>
                </c:pt>
                <c:pt idx="713">
                  <c:v>42875.855671296296</c:v>
                </c:pt>
                <c:pt idx="714">
                  <c:v>42875.855787037035</c:v>
                </c:pt>
                <c:pt idx="715">
                  <c:v>42875.855902777781</c:v>
                </c:pt>
                <c:pt idx="716">
                  <c:v>42875.85601851852</c:v>
                </c:pt>
                <c:pt idx="717">
                  <c:v>42875.856134259258</c:v>
                </c:pt>
                <c:pt idx="718">
                  <c:v>42875.856249999997</c:v>
                </c:pt>
                <c:pt idx="719">
                  <c:v>42875.856365740743</c:v>
                </c:pt>
                <c:pt idx="720">
                  <c:v>42875.856481481482</c:v>
                </c:pt>
                <c:pt idx="721">
                  <c:v>42875.85659722222</c:v>
                </c:pt>
                <c:pt idx="722">
                  <c:v>42875.856712962966</c:v>
                </c:pt>
                <c:pt idx="723">
                  <c:v>42875.856828703705</c:v>
                </c:pt>
                <c:pt idx="724">
                  <c:v>42875.856944444444</c:v>
                </c:pt>
                <c:pt idx="725">
                  <c:v>42875.857060185182</c:v>
                </c:pt>
                <c:pt idx="726">
                  <c:v>42875.857175925928</c:v>
                </c:pt>
                <c:pt idx="727">
                  <c:v>42875.857291666667</c:v>
                </c:pt>
                <c:pt idx="728">
                  <c:v>42875.857407407406</c:v>
                </c:pt>
                <c:pt idx="729">
                  <c:v>42875.857523148145</c:v>
                </c:pt>
                <c:pt idx="730">
                  <c:v>42875.857638888891</c:v>
                </c:pt>
                <c:pt idx="731">
                  <c:v>42875.857754629629</c:v>
                </c:pt>
                <c:pt idx="732">
                  <c:v>42875.857870370368</c:v>
                </c:pt>
                <c:pt idx="733">
                  <c:v>42875.857986111114</c:v>
                </c:pt>
                <c:pt idx="734">
                  <c:v>42875.858101851853</c:v>
                </c:pt>
                <c:pt idx="735">
                  <c:v>42875.858217592591</c:v>
                </c:pt>
                <c:pt idx="736">
                  <c:v>42875.85833333333</c:v>
                </c:pt>
                <c:pt idx="737">
                  <c:v>42875.858449074076</c:v>
                </c:pt>
                <c:pt idx="738">
                  <c:v>42875.858564814815</c:v>
                </c:pt>
                <c:pt idx="739">
                  <c:v>42875.858680555553</c:v>
                </c:pt>
                <c:pt idx="740">
                  <c:v>42875.858796296299</c:v>
                </c:pt>
                <c:pt idx="741">
                  <c:v>42875.858912037038</c:v>
                </c:pt>
                <c:pt idx="742">
                  <c:v>42875.859027777777</c:v>
                </c:pt>
                <c:pt idx="743">
                  <c:v>42875.859143518515</c:v>
                </c:pt>
                <c:pt idx="744">
                  <c:v>42875.859259259261</c:v>
                </c:pt>
                <c:pt idx="745">
                  <c:v>42875.859375</c:v>
                </c:pt>
                <c:pt idx="746">
                  <c:v>42875.859490740739</c:v>
                </c:pt>
                <c:pt idx="747">
                  <c:v>42875.859606481485</c:v>
                </c:pt>
                <c:pt idx="748">
                  <c:v>42875.859722222223</c:v>
                </c:pt>
                <c:pt idx="749">
                  <c:v>42875.859837962962</c:v>
                </c:pt>
                <c:pt idx="750">
                  <c:v>42875.859953703701</c:v>
                </c:pt>
                <c:pt idx="751">
                  <c:v>42875.860069444447</c:v>
                </c:pt>
                <c:pt idx="752">
                  <c:v>42875.860185185185</c:v>
                </c:pt>
                <c:pt idx="753">
                  <c:v>42875.860300925924</c:v>
                </c:pt>
                <c:pt idx="754">
                  <c:v>42875.86041666667</c:v>
                </c:pt>
                <c:pt idx="755">
                  <c:v>42875.860532407409</c:v>
                </c:pt>
                <c:pt idx="756">
                  <c:v>42875.860648148147</c:v>
                </c:pt>
                <c:pt idx="757">
                  <c:v>42875.860763888886</c:v>
                </c:pt>
                <c:pt idx="758">
                  <c:v>42875.860879629632</c:v>
                </c:pt>
                <c:pt idx="759">
                  <c:v>42875.860995370371</c:v>
                </c:pt>
                <c:pt idx="760">
                  <c:v>42875.861111111109</c:v>
                </c:pt>
                <c:pt idx="761">
                  <c:v>42875.861226851855</c:v>
                </c:pt>
                <c:pt idx="762">
                  <c:v>42875.861342592594</c:v>
                </c:pt>
                <c:pt idx="763">
                  <c:v>42875.861458333333</c:v>
                </c:pt>
                <c:pt idx="764">
                  <c:v>42875.861574074072</c:v>
                </c:pt>
                <c:pt idx="765">
                  <c:v>42875.861689814818</c:v>
                </c:pt>
                <c:pt idx="766">
                  <c:v>42875.861805555556</c:v>
                </c:pt>
                <c:pt idx="767">
                  <c:v>42875.861921296295</c:v>
                </c:pt>
                <c:pt idx="768">
                  <c:v>42875.862037037034</c:v>
                </c:pt>
                <c:pt idx="769">
                  <c:v>42875.86215277778</c:v>
                </c:pt>
                <c:pt idx="770">
                  <c:v>42875.862268518518</c:v>
                </c:pt>
                <c:pt idx="771">
                  <c:v>42875.862384259257</c:v>
                </c:pt>
                <c:pt idx="772">
                  <c:v>42875.862500000003</c:v>
                </c:pt>
                <c:pt idx="773">
                  <c:v>42875.862615740742</c:v>
                </c:pt>
                <c:pt idx="774">
                  <c:v>42875.86273148148</c:v>
                </c:pt>
                <c:pt idx="775">
                  <c:v>42875.862847222219</c:v>
                </c:pt>
                <c:pt idx="776">
                  <c:v>42875.862962962965</c:v>
                </c:pt>
                <c:pt idx="777">
                  <c:v>42875.863078703704</c:v>
                </c:pt>
                <c:pt idx="778">
                  <c:v>42875.863194444442</c:v>
                </c:pt>
                <c:pt idx="779">
                  <c:v>42875.863310185188</c:v>
                </c:pt>
                <c:pt idx="780">
                  <c:v>42875.863425925927</c:v>
                </c:pt>
                <c:pt idx="781">
                  <c:v>42875.863541666666</c:v>
                </c:pt>
                <c:pt idx="782">
                  <c:v>42875.863657407404</c:v>
                </c:pt>
                <c:pt idx="783">
                  <c:v>42875.86377314815</c:v>
                </c:pt>
                <c:pt idx="784">
                  <c:v>42875.863888888889</c:v>
                </c:pt>
                <c:pt idx="785">
                  <c:v>42875.864004629628</c:v>
                </c:pt>
                <c:pt idx="786">
                  <c:v>42875.864120370374</c:v>
                </c:pt>
                <c:pt idx="787">
                  <c:v>42875.864236111112</c:v>
                </c:pt>
                <c:pt idx="788">
                  <c:v>42875.864351851851</c:v>
                </c:pt>
                <c:pt idx="789">
                  <c:v>42875.86446759259</c:v>
                </c:pt>
                <c:pt idx="790">
                  <c:v>42875.864583333336</c:v>
                </c:pt>
                <c:pt idx="791">
                  <c:v>42875.864699074074</c:v>
                </c:pt>
                <c:pt idx="792">
                  <c:v>42875.864814814813</c:v>
                </c:pt>
                <c:pt idx="793">
                  <c:v>42875.864930555559</c:v>
                </c:pt>
                <c:pt idx="794">
                  <c:v>42875.865046296298</c:v>
                </c:pt>
                <c:pt idx="795">
                  <c:v>42875.865162037036</c:v>
                </c:pt>
                <c:pt idx="796">
                  <c:v>42875.865277777775</c:v>
                </c:pt>
                <c:pt idx="797">
                  <c:v>42875.865393518521</c:v>
                </c:pt>
                <c:pt idx="798">
                  <c:v>42875.86550925926</c:v>
                </c:pt>
                <c:pt idx="799">
                  <c:v>42875.865624999999</c:v>
                </c:pt>
                <c:pt idx="800">
                  <c:v>42875.865740740737</c:v>
                </c:pt>
                <c:pt idx="801">
                  <c:v>42875.865856481483</c:v>
                </c:pt>
                <c:pt idx="802">
                  <c:v>42875.865972222222</c:v>
                </c:pt>
                <c:pt idx="803">
                  <c:v>42875.866087962961</c:v>
                </c:pt>
                <c:pt idx="804">
                  <c:v>42875.866203703707</c:v>
                </c:pt>
                <c:pt idx="805">
                  <c:v>42875.866319444445</c:v>
                </c:pt>
                <c:pt idx="806">
                  <c:v>42875.866435185184</c:v>
                </c:pt>
                <c:pt idx="807">
                  <c:v>42875.866550925923</c:v>
                </c:pt>
                <c:pt idx="808">
                  <c:v>42875.866666666669</c:v>
                </c:pt>
                <c:pt idx="809">
                  <c:v>42875.866782407407</c:v>
                </c:pt>
                <c:pt idx="810">
                  <c:v>42875.866898148146</c:v>
                </c:pt>
                <c:pt idx="811">
                  <c:v>42875.867013888892</c:v>
                </c:pt>
                <c:pt idx="812">
                  <c:v>42875.867129629631</c:v>
                </c:pt>
                <c:pt idx="813">
                  <c:v>42875.867245370369</c:v>
                </c:pt>
                <c:pt idx="814">
                  <c:v>42875.867361111108</c:v>
                </c:pt>
                <c:pt idx="815">
                  <c:v>42875.867476851854</c:v>
                </c:pt>
                <c:pt idx="816">
                  <c:v>42875.867592592593</c:v>
                </c:pt>
                <c:pt idx="817">
                  <c:v>42875.867708333331</c:v>
                </c:pt>
                <c:pt idx="818">
                  <c:v>42875.867824074077</c:v>
                </c:pt>
                <c:pt idx="819">
                  <c:v>42875.867939814816</c:v>
                </c:pt>
                <c:pt idx="820">
                  <c:v>42875.868055555555</c:v>
                </c:pt>
                <c:pt idx="821">
                  <c:v>42875.868171296293</c:v>
                </c:pt>
                <c:pt idx="822">
                  <c:v>42875.868287037039</c:v>
                </c:pt>
                <c:pt idx="823">
                  <c:v>42875.868402777778</c:v>
                </c:pt>
                <c:pt idx="824">
                  <c:v>42875.868518518517</c:v>
                </c:pt>
                <c:pt idx="825">
                  <c:v>42875.868634259263</c:v>
                </c:pt>
                <c:pt idx="826">
                  <c:v>42875.868750000001</c:v>
                </c:pt>
                <c:pt idx="827">
                  <c:v>42875.86886574074</c:v>
                </c:pt>
                <c:pt idx="828">
                  <c:v>42875.868981481479</c:v>
                </c:pt>
                <c:pt idx="829">
                  <c:v>42875.869097222225</c:v>
                </c:pt>
                <c:pt idx="830">
                  <c:v>42875.869212962964</c:v>
                </c:pt>
                <c:pt idx="831">
                  <c:v>42875.869328703702</c:v>
                </c:pt>
                <c:pt idx="832">
                  <c:v>42875.869444444441</c:v>
                </c:pt>
                <c:pt idx="833">
                  <c:v>42875.869560185187</c:v>
                </c:pt>
                <c:pt idx="834">
                  <c:v>42875.869675925926</c:v>
                </c:pt>
                <c:pt idx="835">
                  <c:v>42875.869791666664</c:v>
                </c:pt>
                <c:pt idx="836">
                  <c:v>42875.86990740741</c:v>
                </c:pt>
                <c:pt idx="837">
                  <c:v>42875.870023148149</c:v>
                </c:pt>
                <c:pt idx="838">
                  <c:v>42875.870138888888</c:v>
                </c:pt>
                <c:pt idx="839">
                  <c:v>42875.870254629626</c:v>
                </c:pt>
                <c:pt idx="840">
                  <c:v>42875.870370370372</c:v>
                </c:pt>
                <c:pt idx="841">
                  <c:v>42875.870486111111</c:v>
                </c:pt>
                <c:pt idx="842">
                  <c:v>42875.87060185185</c:v>
                </c:pt>
                <c:pt idx="843">
                  <c:v>42875.870717592596</c:v>
                </c:pt>
                <c:pt idx="844">
                  <c:v>42875.870833333334</c:v>
                </c:pt>
                <c:pt idx="845">
                  <c:v>42875.870949074073</c:v>
                </c:pt>
                <c:pt idx="846">
                  <c:v>42875.871064814812</c:v>
                </c:pt>
                <c:pt idx="847">
                  <c:v>42875.871180555558</c:v>
                </c:pt>
                <c:pt idx="848">
                  <c:v>42875.871296296296</c:v>
                </c:pt>
                <c:pt idx="849">
                  <c:v>42875.871412037035</c:v>
                </c:pt>
                <c:pt idx="850">
                  <c:v>42875.871527777781</c:v>
                </c:pt>
                <c:pt idx="851">
                  <c:v>42875.87164351852</c:v>
                </c:pt>
                <c:pt idx="852">
                  <c:v>42875.871759259258</c:v>
                </c:pt>
                <c:pt idx="853">
                  <c:v>42875.871874999997</c:v>
                </c:pt>
                <c:pt idx="854">
                  <c:v>42875.871990740743</c:v>
                </c:pt>
                <c:pt idx="855">
                  <c:v>42875.872106481482</c:v>
                </c:pt>
                <c:pt idx="856">
                  <c:v>42875.87222222222</c:v>
                </c:pt>
                <c:pt idx="857">
                  <c:v>42875.872337962966</c:v>
                </c:pt>
                <c:pt idx="858">
                  <c:v>42875.872453703705</c:v>
                </c:pt>
                <c:pt idx="859">
                  <c:v>42875.872569444444</c:v>
                </c:pt>
                <c:pt idx="860">
                  <c:v>42875.872685185182</c:v>
                </c:pt>
                <c:pt idx="861">
                  <c:v>42875.872800925928</c:v>
                </c:pt>
                <c:pt idx="862">
                  <c:v>42875.872916666667</c:v>
                </c:pt>
                <c:pt idx="863">
                  <c:v>42875.873032407406</c:v>
                </c:pt>
                <c:pt idx="864">
                  <c:v>42875.873148148145</c:v>
                </c:pt>
                <c:pt idx="865">
                  <c:v>42875.873263888891</c:v>
                </c:pt>
                <c:pt idx="866">
                  <c:v>42875.873379629629</c:v>
                </c:pt>
                <c:pt idx="867">
                  <c:v>42875.873495370368</c:v>
                </c:pt>
                <c:pt idx="868">
                  <c:v>42875.873611111114</c:v>
                </c:pt>
                <c:pt idx="869">
                  <c:v>42875.873726851853</c:v>
                </c:pt>
                <c:pt idx="870">
                  <c:v>42875.873842592591</c:v>
                </c:pt>
                <c:pt idx="871">
                  <c:v>42875.87395833333</c:v>
                </c:pt>
                <c:pt idx="872">
                  <c:v>42875.874074074076</c:v>
                </c:pt>
                <c:pt idx="873">
                  <c:v>42875.874189814815</c:v>
                </c:pt>
                <c:pt idx="874">
                  <c:v>42875.874305555553</c:v>
                </c:pt>
                <c:pt idx="875">
                  <c:v>42875.874421296299</c:v>
                </c:pt>
                <c:pt idx="876">
                  <c:v>42875.874537037038</c:v>
                </c:pt>
                <c:pt idx="877">
                  <c:v>42875.874652777777</c:v>
                </c:pt>
                <c:pt idx="878">
                  <c:v>42875.874768518515</c:v>
                </c:pt>
                <c:pt idx="879">
                  <c:v>42875.874884259261</c:v>
                </c:pt>
                <c:pt idx="880">
                  <c:v>42875.875</c:v>
                </c:pt>
                <c:pt idx="881">
                  <c:v>42875.875115740739</c:v>
                </c:pt>
                <c:pt idx="882">
                  <c:v>42875.875231481485</c:v>
                </c:pt>
                <c:pt idx="883">
                  <c:v>42875.875347222223</c:v>
                </c:pt>
                <c:pt idx="884">
                  <c:v>42875.875462962962</c:v>
                </c:pt>
                <c:pt idx="885">
                  <c:v>42875.875578703701</c:v>
                </c:pt>
                <c:pt idx="886">
                  <c:v>42875.875694444447</c:v>
                </c:pt>
                <c:pt idx="887">
                  <c:v>42875.875810185185</c:v>
                </c:pt>
                <c:pt idx="888">
                  <c:v>42875.875925925924</c:v>
                </c:pt>
                <c:pt idx="889">
                  <c:v>42875.87604166667</c:v>
                </c:pt>
                <c:pt idx="890">
                  <c:v>42875.876157407409</c:v>
                </c:pt>
                <c:pt idx="891">
                  <c:v>42875.876273148147</c:v>
                </c:pt>
                <c:pt idx="892">
                  <c:v>42875.876388888886</c:v>
                </c:pt>
                <c:pt idx="893">
                  <c:v>42875.876504629632</c:v>
                </c:pt>
                <c:pt idx="894">
                  <c:v>42875.876620370371</c:v>
                </c:pt>
                <c:pt idx="895">
                  <c:v>42875.876736111109</c:v>
                </c:pt>
                <c:pt idx="896">
                  <c:v>42875.876851851855</c:v>
                </c:pt>
                <c:pt idx="897">
                  <c:v>42875.876967592594</c:v>
                </c:pt>
                <c:pt idx="898">
                  <c:v>42875.877083333333</c:v>
                </c:pt>
                <c:pt idx="899">
                  <c:v>42875.877199074072</c:v>
                </c:pt>
                <c:pt idx="900">
                  <c:v>42875.877314814818</c:v>
                </c:pt>
                <c:pt idx="901">
                  <c:v>42875.877430555556</c:v>
                </c:pt>
                <c:pt idx="902">
                  <c:v>42875.877546296295</c:v>
                </c:pt>
                <c:pt idx="903">
                  <c:v>42875.877662037034</c:v>
                </c:pt>
                <c:pt idx="904">
                  <c:v>42875.87777777778</c:v>
                </c:pt>
                <c:pt idx="905">
                  <c:v>42875.877893518518</c:v>
                </c:pt>
                <c:pt idx="906">
                  <c:v>42875.878009259257</c:v>
                </c:pt>
                <c:pt idx="907">
                  <c:v>42875.878125000003</c:v>
                </c:pt>
                <c:pt idx="908">
                  <c:v>42875.878240740742</c:v>
                </c:pt>
                <c:pt idx="909">
                  <c:v>42875.87835648148</c:v>
                </c:pt>
                <c:pt idx="910">
                  <c:v>42875.878472222219</c:v>
                </c:pt>
                <c:pt idx="911">
                  <c:v>42875.878587962965</c:v>
                </c:pt>
                <c:pt idx="912">
                  <c:v>42875.878703703704</c:v>
                </c:pt>
                <c:pt idx="913">
                  <c:v>42875.878819444442</c:v>
                </c:pt>
                <c:pt idx="914">
                  <c:v>42875.878935185188</c:v>
                </c:pt>
                <c:pt idx="915">
                  <c:v>42875.879050925927</c:v>
                </c:pt>
                <c:pt idx="916">
                  <c:v>42875.879166666666</c:v>
                </c:pt>
                <c:pt idx="917">
                  <c:v>42875.879282407404</c:v>
                </c:pt>
                <c:pt idx="918">
                  <c:v>42875.87939814815</c:v>
                </c:pt>
                <c:pt idx="919">
                  <c:v>42875.879513888889</c:v>
                </c:pt>
                <c:pt idx="920">
                  <c:v>42875.879629629628</c:v>
                </c:pt>
                <c:pt idx="921">
                  <c:v>42875.879745370374</c:v>
                </c:pt>
                <c:pt idx="922">
                  <c:v>42875.879861111112</c:v>
                </c:pt>
                <c:pt idx="923">
                  <c:v>42875.879976851851</c:v>
                </c:pt>
                <c:pt idx="924">
                  <c:v>42875.88009259259</c:v>
                </c:pt>
                <c:pt idx="925">
                  <c:v>42875.880208333336</c:v>
                </c:pt>
                <c:pt idx="926">
                  <c:v>42875.880324074074</c:v>
                </c:pt>
                <c:pt idx="927">
                  <c:v>42875.880439814813</c:v>
                </c:pt>
                <c:pt idx="928">
                  <c:v>42875.880555555559</c:v>
                </c:pt>
                <c:pt idx="929">
                  <c:v>42875.880671296298</c:v>
                </c:pt>
                <c:pt idx="930">
                  <c:v>42875.880787037036</c:v>
                </c:pt>
                <c:pt idx="931">
                  <c:v>42875.880902777775</c:v>
                </c:pt>
                <c:pt idx="932">
                  <c:v>42875.881018518521</c:v>
                </c:pt>
                <c:pt idx="933">
                  <c:v>42875.88113425926</c:v>
                </c:pt>
                <c:pt idx="934">
                  <c:v>42875.881249999999</c:v>
                </c:pt>
                <c:pt idx="935">
                  <c:v>42875.881365740737</c:v>
                </c:pt>
                <c:pt idx="936">
                  <c:v>42875.881481481483</c:v>
                </c:pt>
                <c:pt idx="937">
                  <c:v>42875.881597222222</c:v>
                </c:pt>
                <c:pt idx="938">
                  <c:v>42875.881712962961</c:v>
                </c:pt>
                <c:pt idx="939">
                  <c:v>42875.881828703707</c:v>
                </c:pt>
                <c:pt idx="940">
                  <c:v>42875.881944444445</c:v>
                </c:pt>
                <c:pt idx="941">
                  <c:v>42875.882060185184</c:v>
                </c:pt>
                <c:pt idx="942">
                  <c:v>42875.882175925923</c:v>
                </c:pt>
                <c:pt idx="943">
                  <c:v>42875.882291666669</c:v>
                </c:pt>
                <c:pt idx="944">
                  <c:v>42875.882407407407</c:v>
                </c:pt>
                <c:pt idx="945">
                  <c:v>42875.882523148146</c:v>
                </c:pt>
                <c:pt idx="946">
                  <c:v>42875.882638888892</c:v>
                </c:pt>
                <c:pt idx="947">
                  <c:v>42875.882754629631</c:v>
                </c:pt>
                <c:pt idx="948">
                  <c:v>42875.882870370369</c:v>
                </c:pt>
                <c:pt idx="949">
                  <c:v>42875.882986111108</c:v>
                </c:pt>
                <c:pt idx="950">
                  <c:v>42875.883101851854</c:v>
                </c:pt>
                <c:pt idx="951">
                  <c:v>42875.883217592593</c:v>
                </c:pt>
                <c:pt idx="952">
                  <c:v>42875.883333333331</c:v>
                </c:pt>
                <c:pt idx="953">
                  <c:v>42875.883449074077</c:v>
                </c:pt>
                <c:pt idx="954">
                  <c:v>42875.883564814816</c:v>
                </c:pt>
                <c:pt idx="955">
                  <c:v>42875.883680555555</c:v>
                </c:pt>
                <c:pt idx="956">
                  <c:v>42875.883796296293</c:v>
                </c:pt>
                <c:pt idx="957">
                  <c:v>42875.883912037039</c:v>
                </c:pt>
                <c:pt idx="958">
                  <c:v>42875.884027777778</c:v>
                </c:pt>
                <c:pt idx="959">
                  <c:v>42875.884143518517</c:v>
                </c:pt>
                <c:pt idx="960">
                  <c:v>42875.884259259263</c:v>
                </c:pt>
                <c:pt idx="961">
                  <c:v>42875.884375000001</c:v>
                </c:pt>
                <c:pt idx="962">
                  <c:v>42875.88449074074</c:v>
                </c:pt>
                <c:pt idx="963">
                  <c:v>42875.884606481479</c:v>
                </c:pt>
                <c:pt idx="964">
                  <c:v>42875.884722222225</c:v>
                </c:pt>
                <c:pt idx="965">
                  <c:v>42875.884837962964</c:v>
                </c:pt>
                <c:pt idx="966">
                  <c:v>42875.884953703702</c:v>
                </c:pt>
                <c:pt idx="967">
                  <c:v>42875.885069444441</c:v>
                </c:pt>
                <c:pt idx="968">
                  <c:v>42875.885185185187</c:v>
                </c:pt>
                <c:pt idx="969">
                  <c:v>42875.885300925926</c:v>
                </c:pt>
                <c:pt idx="970">
                  <c:v>42875.885416666664</c:v>
                </c:pt>
                <c:pt idx="971">
                  <c:v>42875.88553240741</c:v>
                </c:pt>
                <c:pt idx="972">
                  <c:v>42875.885648148149</c:v>
                </c:pt>
                <c:pt idx="973">
                  <c:v>42875.885763888888</c:v>
                </c:pt>
                <c:pt idx="974">
                  <c:v>42875.885879629626</c:v>
                </c:pt>
                <c:pt idx="975">
                  <c:v>42875.885995370372</c:v>
                </c:pt>
                <c:pt idx="976">
                  <c:v>42875.886111111111</c:v>
                </c:pt>
                <c:pt idx="977">
                  <c:v>42875.88622685185</c:v>
                </c:pt>
                <c:pt idx="978">
                  <c:v>42875.886342592596</c:v>
                </c:pt>
                <c:pt idx="979">
                  <c:v>42875.886458333334</c:v>
                </c:pt>
                <c:pt idx="980">
                  <c:v>42875.886574074073</c:v>
                </c:pt>
                <c:pt idx="981">
                  <c:v>42875.886689814812</c:v>
                </c:pt>
                <c:pt idx="982">
                  <c:v>42875.886805555558</c:v>
                </c:pt>
                <c:pt idx="983">
                  <c:v>42875.886921296296</c:v>
                </c:pt>
                <c:pt idx="984">
                  <c:v>42875.887037037035</c:v>
                </c:pt>
                <c:pt idx="985">
                  <c:v>42875.887152777781</c:v>
                </c:pt>
                <c:pt idx="986">
                  <c:v>42875.88726851852</c:v>
                </c:pt>
                <c:pt idx="987">
                  <c:v>42875.887384259258</c:v>
                </c:pt>
                <c:pt idx="988">
                  <c:v>42875.887499999997</c:v>
                </c:pt>
                <c:pt idx="989">
                  <c:v>42875.887615740743</c:v>
                </c:pt>
                <c:pt idx="990">
                  <c:v>42875.887731481482</c:v>
                </c:pt>
                <c:pt idx="991">
                  <c:v>42875.88784722222</c:v>
                </c:pt>
                <c:pt idx="992">
                  <c:v>42875.887962962966</c:v>
                </c:pt>
                <c:pt idx="993">
                  <c:v>42875.888078703705</c:v>
                </c:pt>
                <c:pt idx="994">
                  <c:v>42875.888194444444</c:v>
                </c:pt>
                <c:pt idx="995">
                  <c:v>42875.888310185182</c:v>
                </c:pt>
                <c:pt idx="996">
                  <c:v>42875.888425925928</c:v>
                </c:pt>
                <c:pt idx="997">
                  <c:v>42875.888541666667</c:v>
                </c:pt>
                <c:pt idx="998">
                  <c:v>42875.888657407406</c:v>
                </c:pt>
                <c:pt idx="999">
                  <c:v>42875.888773148145</c:v>
                </c:pt>
                <c:pt idx="1000">
                  <c:v>42875.888888888891</c:v>
                </c:pt>
                <c:pt idx="1001">
                  <c:v>42875.889004629629</c:v>
                </c:pt>
                <c:pt idx="1002">
                  <c:v>42875.889120370368</c:v>
                </c:pt>
                <c:pt idx="1003">
                  <c:v>42875.889236111114</c:v>
                </c:pt>
                <c:pt idx="1004">
                  <c:v>42875.889351851853</c:v>
                </c:pt>
                <c:pt idx="1005">
                  <c:v>42875.889467592591</c:v>
                </c:pt>
                <c:pt idx="1006">
                  <c:v>42875.88958333333</c:v>
                </c:pt>
                <c:pt idx="1007">
                  <c:v>42875.889699074076</c:v>
                </c:pt>
                <c:pt idx="1008">
                  <c:v>42875.889814814815</c:v>
                </c:pt>
                <c:pt idx="1009">
                  <c:v>42875.889930555553</c:v>
                </c:pt>
                <c:pt idx="1010">
                  <c:v>42875.890046296299</c:v>
                </c:pt>
                <c:pt idx="1011">
                  <c:v>42875.890162037038</c:v>
                </c:pt>
                <c:pt idx="1012">
                  <c:v>42875.890277777777</c:v>
                </c:pt>
                <c:pt idx="1013">
                  <c:v>42875.890393518515</c:v>
                </c:pt>
                <c:pt idx="1014">
                  <c:v>42875.890509259261</c:v>
                </c:pt>
                <c:pt idx="1015">
                  <c:v>42875.890625</c:v>
                </c:pt>
                <c:pt idx="1016">
                  <c:v>42875.890740740739</c:v>
                </c:pt>
                <c:pt idx="1017">
                  <c:v>42875.890856481485</c:v>
                </c:pt>
                <c:pt idx="1018">
                  <c:v>42875.890972222223</c:v>
                </c:pt>
                <c:pt idx="1019">
                  <c:v>42875.891087962962</c:v>
                </c:pt>
                <c:pt idx="1020">
                  <c:v>42875.891203703701</c:v>
                </c:pt>
                <c:pt idx="1021">
                  <c:v>42875.891319444447</c:v>
                </c:pt>
                <c:pt idx="1022">
                  <c:v>42875.891435185185</c:v>
                </c:pt>
                <c:pt idx="1023">
                  <c:v>42875.891550925924</c:v>
                </c:pt>
                <c:pt idx="1024">
                  <c:v>42875.89166666667</c:v>
                </c:pt>
                <c:pt idx="1025">
                  <c:v>42875.891782407409</c:v>
                </c:pt>
                <c:pt idx="1026">
                  <c:v>42875.891898148147</c:v>
                </c:pt>
                <c:pt idx="1027">
                  <c:v>42875.892013888886</c:v>
                </c:pt>
                <c:pt idx="1028">
                  <c:v>42875.892129629632</c:v>
                </c:pt>
                <c:pt idx="1029">
                  <c:v>42875.892245370371</c:v>
                </c:pt>
                <c:pt idx="1030">
                  <c:v>42875.892361111109</c:v>
                </c:pt>
                <c:pt idx="1031">
                  <c:v>42875.892476851855</c:v>
                </c:pt>
                <c:pt idx="1032">
                  <c:v>42875.892592592594</c:v>
                </c:pt>
                <c:pt idx="1033">
                  <c:v>42875.892708333333</c:v>
                </c:pt>
                <c:pt idx="1034">
                  <c:v>42875.892824074072</c:v>
                </c:pt>
                <c:pt idx="1035">
                  <c:v>42875.892939814818</c:v>
                </c:pt>
                <c:pt idx="1036">
                  <c:v>42875.893055555556</c:v>
                </c:pt>
                <c:pt idx="1037">
                  <c:v>42875.893171296295</c:v>
                </c:pt>
                <c:pt idx="1038">
                  <c:v>42875.893287037034</c:v>
                </c:pt>
                <c:pt idx="1039">
                  <c:v>42875.89340277778</c:v>
                </c:pt>
                <c:pt idx="1040">
                  <c:v>42875.893518518518</c:v>
                </c:pt>
                <c:pt idx="1041">
                  <c:v>42875.893634259257</c:v>
                </c:pt>
                <c:pt idx="1042">
                  <c:v>42875.893750000003</c:v>
                </c:pt>
                <c:pt idx="1043">
                  <c:v>42875.893865740742</c:v>
                </c:pt>
                <c:pt idx="1044">
                  <c:v>42875.89398148148</c:v>
                </c:pt>
                <c:pt idx="1045">
                  <c:v>42875.894097222219</c:v>
                </c:pt>
                <c:pt idx="1046">
                  <c:v>42875.894212962965</c:v>
                </c:pt>
                <c:pt idx="1047">
                  <c:v>42875.894328703704</c:v>
                </c:pt>
                <c:pt idx="1048">
                  <c:v>42875.894444444442</c:v>
                </c:pt>
                <c:pt idx="1049">
                  <c:v>42875.894560185188</c:v>
                </c:pt>
                <c:pt idx="1050">
                  <c:v>42875.894675925927</c:v>
                </c:pt>
                <c:pt idx="1051">
                  <c:v>42875.894791666666</c:v>
                </c:pt>
                <c:pt idx="1052">
                  <c:v>42875.894907407404</c:v>
                </c:pt>
                <c:pt idx="1053">
                  <c:v>42875.89502314815</c:v>
                </c:pt>
                <c:pt idx="1054">
                  <c:v>42875.895138888889</c:v>
                </c:pt>
                <c:pt idx="1055">
                  <c:v>42875.895254629628</c:v>
                </c:pt>
                <c:pt idx="1056">
                  <c:v>42875.895370370374</c:v>
                </c:pt>
                <c:pt idx="1057">
                  <c:v>42875.895486111112</c:v>
                </c:pt>
                <c:pt idx="1058">
                  <c:v>42875.895601851851</c:v>
                </c:pt>
                <c:pt idx="1059">
                  <c:v>42875.89571759259</c:v>
                </c:pt>
                <c:pt idx="1060">
                  <c:v>42875.895833333336</c:v>
                </c:pt>
                <c:pt idx="1061">
                  <c:v>42875.895949074074</c:v>
                </c:pt>
                <c:pt idx="1062">
                  <c:v>42875.896064814813</c:v>
                </c:pt>
                <c:pt idx="1063">
                  <c:v>42875.896180555559</c:v>
                </c:pt>
                <c:pt idx="1064">
                  <c:v>42875.896296296298</c:v>
                </c:pt>
                <c:pt idx="1065">
                  <c:v>42875.896412037036</c:v>
                </c:pt>
                <c:pt idx="1066">
                  <c:v>42875.896527777775</c:v>
                </c:pt>
                <c:pt idx="1067">
                  <c:v>42875.896643518521</c:v>
                </c:pt>
                <c:pt idx="1068">
                  <c:v>42875.89675925926</c:v>
                </c:pt>
                <c:pt idx="1069">
                  <c:v>42875.896874999999</c:v>
                </c:pt>
                <c:pt idx="1070">
                  <c:v>42875.896990740737</c:v>
                </c:pt>
                <c:pt idx="1071">
                  <c:v>42875.897106481483</c:v>
                </c:pt>
                <c:pt idx="1072">
                  <c:v>42875.897222222222</c:v>
                </c:pt>
                <c:pt idx="1073">
                  <c:v>42875.897337962961</c:v>
                </c:pt>
                <c:pt idx="1074">
                  <c:v>42875.897453703707</c:v>
                </c:pt>
                <c:pt idx="1075">
                  <c:v>42875.897569444445</c:v>
                </c:pt>
                <c:pt idx="1076">
                  <c:v>42875.897685185184</c:v>
                </c:pt>
                <c:pt idx="1077">
                  <c:v>42875.897800925923</c:v>
                </c:pt>
                <c:pt idx="1078">
                  <c:v>42875.897916666669</c:v>
                </c:pt>
                <c:pt idx="1079">
                  <c:v>42875.898032407407</c:v>
                </c:pt>
                <c:pt idx="1080">
                  <c:v>42875.898148148146</c:v>
                </c:pt>
                <c:pt idx="1081">
                  <c:v>42875.898263888892</c:v>
                </c:pt>
                <c:pt idx="1082">
                  <c:v>42875.898379629631</c:v>
                </c:pt>
                <c:pt idx="1083">
                  <c:v>42875.898495370369</c:v>
                </c:pt>
                <c:pt idx="1084">
                  <c:v>42875.898611111108</c:v>
                </c:pt>
                <c:pt idx="1085">
                  <c:v>42875.898726851854</c:v>
                </c:pt>
                <c:pt idx="1086">
                  <c:v>42875.898842592593</c:v>
                </c:pt>
                <c:pt idx="1087">
                  <c:v>42875.898958333331</c:v>
                </c:pt>
                <c:pt idx="1088">
                  <c:v>42875.899074074077</c:v>
                </c:pt>
                <c:pt idx="1089">
                  <c:v>42875.899189814816</c:v>
                </c:pt>
                <c:pt idx="1090">
                  <c:v>42875.899305555555</c:v>
                </c:pt>
                <c:pt idx="1091">
                  <c:v>42875.899421296293</c:v>
                </c:pt>
                <c:pt idx="1092">
                  <c:v>42875.899537037039</c:v>
                </c:pt>
                <c:pt idx="1093">
                  <c:v>42875.899652777778</c:v>
                </c:pt>
                <c:pt idx="1094">
                  <c:v>42875.899768518517</c:v>
                </c:pt>
                <c:pt idx="1095">
                  <c:v>42875.899884259263</c:v>
                </c:pt>
                <c:pt idx="1096">
                  <c:v>42875.9</c:v>
                </c:pt>
                <c:pt idx="1097">
                  <c:v>42875.90011574074</c:v>
                </c:pt>
                <c:pt idx="1098">
                  <c:v>42875.900231481479</c:v>
                </c:pt>
                <c:pt idx="1099">
                  <c:v>42875.900347222225</c:v>
                </c:pt>
                <c:pt idx="1100">
                  <c:v>42875.900462962964</c:v>
                </c:pt>
                <c:pt idx="1101">
                  <c:v>42875.900578703702</c:v>
                </c:pt>
                <c:pt idx="1102">
                  <c:v>42875.900694444441</c:v>
                </c:pt>
                <c:pt idx="1103">
                  <c:v>42875.900810185187</c:v>
                </c:pt>
                <c:pt idx="1104">
                  <c:v>42875.900925925926</c:v>
                </c:pt>
                <c:pt idx="1105">
                  <c:v>42875.901041666664</c:v>
                </c:pt>
                <c:pt idx="1106">
                  <c:v>42875.90115740741</c:v>
                </c:pt>
                <c:pt idx="1107">
                  <c:v>42875.901273148149</c:v>
                </c:pt>
                <c:pt idx="1108">
                  <c:v>42875.901388888888</c:v>
                </c:pt>
                <c:pt idx="1109">
                  <c:v>42875.901504629626</c:v>
                </c:pt>
                <c:pt idx="1110">
                  <c:v>42875.901620370372</c:v>
                </c:pt>
                <c:pt idx="1111">
                  <c:v>42875.901736111111</c:v>
                </c:pt>
                <c:pt idx="1112">
                  <c:v>42875.90185185185</c:v>
                </c:pt>
                <c:pt idx="1113">
                  <c:v>42875.901967592596</c:v>
                </c:pt>
                <c:pt idx="1114">
                  <c:v>42875.902083333334</c:v>
                </c:pt>
                <c:pt idx="1115">
                  <c:v>42875.902199074073</c:v>
                </c:pt>
                <c:pt idx="1116">
                  <c:v>42875.902314814812</c:v>
                </c:pt>
                <c:pt idx="1117">
                  <c:v>42875.902430555558</c:v>
                </c:pt>
                <c:pt idx="1118">
                  <c:v>42875.902546296296</c:v>
                </c:pt>
                <c:pt idx="1119">
                  <c:v>42875.902662037035</c:v>
                </c:pt>
                <c:pt idx="1120">
                  <c:v>42875.902777777781</c:v>
                </c:pt>
                <c:pt idx="1121">
                  <c:v>42875.90289351852</c:v>
                </c:pt>
                <c:pt idx="1122">
                  <c:v>42875.903009259258</c:v>
                </c:pt>
                <c:pt idx="1123">
                  <c:v>42875.903124999997</c:v>
                </c:pt>
                <c:pt idx="1124">
                  <c:v>42875.903240740743</c:v>
                </c:pt>
                <c:pt idx="1125">
                  <c:v>42875.903356481482</c:v>
                </c:pt>
                <c:pt idx="1126">
                  <c:v>42875.90347222222</c:v>
                </c:pt>
                <c:pt idx="1127">
                  <c:v>42875.903587962966</c:v>
                </c:pt>
                <c:pt idx="1128">
                  <c:v>42875.903703703705</c:v>
                </c:pt>
                <c:pt idx="1129">
                  <c:v>42875.903819444444</c:v>
                </c:pt>
                <c:pt idx="1130">
                  <c:v>42875.903935185182</c:v>
                </c:pt>
                <c:pt idx="1131">
                  <c:v>42875.904050925928</c:v>
                </c:pt>
                <c:pt idx="1132">
                  <c:v>42875.904166666667</c:v>
                </c:pt>
                <c:pt idx="1133">
                  <c:v>42875.904282407406</c:v>
                </c:pt>
                <c:pt idx="1134">
                  <c:v>42875.904398148145</c:v>
                </c:pt>
                <c:pt idx="1135">
                  <c:v>42875.904513888891</c:v>
                </c:pt>
                <c:pt idx="1136">
                  <c:v>42875.904629629629</c:v>
                </c:pt>
                <c:pt idx="1137">
                  <c:v>42875.904745370368</c:v>
                </c:pt>
                <c:pt idx="1138">
                  <c:v>42875.904861111114</c:v>
                </c:pt>
                <c:pt idx="1139">
                  <c:v>42875.904976851853</c:v>
                </c:pt>
                <c:pt idx="1140">
                  <c:v>42875.905092592591</c:v>
                </c:pt>
                <c:pt idx="1141">
                  <c:v>42875.90520833333</c:v>
                </c:pt>
                <c:pt idx="1142">
                  <c:v>42875.905324074076</c:v>
                </c:pt>
                <c:pt idx="1143">
                  <c:v>42875.905439814815</c:v>
                </c:pt>
                <c:pt idx="1144">
                  <c:v>42875.905555555553</c:v>
                </c:pt>
                <c:pt idx="1145">
                  <c:v>42875.905671296299</c:v>
                </c:pt>
                <c:pt idx="1146">
                  <c:v>42875.905787037038</c:v>
                </c:pt>
                <c:pt idx="1147">
                  <c:v>42875.905902777777</c:v>
                </c:pt>
                <c:pt idx="1148">
                  <c:v>42875.906018518515</c:v>
                </c:pt>
                <c:pt idx="1149">
                  <c:v>42875.906134259261</c:v>
                </c:pt>
                <c:pt idx="1150">
                  <c:v>42875.90625</c:v>
                </c:pt>
                <c:pt idx="1151">
                  <c:v>42875.906365740739</c:v>
                </c:pt>
                <c:pt idx="1152">
                  <c:v>42875.906481481485</c:v>
                </c:pt>
                <c:pt idx="1153">
                  <c:v>42875.906597222223</c:v>
                </c:pt>
                <c:pt idx="1154">
                  <c:v>42875.906712962962</c:v>
                </c:pt>
                <c:pt idx="1155">
                  <c:v>42875.906828703701</c:v>
                </c:pt>
                <c:pt idx="1156">
                  <c:v>42875.906944444447</c:v>
                </c:pt>
                <c:pt idx="1157">
                  <c:v>42875.907060185185</c:v>
                </c:pt>
                <c:pt idx="1158">
                  <c:v>42875.907175925924</c:v>
                </c:pt>
                <c:pt idx="1159">
                  <c:v>42875.90729166667</c:v>
                </c:pt>
                <c:pt idx="1160">
                  <c:v>42875.907407407409</c:v>
                </c:pt>
                <c:pt idx="1161">
                  <c:v>42875.907523148147</c:v>
                </c:pt>
                <c:pt idx="1162">
                  <c:v>42875.907638888886</c:v>
                </c:pt>
                <c:pt idx="1163">
                  <c:v>42875.907754629632</c:v>
                </c:pt>
                <c:pt idx="1164">
                  <c:v>42875.907870370371</c:v>
                </c:pt>
                <c:pt idx="1165">
                  <c:v>42875.907986111109</c:v>
                </c:pt>
                <c:pt idx="1166">
                  <c:v>42875.908101851855</c:v>
                </c:pt>
                <c:pt idx="1167">
                  <c:v>42875.908217592594</c:v>
                </c:pt>
                <c:pt idx="1168">
                  <c:v>42875.908333333333</c:v>
                </c:pt>
                <c:pt idx="1169">
                  <c:v>42875.908449074072</c:v>
                </c:pt>
                <c:pt idx="1170">
                  <c:v>42875.908564814818</c:v>
                </c:pt>
                <c:pt idx="1171">
                  <c:v>42875.908680555556</c:v>
                </c:pt>
                <c:pt idx="1172">
                  <c:v>42875.908796296295</c:v>
                </c:pt>
                <c:pt idx="1173">
                  <c:v>42875.908912037034</c:v>
                </c:pt>
                <c:pt idx="1174">
                  <c:v>42875.90902777778</c:v>
                </c:pt>
                <c:pt idx="1175">
                  <c:v>42875.909143518518</c:v>
                </c:pt>
                <c:pt idx="1176">
                  <c:v>42875.909259259257</c:v>
                </c:pt>
                <c:pt idx="1177">
                  <c:v>42875.909375000003</c:v>
                </c:pt>
                <c:pt idx="1178">
                  <c:v>42875.909490740742</c:v>
                </c:pt>
                <c:pt idx="1179">
                  <c:v>42875.90960648148</c:v>
                </c:pt>
                <c:pt idx="1180">
                  <c:v>42875.909722222219</c:v>
                </c:pt>
                <c:pt idx="1181">
                  <c:v>42875.909837962965</c:v>
                </c:pt>
                <c:pt idx="1182">
                  <c:v>42875.909953703704</c:v>
                </c:pt>
                <c:pt idx="1183">
                  <c:v>42875.910069444442</c:v>
                </c:pt>
                <c:pt idx="1184">
                  <c:v>42875.910185185188</c:v>
                </c:pt>
                <c:pt idx="1185">
                  <c:v>42875.910300925927</c:v>
                </c:pt>
                <c:pt idx="1186">
                  <c:v>42875.910416666666</c:v>
                </c:pt>
                <c:pt idx="1187">
                  <c:v>42875.910532407404</c:v>
                </c:pt>
                <c:pt idx="1188">
                  <c:v>42875.91064814815</c:v>
                </c:pt>
                <c:pt idx="1189">
                  <c:v>42875.910763888889</c:v>
                </c:pt>
                <c:pt idx="1190">
                  <c:v>42875.910879629628</c:v>
                </c:pt>
                <c:pt idx="1191">
                  <c:v>42875.910995370374</c:v>
                </c:pt>
                <c:pt idx="1192">
                  <c:v>42875.911111111112</c:v>
                </c:pt>
                <c:pt idx="1193">
                  <c:v>42875.911226851851</c:v>
                </c:pt>
                <c:pt idx="1194">
                  <c:v>42875.91134259259</c:v>
                </c:pt>
                <c:pt idx="1195">
                  <c:v>42875.911458333336</c:v>
                </c:pt>
                <c:pt idx="1196">
                  <c:v>42875.911574074074</c:v>
                </c:pt>
                <c:pt idx="1197">
                  <c:v>42875.911689814813</c:v>
                </c:pt>
                <c:pt idx="1198">
                  <c:v>42875.911805555559</c:v>
                </c:pt>
                <c:pt idx="1199">
                  <c:v>42875.911921296298</c:v>
                </c:pt>
                <c:pt idx="1200">
                  <c:v>42875.912037037036</c:v>
                </c:pt>
                <c:pt idx="1201">
                  <c:v>42875.912152777775</c:v>
                </c:pt>
                <c:pt idx="1202">
                  <c:v>42875.912268518521</c:v>
                </c:pt>
                <c:pt idx="1203">
                  <c:v>42875.91238425926</c:v>
                </c:pt>
                <c:pt idx="1204">
                  <c:v>42875.912499999999</c:v>
                </c:pt>
                <c:pt idx="1205">
                  <c:v>42875.912615740737</c:v>
                </c:pt>
                <c:pt idx="1206">
                  <c:v>42875.912731481483</c:v>
                </c:pt>
                <c:pt idx="1207">
                  <c:v>42875.912847222222</c:v>
                </c:pt>
                <c:pt idx="1208">
                  <c:v>42875.912962962961</c:v>
                </c:pt>
                <c:pt idx="1209">
                  <c:v>42875.913078703707</c:v>
                </c:pt>
                <c:pt idx="1210">
                  <c:v>42875.913194444445</c:v>
                </c:pt>
                <c:pt idx="1211">
                  <c:v>42875.913310185184</c:v>
                </c:pt>
                <c:pt idx="1212">
                  <c:v>42875.913425925923</c:v>
                </c:pt>
                <c:pt idx="1213">
                  <c:v>42875.913541666669</c:v>
                </c:pt>
                <c:pt idx="1214">
                  <c:v>42875.913657407407</c:v>
                </c:pt>
                <c:pt idx="1215">
                  <c:v>42875.913773148146</c:v>
                </c:pt>
                <c:pt idx="1216">
                  <c:v>42875.913888888892</c:v>
                </c:pt>
                <c:pt idx="1217">
                  <c:v>42875.914004629631</c:v>
                </c:pt>
                <c:pt idx="1218">
                  <c:v>42875.914120370369</c:v>
                </c:pt>
                <c:pt idx="1219">
                  <c:v>42875.914236111108</c:v>
                </c:pt>
                <c:pt idx="1220">
                  <c:v>42875.914351851854</c:v>
                </c:pt>
                <c:pt idx="1221">
                  <c:v>42875.914467592593</c:v>
                </c:pt>
                <c:pt idx="1222">
                  <c:v>42875.914583333331</c:v>
                </c:pt>
                <c:pt idx="1223">
                  <c:v>42875.914699074077</c:v>
                </c:pt>
                <c:pt idx="1224">
                  <c:v>42875.914814814816</c:v>
                </c:pt>
                <c:pt idx="1225">
                  <c:v>42875.914930555555</c:v>
                </c:pt>
                <c:pt idx="1226">
                  <c:v>42875.915046296293</c:v>
                </c:pt>
                <c:pt idx="1227">
                  <c:v>42875.915162037039</c:v>
                </c:pt>
                <c:pt idx="1228">
                  <c:v>42875.915277777778</c:v>
                </c:pt>
                <c:pt idx="1229">
                  <c:v>42875.915393518517</c:v>
                </c:pt>
                <c:pt idx="1230">
                  <c:v>42875.915509259263</c:v>
                </c:pt>
                <c:pt idx="1231">
                  <c:v>42875.915625000001</c:v>
                </c:pt>
                <c:pt idx="1232">
                  <c:v>42875.91574074074</c:v>
                </c:pt>
                <c:pt idx="1233">
                  <c:v>42875.915856481479</c:v>
                </c:pt>
                <c:pt idx="1234">
                  <c:v>42875.915972222225</c:v>
                </c:pt>
                <c:pt idx="1235">
                  <c:v>42875.916087962964</c:v>
                </c:pt>
                <c:pt idx="1236">
                  <c:v>42875.916203703702</c:v>
                </c:pt>
                <c:pt idx="1237">
                  <c:v>42875.916319444441</c:v>
                </c:pt>
                <c:pt idx="1238">
                  <c:v>42875.916435185187</c:v>
                </c:pt>
                <c:pt idx="1239">
                  <c:v>42875.916550925926</c:v>
                </c:pt>
                <c:pt idx="1240">
                  <c:v>42875.916666666664</c:v>
                </c:pt>
                <c:pt idx="1241">
                  <c:v>42875.91678240741</c:v>
                </c:pt>
                <c:pt idx="1242">
                  <c:v>42875.916898148149</c:v>
                </c:pt>
                <c:pt idx="1243">
                  <c:v>42875.917013888888</c:v>
                </c:pt>
                <c:pt idx="1244">
                  <c:v>42875.917129629626</c:v>
                </c:pt>
                <c:pt idx="1245">
                  <c:v>42875.917245370372</c:v>
                </c:pt>
                <c:pt idx="1246">
                  <c:v>42875.917361111111</c:v>
                </c:pt>
                <c:pt idx="1247">
                  <c:v>42875.91747685185</c:v>
                </c:pt>
                <c:pt idx="1248">
                  <c:v>42875.917592592596</c:v>
                </c:pt>
                <c:pt idx="1249">
                  <c:v>42875.917708333334</c:v>
                </c:pt>
                <c:pt idx="1250">
                  <c:v>42875.917824074073</c:v>
                </c:pt>
                <c:pt idx="1251">
                  <c:v>42875.917939814812</c:v>
                </c:pt>
                <c:pt idx="1252">
                  <c:v>42875.918055555558</c:v>
                </c:pt>
                <c:pt idx="1253">
                  <c:v>42875.918171296296</c:v>
                </c:pt>
                <c:pt idx="1254">
                  <c:v>42875.918287037035</c:v>
                </c:pt>
                <c:pt idx="1255">
                  <c:v>42875.918402777781</c:v>
                </c:pt>
                <c:pt idx="1256">
                  <c:v>42875.91851851852</c:v>
                </c:pt>
                <c:pt idx="1257">
                  <c:v>42875.918634259258</c:v>
                </c:pt>
                <c:pt idx="1258">
                  <c:v>42875.918749999997</c:v>
                </c:pt>
                <c:pt idx="1259">
                  <c:v>42875.918865740743</c:v>
                </c:pt>
                <c:pt idx="1260">
                  <c:v>42875.918981481482</c:v>
                </c:pt>
                <c:pt idx="1261">
                  <c:v>42875.91909722222</c:v>
                </c:pt>
                <c:pt idx="1262">
                  <c:v>42875.919212962966</c:v>
                </c:pt>
                <c:pt idx="1263">
                  <c:v>42875.919328703705</c:v>
                </c:pt>
                <c:pt idx="1264">
                  <c:v>42875.919444444444</c:v>
                </c:pt>
                <c:pt idx="1265">
                  <c:v>42875.919560185182</c:v>
                </c:pt>
                <c:pt idx="1266">
                  <c:v>42875.919675925928</c:v>
                </c:pt>
                <c:pt idx="1267">
                  <c:v>42875.919791666667</c:v>
                </c:pt>
                <c:pt idx="1268">
                  <c:v>42875.919907407406</c:v>
                </c:pt>
                <c:pt idx="1269">
                  <c:v>42875.920023148145</c:v>
                </c:pt>
                <c:pt idx="1270">
                  <c:v>42875.920138888891</c:v>
                </c:pt>
                <c:pt idx="1271">
                  <c:v>42875.920254629629</c:v>
                </c:pt>
                <c:pt idx="1272">
                  <c:v>42875.920370370368</c:v>
                </c:pt>
                <c:pt idx="1273">
                  <c:v>42875.920486111114</c:v>
                </c:pt>
                <c:pt idx="1274">
                  <c:v>42875.920601851853</c:v>
                </c:pt>
                <c:pt idx="1275">
                  <c:v>42875.920717592591</c:v>
                </c:pt>
                <c:pt idx="1276">
                  <c:v>42875.92083333333</c:v>
                </c:pt>
                <c:pt idx="1277">
                  <c:v>42875.920949074076</c:v>
                </c:pt>
                <c:pt idx="1278">
                  <c:v>42875.921064814815</c:v>
                </c:pt>
                <c:pt idx="1279">
                  <c:v>42875.921180555553</c:v>
                </c:pt>
                <c:pt idx="1280">
                  <c:v>42875.921296296299</c:v>
                </c:pt>
                <c:pt idx="1281">
                  <c:v>42875.921412037038</c:v>
                </c:pt>
                <c:pt idx="1282">
                  <c:v>42875.921527777777</c:v>
                </c:pt>
                <c:pt idx="1283">
                  <c:v>42875.921643518515</c:v>
                </c:pt>
                <c:pt idx="1284">
                  <c:v>42875.921759259261</c:v>
                </c:pt>
                <c:pt idx="1285">
                  <c:v>42875.921875</c:v>
                </c:pt>
                <c:pt idx="1286">
                  <c:v>42875.921990740739</c:v>
                </c:pt>
                <c:pt idx="1287">
                  <c:v>42875.922106481485</c:v>
                </c:pt>
                <c:pt idx="1288">
                  <c:v>42875.922222222223</c:v>
                </c:pt>
                <c:pt idx="1289">
                  <c:v>42875.922337962962</c:v>
                </c:pt>
                <c:pt idx="1290">
                  <c:v>42875.922453703701</c:v>
                </c:pt>
                <c:pt idx="1291">
                  <c:v>42875.922569444447</c:v>
                </c:pt>
                <c:pt idx="1292">
                  <c:v>42875.922685185185</c:v>
                </c:pt>
                <c:pt idx="1293">
                  <c:v>42875.922800925924</c:v>
                </c:pt>
                <c:pt idx="1294">
                  <c:v>42875.92291666667</c:v>
                </c:pt>
                <c:pt idx="1295">
                  <c:v>42875.923032407409</c:v>
                </c:pt>
                <c:pt idx="1296">
                  <c:v>42875.923148148147</c:v>
                </c:pt>
                <c:pt idx="1297">
                  <c:v>42875.923263888886</c:v>
                </c:pt>
                <c:pt idx="1298">
                  <c:v>42875.923379629632</c:v>
                </c:pt>
                <c:pt idx="1299">
                  <c:v>42875.923495370371</c:v>
                </c:pt>
                <c:pt idx="1300">
                  <c:v>42875.923611111109</c:v>
                </c:pt>
                <c:pt idx="1301">
                  <c:v>42875.923726851855</c:v>
                </c:pt>
                <c:pt idx="1302">
                  <c:v>42875.923842592594</c:v>
                </c:pt>
                <c:pt idx="1303">
                  <c:v>42875.923958333333</c:v>
                </c:pt>
                <c:pt idx="1304">
                  <c:v>42875.924074074072</c:v>
                </c:pt>
                <c:pt idx="1305">
                  <c:v>42875.924189814818</c:v>
                </c:pt>
                <c:pt idx="1306">
                  <c:v>42875.924305555556</c:v>
                </c:pt>
                <c:pt idx="1307">
                  <c:v>42875.924421296295</c:v>
                </c:pt>
                <c:pt idx="1308">
                  <c:v>42875.924537037034</c:v>
                </c:pt>
                <c:pt idx="1309">
                  <c:v>42875.92465277778</c:v>
                </c:pt>
                <c:pt idx="1310">
                  <c:v>42875.924768518518</c:v>
                </c:pt>
                <c:pt idx="1311">
                  <c:v>42875.924884259257</c:v>
                </c:pt>
                <c:pt idx="1312">
                  <c:v>42875.925000000003</c:v>
                </c:pt>
                <c:pt idx="1313">
                  <c:v>42875.925115740742</c:v>
                </c:pt>
                <c:pt idx="1314">
                  <c:v>42875.92523148148</c:v>
                </c:pt>
                <c:pt idx="1315">
                  <c:v>42875.925347222219</c:v>
                </c:pt>
                <c:pt idx="1316">
                  <c:v>42875.925462962965</c:v>
                </c:pt>
                <c:pt idx="1317">
                  <c:v>42875.925578703704</c:v>
                </c:pt>
                <c:pt idx="1318">
                  <c:v>42875.925694444442</c:v>
                </c:pt>
                <c:pt idx="1319">
                  <c:v>42875.925810185188</c:v>
                </c:pt>
                <c:pt idx="1320">
                  <c:v>42875.925925925927</c:v>
                </c:pt>
                <c:pt idx="1321">
                  <c:v>42875.926041666666</c:v>
                </c:pt>
                <c:pt idx="1322">
                  <c:v>42875.926157407404</c:v>
                </c:pt>
                <c:pt idx="1323">
                  <c:v>42875.92627314815</c:v>
                </c:pt>
                <c:pt idx="1324">
                  <c:v>42875.926388888889</c:v>
                </c:pt>
                <c:pt idx="1325">
                  <c:v>42875.926504629628</c:v>
                </c:pt>
                <c:pt idx="1326">
                  <c:v>42875.926620370374</c:v>
                </c:pt>
                <c:pt idx="1327">
                  <c:v>42875.926736111112</c:v>
                </c:pt>
                <c:pt idx="1328">
                  <c:v>42875.926851851851</c:v>
                </c:pt>
                <c:pt idx="1329">
                  <c:v>42875.92696759259</c:v>
                </c:pt>
                <c:pt idx="1330">
                  <c:v>42875.927083333336</c:v>
                </c:pt>
                <c:pt idx="1331">
                  <c:v>42875.927199074074</c:v>
                </c:pt>
                <c:pt idx="1332">
                  <c:v>42875.927314814813</c:v>
                </c:pt>
                <c:pt idx="1333">
                  <c:v>42875.927430555559</c:v>
                </c:pt>
                <c:pt idx="1334">
                  <c:v>42875.927546296298</c:v>
                </c:pt>
                <c:pt idx="1335">
                  <c:v>42875.927662037036</c:v>
                </c:pt>
                <c:pt idx="1336">
                  <c:v>42875.927777777775</c:v>
                </c:pt>
                <c:pt idx="1337">
                  <c:v>42875.927893518521</c:v>
                </c:pt>
                <c:pt idx="1338">
                  <c:v>42875.92800925926</c:v>
                </c:pt>
                <c:pt idx="1339">
                  <c:v>42875.928124999999</c:v>
                </c:pt>
                <c:pt idx="1340">
                  <c:v>42875.928240740737</c:v>
                </c:pt>
                <c:pt idx="1341">
                  <c:v>42875.928356481483</c:v>
                </c:pt>
                <c:pt idx="1342">
                  <c:v>42875.928472222222</c:v>
                </c:pt>
                <c:pt idx="1343">
                  <c:v>42875.928587962961</c:v>
                </c:pt>
                <c:pt idx="1344">
                  <c:v>42875.928703703707</c:v>
                </c:pt>
                <c:pt idx="1345">
                  <c:v>42875.928819444445</c:v>
                </c:pt>
                <c:pt idx="1346">
                  <c:v>42875.928935185184</c:v>
                </c:pt>
                <c:pt idx="1347">
                  <c:v>42875.929050925923</c:v>
                </c:pt>
                <c:pt idx="1348">
                  <c:v>42875.929166666669</c:v>
                </c:pt>
                <c:pt idx="1349">
                  <c:v>42875.929282407407</c:v>
                </c:pt>
                <c:pt idx="1350">
                  <c:v>42875.929398148146</c:v>
                </c:pt>
                <c:pt idx="1351">
                  <c:v>42875.929513888892</c:v>
                </c:pt>
                <c:pt idx="1352">
                  <c:v>42875.929629629631</c:v>
                </c:pt>
                <c:pt idx="1353">
                  <c:v>42875.929745370369</c:v>
                </c:pt>
                <c:pt idx="1354">
                  <c:v>42875.929861111108</c:v>
                </c:pt>
                <c:pt idx="1355">
                  <c:v>42875.929976851854</c:v>
                </c:pt>
                <c:pt idx="1356">
                  <c:v>42875.930092592593</c:v>
                </c:pt>
                <c:pt idx="1357">
                  <c:v>42875.930208333331</c:v>
                </c:pt>
                <c:pt idx="1358">
                  <c:v>42875.930324074077</c:v>
                </c:pt>
                <c:pt idx="1359">
                  <c:v>42875.930439814816</c:v>
                </c:pt>
                <c:pt idx="1360">
                  <c:v>42875.930555555555</c:v>
                </c:pt>
                <c:pt idx="1361">
                  <c:v>42875.930671296293</c:v>
                </c:pt>
                <c:pt idx="1362">
                  <c:v>42875.930787037039</c:v>
                </c:pt>
                <c:pt idx="1363">
                  <c:v>42875.930902777778</c:v>
                </c:pt>
                <c:pt idx="1364">
                  <c:v>42875.931018518517</c:v>
                </c:pt>
                <c:pt idx="1365">
                  <c:v>42875.931134259263</c:v>
                </c:pt>
                <c:pt idx="1366">
                  <c:v>42875.931250000001</c:v>
                </c:pt>
                <c:pt idx="1367">
                  <c:v>42875.93136574074</c:v>
                </c:pt>
                <c:pt idx="1368">
                  <c:v>42875.931481481479</c:v>
                </c:pt>
                <c:pt idx="1369">
                  <c:v>42875.931597222225</c:v>
                </c:pt>
                <c:pt idx="1370">
                  <c:v>42875.931712962964</c:v>
                </c:pt>
                <c:pt idx="1371">
                  <c:v>42875.931828703702</c:v>
                </c:pt>
                <c:pt idx="1372">
                  <c:v>42875.931944444441</c:v>
                </c:pt>
                <c:pt idx="1373">
                  <c:v>42875.932060185187</c:v>
                </c:pt>
                <c:pt idx="1374">
                  <c:v>42875.932175925926</c:v>
                </c:pt>
                <c:pt idx="1375">
                  <c:v>42875.932291666664</c:v>
                </c:pt>
                <c:pt idx="1376">
                  <c:v>42875.93240740741</c:v>
                </c:pt>
                <c:pt idx="1377">
                  <c:v>42875.932523148149</c:v>
                </c:pt>
                <c:pt idx="1378">
                  <c:v>42875.932638888888</c:v>
                </c:pt>
                <c:pt idx="1379">
                  <c:v>42875.932754629626</c:v>
                </c:pt>
                <c:pt idx="1380">
                  <c:v>42875.932870370372</c:v>
                </c:pt>
                <c:pt idx="1381">
                  <c:v>42875.932986111111</c:v>
                </c:pt>
                <c:pt idx="1382">
                  <c:v>42875.93310185185</c:v>
                </c:pt>
                <c:pt idx="1383">
                  <c:v>42875.933217592596</c:v>
                </c:pt>
                <c:pt idx="1384">
                  <c:v>42875.933333333334</c:v>
                </c:pt>
                <c:pt idx="1385">
                  <c:v>42875.933449074073</c:v>
                </c:pt>
                <c:pt idx="1386">
                  <c:v>42875.933564814812</c:v>
                </c:pt>
                <c:pt idx="1387">
                  <c:v>42875.933680555558</c:v>
                </c:pt>
                <c:pt idx="1388">
                  <c:v>42875.933796296296</c:v>
                </c:pt>
                <c:pt idx="1389">
                  <c:v>42875.933912037035</c:v>
                </c:pt>
                <c:pt idx="1390">
                  <c:v>42875.934027777781</c:v>
                </c:pt>
                <c:pt idx="1391">
                  <c:v>42875.93414351852</c:v>
                </c:pt>
                <c:pt idx="1392">
                  <c:v>42875.934259259258</c:v>
                </c:pt>
                <c:pt idx="1393">
                  <c:v>42875.934374999997</c:v>
                </c:pt>
                <c:pt idx="1394">
                  <c:v>42875.934490740743</c:v>
                </c:pt>
                <c:pt idx="1395">
                  <c:v>42875.934606481482</c:v>
                </c:pt>
                <c:pt idx="1396">
                  <c:v>42875.93472222222</c:v>
                </c:pt>
              </c:numCache>
            </c:numRef>
          </c:xVal>
          <c:yVal>
            <c:numRef>
              <c:f>'H005-12FB plug'!$G$16:$G$59473</c:f>
              <c:numCache>
                <c:formatCode>General</c:formatCode>
                <c:ptCount val="59458"/>
                <c:pt idx="0">
                  <c:v>-5.6136363636363762E-3</c:v>
                </c:pt>
                <c:pt idx="1">
                  <c:v>-1.3613636363636328E-2</c:v>
                </c:pt>
                <c:pt idx="2">
                  <c:v>-1.3613636363636328E-2</c:v>
                </c:pt>
                <c:pt idx="3">
                  <c:v>-1.3613636363636328E-2</c:v>
                </c:pt>
                <c:pt idx="4">
                  <c:v>-1.3613636363636328E-2</c:v>
                </c:pt>
                <c:pt idx="5">
                  <c:v>-1.3613636363636328E-2</c:v>
                </c:pt>
                <c:pt idx="6">
                  <c:v>-2.2613636363636391E-2</c:v>
                </c:pt>
                <c:pt idx="7">
                  <c:v>-1.3613636363636328E-2</c:v>
                </c:pt>
                <c:pt idx="8">
                  <c:v>-2.2613636363636391E-2</c:v>
                </c:pt>
                <c:pt idx="9">
                  <c:v>-1.3613636363636328E-2</c:v>
                </c:pt>
                <c:pt idx="10">
                  <c:v>-1.3613636363636328E-2</c:v>
                </c:pt>
                <c:pt idx="11">
                  <c:v>-1.3613636363636328E-2</c:v>
                </c:pt>
                <c:pt idx="12">
                  <c:v>-2.2613636363636391E-2</c:v>
                </c:pt>
                <c:pt idx="13">
                  <c:v>-1.3613636363636328E-2</c:v>
                </c:pt>
                <c:pt idx="14">
                  <c:v>-2.2613636363636391E-2</c:v>
                </c:pt>
                <c:pt idx="15">
                  <c:v>-1.3613636363636328E-2</c:v>
                </c:pt>
                <c:pt idx="16">
                  <c:v>-1.4613636363636384E-2</c:v>
                </c:pt>
                <c:pt idx="17">
                  <c:v>-1.4613636363636384E-2</c:v>
                </c:pt>
                <c:pt idx="18">
                  <c:v>-2.2613636363636391E-2</c:v>
                </c:pt>
                <c:pt idx="19">
                  <c:v>-5.6136363636363762E-3</c:v>
                </c:pt>
                <c:pt idx="20">
                  <c:v>-1.4613636363636384E-2</c:v>
                </c:pt>
                <c:pt idx="21">
                  <c:v>-1.4613636363636384E-2</c:v>
                </c:pt>
                <c:pt idx="22">
                  <c:v>-1.4613636363636384E-2</c:v>
                </c:pt>
                <c:pt idx="23">
                  <c:v>-1.4613636363636384E-2</c:v>
                </c:pt>
                <c:pt idx="24">
                  <c:v>-1.4613636363636384E-2</c:v>
                </c:pt>
                <c:pt idx="25">
                  <c:v>-2.2613636363636391E-2</c:v>
                </c:pt>
                <c:pt idx="26">
                  <c:v>-3.0613636363636398E-2</c:v>
                </c:pt>
                <c:pt idx="27">
                  <c:v>-3.1613636363636344E-2</c:v>
                </c:pt>
                <c:pt idx="28">
                  <c:v>-2.2613636363636391E-2</c:v>
                </c:pt>
                <c:pt idx="29">
                  <c:v>-2.2613636363636391E-2</c:v>
                </c:pt>
                <c:pt idx="30">
                  <c:v>-5.6136363636363762E-3</c:v>
                </c:pt>
                <c:pt idx="31">
                  <c:v>-1.4613636363636384E-2</c:v>
                </c:pt>
                <c:pt idx="32">
                  <c:v>2.3863636363636309E-3</c:v>
                </c:pt>
                <c:pt idx="33">
                  <c:v>1.0386363636363638E-2</c:v>
                </c:pt>
                <c:pt idx="34">
                  <c:v>1.0386363636363638E-2</c:v>
                </c:pt>
                <c:pt idx="35">
                  <c:v>1.0386363636363638E-2</c:v>
                </c:pt>
                <c:pt idx="36">
                  <c:v>2.7386363636363653E-2</c:v>
                </c:pt>
                <c:pt idx="37">
                  <c:v>2.7386363636363653E-2</c:v>
                </c:pt>
                <c:pt idx="38">
                  <c:v>4.4386363636363613E-2</c:v>
                </c:pt>
                <c:pt idx="39">
                  <c:v>6.0386363636363627E-2</c:v>
                </c:pt>
                <c:pt idx="40">
                  <c:v>6.0386363636363627E-2</c:v>
                </c:pt>
                <c:pt idx="41">
                  <c:v>8.5386363636363649E-2</c:v>
                </c:pt>
                <c:pt idx="42">
                  <c:v>8.5386363636363649E-2</c:v>
                </c:pt>
                <c:pt idx="43">
                  <c:v>0.10238636363636361</c:v>
                </c:pt>
                <c:pt idx="44">
                  <c:v>0.11038636363636362</c:v>
                </c:pt>
                <c:pt idx="45">
                  <c:v>0.13538636363636364</c:v>
                </c:pt>
                <c:pt idx="46">
                  <c:v>0.14438636363636365</c:v>
                </c:pt>
                <c:pt idx="47">
                  <c:v>0.16038636363636366</c:v>
                </c:pt>
                <c:pt idx="48">
                  <c:v>0.19438636363636358</c:v>
                </c:pt>
                <c:pt idx="49">
                  <c:v>0.21138636363636359</c:v>
                </c:pt>
                <c:pt idx="50">
                  <c:v>0.22738636363636361</c:v>
                </c:pt>
                <c:pt idx="51">
                  <c:v>0.24438636363636362</c:v>
                </c:pt>
                <c:pt idx="52">
                  <c:v>0.28638636363636366</c:v>
                </c:pt>
                <c:pt idx="53">
                  <c:v>0.30238636363636368</c:v>
                </c:pt>
                <c:pt idx="54">
                  <c:v>0.43638636363636357</c:v>
                </c:pt>
                <c:pt idx="55">
                  <c:v>0.57938636363636364</c:v>
                </c:pt>
                <c:pt idx="56">
                  <c:v>0.68938636363636374</c:v>
                </c:pt>
                <c:pt idx="57">
                  <c:v>0.82338636363636386</c:v>
                </c:pt>
                <c:pt idx="58">
                  <c:v>0.97338636363636377</c:v>
                </c:pt>
                <c:pt idx="59">
                  <c:v>1.0903863636363638</c:v>
                </c:pt>
                <c:pt idx="60">
                  <c:v>1.2413863636363638</c:v>
                </c:pt>
                <c:pt idx="61">
                  <c:v>1.4893863636363638</c:v>
                </c:pt>
                <c:pt idx="62">
                  <c:v>1.6593863636363637</c:v>
                </c:pt>
                <c:pt idx="63">
                  <c:v>1.7723863636363637</c:v>
                </c:pt>
                <c:pt idx="64">
                  <c:v>1.9283863636363638</c:v>
                </c:pt>
                <c:pt idx="65">
                  <c:v>2.060386363636364</c:v>
                </c:pt>
                <c:pt idx="66">
                  <c:v>2.1753863636363637</c:v>
                </c:pt>
                <c:pt idx="67">
                  <c:v>2.3413863636363637</c:v>
                </c:pt>
                <c:pt idx="68">
                  <c:v>2.4903863636363637</c:v>
                </c:pt>
                <c:pt idx="69">
                  <c:v>2.6063863636363638</c:v>
                </c:pt>
                <c:pt idx="70">
                  <c:v>2.7473863636363638</c:v>
                </c:pt>
                <c:pt idx="71">
                  <c:v>2.8963863636363638</c:v>
                </c:pt>
                <c:pt idx="72">
                  <c:v>3.0543863636363637</c:v>
                </c:pt>
                <c:pt idx="73">
                  <c:v>3.1783863636363638</c:v>
                </c:pt>
                <c:pt idx="74">
                  <c:v>3.3443863636363633</c:v>
                </c:pt>
                <c:pt idx="75">
                  <c:v>3.4853863636363638</c:v>
                </c:pt>
                <c:pt idx="76">
                  <c:v>3.6183863636363638</c:v>
                </c:pt>
                <c:pt idx="77">
                  <c:v>3.7593863636363634</c:v>
                </c:pt>
                <c:pt idx="78">
                  <c:v>3.9093863636363637</c:v>
                </c:pt>
                <c:pt idx="79">
                  <c:v>4.0753863636363636</c:v>
                </c:pt>
                <c:pt idx="80">
                  <c:v>4.1993863636363633</c:v>
                </c:pt>
                <c:pt idx="81">
                  <c:v>4.3653863636363628</c:v>
                </c:pt>
                <c:pt idx="82">
                  <c:v>4.5063863636363637</c:v>
                </c:pt>
                <c:pt idx="83">
                  <c:v>4.6393863636363637</c:v>
                </c:pt>
                <c:pt idx="84">
                  <c:v>4.7713863636363634</c:v>
                </c:pt>
                <c:pt idx="85">
                  <c:v>4.9123863636363634</c:v>
                </c:pt>
                <c:pt idx="86">
                  <c:v>5.0373863636363634</c:v>
                </c:pt>
                <c:pt idx="87">
                  <c:v>5.1863863636363634</c:v>
                </c:pt>
                <c:pt idx="88">
                  <c:v>5.3273863636363634</c:v>
                </c:pt>
                <c:pt idx="89">
                  <c:v>5.4933863636363629</c:v>
                </c:pt>
                <c:pt idx="90">
                  <c:v>5.6333863636363635</c:v>
                </c:pt>
                <c:pt idx="91">
                  <c:v>5.7993863636363638</c:v>
                </c:pt>
                <c:pt idx="92">
                  <c:v>5.9153863636363635</c:v>
                </c:pt>
                <c:pt idx="93">
                  <c:v>6.089386363636363</c:v>
                </c:pt>
                <c:pt idx="94">
                  <c:v>6.2303863636363639</c:v>
                </c:pt>
                <c:pt idx="95">
                  <c:v>6.379386363636363</c:v>
                </c:pt>
                <c:pt idx="96">
                  <c:v>6.520386363636363</c:v>
                </c:pt>
                <c:pt idx="97">
                  <c:v>6.6783863636363625</c:v>
                </c:pt>
                <c:pt idx="98">
                  <c:v>6.8433863636363634</c:v>
                </c:pt>
                <c:pt idx="99">
                  <c:v>6.9673863636363631</c:v>
                </c:pt>
                <c:pt idx="100">
                  <c:v>7.1333863636363635</c:v>
                </c:pt>
                <c:pt idx="101">
                  <c:v>7.2823863636363635</c:v>
                </c:pt>
                <c:pt idx="102">
                  <c:v>7.440386363636363</c:v>
                </c:pt>
                <c:pt idx="103">
                  <c:v>7.5723863636363635</c:v>
                </c:pt>
                <c:pt idx="104">
                  <c:v>7.7383863636363639</c:v>
                </c:pt>
                <c:pt idx="105">
                  <c:v>7.871386363636363</c:v>
                </c:pt>
                <c:pt idx="106">
                  <c:v>8.0363863636363639</c:v>
                </c:pt>
                <c:pt idx="107">
                  <c:v>8.1693863636363631</c:v>
                </c:pt>
                <c:pt idx="108">
                  <c:v>8.3263863636363631</c:v>
                </c:pt>
                <c:pt idx="109">
                  <c:v>8.4923863636363635</c:v>
                </c:pt>
                <c:pt idx="110">
                  <c:v>8.6333863636363635</c:v>
                </c:pt>
                <c:pt idx="111">
                  <c:v>8.7823863636363626</c:v>
                </c:pt>
                <c:pt idx="112">
                  <c:v>8.9233863636363626</c:v>
                </c:pt>
                <c:pt idx="113">
                  <c:v>9.089386363636363</c:v>
                </c:pt>
                <c:pt idx="114">
                  <c:v>9.2053863636363644</c:v>
                </c:pt>
                <c:pt idx="115">
                  <c:v>9.3793863636363639</c:v>
                </c:pt>
                <c:pt idx="116">
                  <c:v>9.528386363636363</c:v>
                </c:pt>
                <c:pt idx="117">
                  <c:v>9.677386363636364</c:v>
                </c:pt>
                <c:pt idx="118">
                  <c:v>9.818386363636364</c:v>
                </c:pt>
                <c:pt idx="119">
                  <c:v>9.9683863636363625</c:v>
                </c:pt>
                <c:pt idx="120">
                  <c:v>10.125386363636363</c:v>
                </c:pt>
                <c:pt idx="121">
                  <c:v>10.283386363636364</c:v>
                </c:pt>
                <c:pt idx="122">
                  <c:v>10.416386363636363</c:v>
                </c:pt>
                <c:pt idx="123">
                  <c:v>10.573386363636363</c:v>
                </c:pt>
                <c:pt idx="124">
                  <c:v>10.698386363636363</c:v>
                </c:pt>
                <c:pt idx="125">
                  <c:v>10.864386363636363</c:v>
                </c:pt>
                <c:pt idx="126">
                  <c:v>11.021386363636363</c:v>
                </c:pt>
                <c:pt idx="127">
                  <c:v>11.179386363636363</c:v>
                </c:pt>
                <c:pt idx="128">
                  <c:v>11.320386363636363</c:v>
                </c:pt>
                <c:pt idx="129">
                  <c:v>11.469386363636364</c:v>
                </c:pt>
                <c:pt idx="130">
                  <c:v>11.610386363636364</c:v>
                </c:pt>
                <c:pt idx="131">
                  <c:v>11.752386363636363</c:v>
                </c:pt>
                <c:pt idx="132">
                  <c:v>11.926386363636363</c:v>
                </c:pt>
                <c:pt idx="133">
                  <c:v>12.051386363636363</c:v>
                </c:pt>
                <c:pt idx="134">
                  <c:v>12.192386363636363</c:v>
                </c:pt>
                <c:pt idx="135">
                  <c:v>12.341386363636364</c:v>
                </c:pt>
                <c:pt idx="136">
                  <c:v>12.491386363636362</c:v>
                </c:pt>
                <c:pt idx="137">
                  <c:v>12.632386363636362</c:v>
                </c:pt>
                <c:pt idx="138">
                  <c:v>12.781386363636363</c:v>
                </c:pt>
                <c:pt idx="139">
                  <c:v>12.931386363636364</c:v>
                </c:pt>
                <c:pt idx="140">
                  <c:v>13.089386363636365</c:v>
                </c:pt>
                <c:pt idx="141">
                  <c:v>13.230386363636363</c:v>
                </c:pt>
                <c:pt idx="142">
                  <c:v>13.371386363636363</c:v>
                </c:pt>
                <c:pt idx="143">
                  <c:v>13.521386363636363</c:v>
                </c:pt>
                <c:pt idx="144">
                  <c:v>13.687386363636364</c:v>
                </c:pt>
                <c:pt idx="145">
                  <c:v>13.820386363636365</c:v>
                </c:pt>
                <c:pt idx="146">
                  <c:v>13.970386363636365</c:v>
                </c:pt>
                <c:pt idx="147">
                  <c:v>14.119386363636362</c:v>
                </c:pt>
                <c:pt idx="148">
                  <c:v>14.277386363636364</c:v>
                </c:pt>
                <c:pt idx="149">
                  <c:v>14.410386363636363</c:v>
                </c:pt>
                <c:pt idx="150">
                  <c:v>14.552386363636364</c:v>
                </c:pt>
                <c:pt idx="151">
                  <c:v>14.701386363636365</c:v>
                </c:pt>
                <c:pt idx="152">
                  <c:v>14.851386363636365</c:v>
                </c:pt>
                <c:pt idx="153">
                  <c:v>15.009386363636363</c:v>
                </c:pt>
                <c:pt idx="154">
                  <c:v>15.126386363636364</c:v>
                </c:pt>
                <c:pt idx="155">
                  <c:v>15.300386363636363</c:v>
                </c:pt>
                <c:pt idx="156">
                  <c:v>15.425386363636363</c:v>
                </c:pt>
                <c:pt idx="157">
                  <c:v>15.583386363636365</c:v>
                </c:pt>
                <c:pt idx="158">
                  <c:v>15.724386363636363</c:v>
                </c:pt>
                <c:pt idx="159">
                  <c:v>15.866386363636362</c:v>
                </c:pt>
                <c:pt idx="160">
                  <c:v>16.016386363636361</c:v>
                </c:pt>
                <c:pt idx="161">
                  <c:v>16.149386363636363</c:v>
                </c:pt>
                <c:pt idx="162">
                  <c:v>16.307386363636361</c:v>
                </c:pt>
                <c:pt idx="163">
                  <c:v>16.448386363636363</c:v>
                </c:pt>
                <c:pt idx="164">
                  <c:v>16.590386363636362</c:v>
                </c:pt>
                <c:pt idx="165">
                  <c:v>16.731386363636364</c:v>
                </c:pt>
                <c:pt idx="166">
                  <c:v>16.881386363636363</c:v>
                </c:pt>
                <c:pt idx="167">
                  <c:v>17.031386363636361</c:v>
                </c:pt>
                <c:pt idx="168">
                  <c:v>17.172386363636363</c:v>
                </c:pt>
                <c:pt idx="169">
                  <c:v>17.322386363636362</c:v>
                </c:pt>
                <c:pt idx="170">
                  <c:v>17.455386363636364</c:v>
                </c:pt>
                <c:pt idx="171">
                  <c:v>17.605386363636363</c:v>
                </c:pt>
                <c:pt idx="172">
                  <c:v>17.746386363636365</c:v>
                </c:pt>
                <c:pt idx="173">
                  <c:v>17.904386363636366</c:v>
                </c:pt>
                <c:pt idx="174">
                  <c:v>18.038386363636363</c:v>
                </c:pt>
                <c:pt idx="175">
                  <c:v>18.204386363636363</c:v>
                </c:pt>
                <c:pt idx="176">
                  <c:v>18.337386363636362</c:v>
                </c:pt>
                <c:pt idx="177">
                  <c:v>18.479386363636365</c:v>
                </c:pt>
                <c:pt idx="178">
                  <c:v>18.628386363636363</c:v>
                </c:pt>
                <c:pt idx="179">
                  <c:v>18.761386363636365</c:v>
                </c:pt>
                <c:pt idx="180">
                  <c:v>18.903386363636361</c:v>
                </c:pt>
                <c:pt idx="181">
                  <c:v>19.044386363636363</c:v>
                </c:pt>
                <c:pt idx="182">
                  <c:v>19.202386363636364</c:v>
                </c:pt>
                <c:pt idx="183">
                  <c:v>19.361386363636363</c:v>
                </c:pt>
                <c:pt idx="184">
                  <c:v>19.510386363636361</c:v>
                </c:pt>
                <c:pt idx="185">
                  <c:v>19.668386363636362</c:v>
                </c:pt>
                <c:pt idx="186">
                  <c:v>19.835386363636363</c:v>
                </c:pt>
                <c:pt idx="187">
                  <c:v>19.993386363636365</c:v>
                </c:pt>
                <c:pt idx="188">
                  <c:v>20.134386363636363</c:v>
                </c:pt>
                <c:pt idx="189">
                  <c:v>20.309386363636364</c:v>
                </c:pt>
                <c:pt idx="190">
                  <c:v>20.459386363636362</c:v>
                </c:pt>
                <c:pt idx="191">
                  <c:v>20.608386363636363</c:v>
                </c:pt>
                <c:pt idx="192">
                  <c:v>20.775386363636361</c:v>
                </c:pt>
                <c:pt idx="193">
                  <c:v>20.933386363636362</c:v>
                </c:pt>
                <c:pt idx="194">
                  <c:v>21.074386363636364</c:v>
                </c:pt>
                <c:pt idx="195">
                  <c:v>21.249386363636365</c:v>
                </c:pt>
                <c:pt idx="196">
                  <c:v>21.390386363636363</c:v>
                </c:pt>
                <c:pt idx="197">
                  <c:v>21.548386363636364</c:v>
                </c:pt>
                <c:pt idx="198">
                  <c:v>21.706386363636362</c:v>
                </c:pt>
                <c:pt idx="199">
                  <c:v>21.864386363636363</c:v>
                </c:pt>
                <c:pt idx="200">
                  <c:v>22.014386363636365</c:v>
                </c:pt>
                <c:pt idx="201">
                  <c:v>22.171386363636362</c:v>
                </c:pt>
                <c:pt idx="202">
                  <c:v>22.329386363636363</c:v>
                </c:pt>
                <c:pt idx="203">
                  <c:v>22.504386363636364</c:v>
                </c:pt>
                <c:pt idx="204">
                  <c:v>22.637386363636363</c:v>
                </c:pt>
                <c:pt idx="205">
                  <c:v>22.811386363636363</c:v>
                </c:pt>
                <c:pt idx="206">
                  <c:v>22.953386363636362</c:v>
                </c:pt>
                <c:pt idx="207">
                  <c:v>23.102386363636363</c:v>
                </c:pt>
                <c:pt idx="208">
                  <c:v>23.268386363636363</c:v>
                </c:pt>
                <c:pt idx="209">
                  <c:v>23.426386363636365</c:v>
                </c:pt>
                <c:pt idx="210">
                  <c:v>23.568386363636364</c:v>
                </c:pt>
                <c:pt idx="211">
                  <c:v>23.767386363636366</c:v>
                </c:pt>
                <c:pt idx="212">
                  <c:v>23.883386363636365</c:v>
                </c:pt>
                <c:pt idx="213">
                  <c:v>24.049386363636362</c:v>
                </c:pt>
                <c:pt idx="214">
                  <c:v>24.207386363636363</c:v>
                </c:pt>
                <c:pt idx="215">
                  <c:v>24.348386363636365</c:v>
                </c:pt>
                <c:pt idx="216">
                  <c:v>24.490386363636365</c:v>
                </c:pt>
                <c:pt idx="217">
                  <c:v>24.581386363636362</c:v>
                </c:pt>
                <c:pt idx="218">
                  <c:v>24.656386363636361</c:v>
                </c:pt>
                <c:pt idx="219">
                  <c:v>24.681386363636364</c:v>
                </c:pt>
                <c:pt idx="220">
                  <c:v>24.697386363636362</c:v>
                </c:pt>
                <c:pt idx="221">
                  <c:v>24.698386363636363</c:v>
                </c:pt>
                <c:pt idx="222">
                  <c:v>24.714386363636365</c:v>
                </c:pt>
                <c:pt idx="223">
                  <c:v>24.722386363636364</c:v>
                </c:pt>
                <c:pt idx="224">
                  <c:v>24.723386363636365</c:v>
                </c:pt>
                <c:pt idx="225">
                  <c:v>24.739386363636363</c:v>
                </c:pt>
                <c:pt idx="226">
                  <c:v>24.839386363636365</c:v>
                </c:pt>
                <c:pt idx="227">
                  <c:v>24.930386363636362</c:v>
                </c:pt>
                <c:pt idx="228">
                  <c:v>25.013386363636361</c:v>
                </c:pt>
                <c:pt idx="229">
                  <c:v>25.096386363636363</c:v>
                </c:pt>
                <c:pt idx="230">
                  <c:v>25.179386363636365</c:v>
                </c:pt>
                <c:pt idx="231">
                  <c:v>25.262386363636363</c:v>
                </c:pt>
                <c:pt idx="232">
                  <c:v>25.329386363636363</c:v>
                </c:pt>
                <c:pt idx="233">
                  <c:v>25.387386363636363</c:v>
                </c:pt>
                <c:pt idx="234">
                  <c:v>25.462386363636362</c:v>
                </c:pt>
                <c:pt idx="235">
                  <c:v>25.537386363636362</c:v>
                </c:pt>
                <c:pt idx="236">
                  <c:v>25.595386363636361</c:v>
                </c:pt>
                <c:pt idx="237">
                  <c:v>25.669386363636363</c:v>
                </c:pt>
                <c:pt idx="238">
                  <c:v>25.728386363636364</c:v>
                </c:pt>
                <c:pt idx="239">
                  <c:v>25.786386363636364</c:v>
                </c:pt>
                <c:pt idx="240">
                  <c:v>25.852386363636359</c:v>
                </c:pt>
                <c:pt idx="241">
                  <c:v>25.90238636363636</c:v>
                </c:pt>
                <c:pt idx="242">
                  <c:v>25.960386363636363</c:v>
                </c:pt>
                <c:pt idx="243">
                  <c:v>26.010386363636364</c:v>
                </c:pt>
                <c:pt idx="244">
                  <c:v>26.043386363636362</c:v>
                </c:pt>
                <c:pt idx="245">
                  <c:v>26.093386363636363</c:v>
                </c:pt>
                <c:pt idx="246">
                  <c:v>26.143386363636363</c:v>
                </c:pt>
                <c:pt idx="247">
                  <c:v>26.185386363636365</c:v>
                </c:pt>
                <c:pt idx="248">
                  <c:v>26.218386363636363</c:v>
                </c:pt>
                <c:pt idx="249">
                  <c:v>26.259386363636366</c:v>
                </c:pt>
                <c:pt idx="250">
                  <c:v>26.284386363636365</c:v>
                </c:pt>
                <c:pt idx="251">
                  <c:v>26.276386363636362</c:v>
                </c:pt>
                <c:pt idx="252">
                  <c:v>26.276386363636362</c:v>
                </c:pt>
                <c:pt idx="253">
                  <c:v>26.284386363636365</c:v>
                </c:pt>
                <c:pt idx="254">
                  <c:v>26.284386363636365</c:v>
                </c:pt>
                <c:pt idx="255">
                  <c:v>26.284386363636365</c:v>
                </c:pt>
                <c:pt idx="256">
                  <c:v>26.284386363636365</c:v>
                </c:pt>
                <c:pt idx="257">
                  <c:v>26.268386363636363</c:v>
                </c:pt>
                <c:pt idx="258">
                  <c:v>26.284386363636365</c:v>
                </c:pt>
                <c:pt idx="259">
                  <c:v>26.276386363636362</c:v>
                </c:pt>
                <c:pt idx="260">
                  <c:v>26.293386363636362</c:v>
                </c:pt>
                <c:pt idx="261">
                  <c:v>26.276386363636362</c:v>
                </c:pt>
                <c:pt idx="262">
                  <c:v>26.293386363636362</c:v>
                </c:pt>
                <c:pt idx="263">
                  <c:v>26.293386363636362</c:v>
                </c:pt>
                <c:pt idx="264">
                  <c:v>26.301386363636361</c:v>
                </c:pt>
                <c:pt idx="265">
                  <c:v>26.293386363636362</c:v>
                </c:pt>
                <c:pt idx="266">
                  <c:v>26.293386363636362</c:v>
                </c:pt>
                <c:pt idx="267">
                  <c:v>26.293386363636362</c:v>
                </c:pt>
                <c:pt idx="268">
                  <c:v>26.293386363636362</c:v>
                </c:pt>
                <c:pt idx="269">
                  <c:v>26.293386363636362</c:v>
                </c:pt>
                <c:pt idx="270">
                  <c:v>26.301386363636361</c:v>
                </c:pt>
                <c:pt idx="271">
                  <c:v>26.293386363636362</c:v>
                </c:pt>
                <c:pt idx="272">
                  <c:v>26.301386363636361</c:v>
                </c:pt>
                <c:pt idx="273">
                  <c:v>26.293386363636362</c:v>
                </c:pt>
                <c:pt idx="274">
                  <c:v>26.293386363636362</c:v>
                </c:pt>
                <c:pt idx="275">
                  <c:v>26.293386363636362</c:v>
                </c:pt>
                <c:pt idx="276">
                  <c:v>26.309386363636367</c:v>
                </c:pt>
                <c:pt idx="277">
                  <c:v>26.301386363636361</c:v>
                </c:pt>
                <c:pt idx="278">
                  <c:v>26.293386363636362</c:v>
                </c:pt>
                <c:pt idx="279">
                  <c:v>26.301386363636361</c:v>
                </c:pt>
                <c:pt idx="280">
                  <c:v>26.301386363636361</c:v>
                </c:pt>
                <c:pt idx="281">
                  <c:v>26.293386363636362</c:v>
                </c:pt>
                <c:pt idx="282">
                  <c:v>26.301386363636361</c:v>
                </c:pt>
                <c:pt idx="283">
                  <c:v>26.301386363636361</c:v>
                </c:pt>
                <c:pt idx="284">
                  <c:v>26.301386363636361</c:v>
                </c:pt>
                <c:pt idx="285">
                  <c:v>26.309386363636367</c:v>
                </c:pt>
                <c:pt idx="286">
                  <c:v>26.301386363636361</c:v>
                </c:pt>
                <c:pt idx="287">
                  <c:v>26.301386363636361</c:v>
                </c:pt>
                <c:pt idx="288">
                  <c:v>26.293386363636362</c:v>
                </c:pt>
                <c:pt idx="289">
                  <c:v>26.301386363636361</c:v>
                </c:pt>
                <c:pt idx="290">
                  <c:v>26.309386363636367</c:v>
                </c:pt>
                <c:pt idx="291">
                  <c:v>26.301386363636361</c:v>
                </c:pt>
                <c:pt idx="292">
                  <c:v>26.293386363636362</c:v>
                </c:pt>
                <c:pt idx="293">
                  <c:v>26.293386363636362</c:v>
                </c:pt>
                <c:pt idx="294">
                  <c:v>26.293386363636362</c:v>
                </c:pt>
                <c:pt idx="295">
                  <c:v>26.301386363636361</c:v>
                </c:pt>
                <c:pt idx="296">
                  <c:v>26.301386363636361</c:v>
                </c:pt>
                <c:pt idx="297">
                  <c:v>26.301386363636361</c:v>
                </c:pt>
                <c:pt idx="298">
                  <c:v>26.301386363636361</c:v>
                </c:pt>
                <c:pt idx="299">
                  <c:v>26.301386363636361</c:v>
                </c:pt>
                <c:pt idx="300">
                  <c:v>26.301386363636361</c:v>
                </c:pt>
                <c:pt idx="301">
                  <c:v>26.293386363636362</c:v>
                </c:pt>
                <c:pt idx="302">
                  <c:v>26.301386363636361</c:v>
                </c:pt>
                <c:pt idx="303">
                  <c:v>26.309386363636367</c:v>
                </c:pt>
                <c:pt idx="304">
                  <c:v>26.301386363636361</c:v>
                </c:pt>
                <c:pt idx="305">
                  <c:v>26.318386363636364</c:v>
                </c:pt>
                <c:pt idx="306">
                  <c:v>26.309386363636367</c:v>
                </c:pt>
                <c:pt idx="307">
                  <c:v>26.301386363636361</c:v>
                </c:pt>
                <c:pt idx="308">
                  <c:v>26.309386363636367</c:v>
                </c:pt>
                <c:pt idx="309">
                  <c:v>26.301386363636361</c:v>
                </c:pt>
                <c:pt idx="310">
                  <c:v>26.309386363636367</c:v>
                </c:pt>
                <c:pt idx="311">
                  <c:v>26.293386363636362</c:v>
                </c:pt>
                <c:pt idx="312">
                  <c:v>26.309386363636367</c:v>
                </c:pt>
                <c:pt idx="313">
                  <c:v>26.309386363636367</c:v>
                </c:pt>
                <c:pt idx="314">
                  <c:v>26.309386363636367</c:v>
                </c:pt>
                <c:pt idx="315">
                  <c:v>26.309386363636367</c:v>
                </c:pt>
                <c:pt idx="316">
                  <c:v>26.301386363636361</c:v>
                </c:pt>
                <c:pt idx="317">
                  <c:v>26.309386363636367</c:v>
                </c:pt>
                <c:pt idx="318">
                  <c:v>26.309386363636367</c:v>
                </c:pt>
                <c:pt idx="319">
                  <c:v>26.309386363636367</c:v>
                </c:pt>
                <c:pt idx="320">
                  <c:v>26.309386363636367</c:v>
                </c:pt>
                <c:pt idx="321">
                  <c:v>26.301386363636361</c:v>
                </c:pt>
                <c:pt idx="322">
                  <c:v>26.318386363636364</c:v>
                </c:pt>
                <c:pt idx="323">
                  <c:v>26.309386363636367</c:v>
                </c:pt>
                <c:pt idx="324">
                  <c:v>26.309386363636367</c:v>
                </c:pt>
                <c:pt idx="325">
                  <c:v>26.318386363636364</c:v>
                </c:pt>
                <c:pt idx="326">
                  <c:v>26.309386363636367</c:v>
                </c:pt>
                <c:pt idx="327">
                  <c:v>26.318386363636364</c:v>
                </c:pt>
                <c:pt idx="328">
                  <c:v>26.309386363636367</c:v>
                </c:pt>
                <c:pt idx="329">
                  <c:v>26.309386363636367</c:v>
                </c:pt>
                <c:pt idx="330">
                  <c:v>26.310386363636365</c:v>
                </c:pt>
                <c:pt idx="331">
                  <c:v>26.310386363636365</c:v>
                </c:pt>
                <c:pt idx="332">
                  <c:v>26.310386363636365</c:v>
                </c:pt>
                <c:pt idx="333">
                  <c:v>26.318386363636364</c:v>
                </c:pt>
                <c:pt idx="334">
                  <c:v>26.310386363636365</c:v>
                </c:pt>
                <c:pt idx="335">
                  <c:v>26.310386363636365</c:v>
                </c:pt>
                <c:pt idx="336">
                  <c:v>26.310386363636365</c:v>
                </c:pt>
                <c:pt idx="337">
                  <c:v>26.310386363636365</c:v>
                </c:pt>
                <c:pt idx="338">
                  <c:v>26.310386363636365</c:v>
                </c:pt>
                <c:pt idx="339">
                  <c:v>26.318386363636364</c:v>
                </c:pt>
                <c:pt idx="340">
                  <c:v>26.318386363636364</c:v>
                </c:pt>
                <c:pt idx="341">
                  <c:v>26.318386363636364</c:v>
                </c:pt>
                <c:pt idx="342">
                  <c:v>26.326386363636363</c:v>
                </c:pt>
                <c:pt idx="343">
                  <c:v>26.318386363636364</c:v>
                </c:pt>
                <c:pt idx="344">
                  <c:v>26.326386363636363</c:v>
                </c:pt>
                <c:pt idx="345">
                  <c:v>26.326386363636363</c:v>
                </c:pt>
                <c:pt idx="346">
                  <c:v>26.326386363636363</c:v>
                </c:pt>
                <c:pt idx="347">
                  <c:v>26.326386363636363</c:v>
                </c:pt>
                <c:pt idx="348">
                  <c:v>26.335386363636363</c:v>
                </c:pt>
                <c:pt idx="349">
                  <c:v>26.343386363636363</c:v>
                </c:pt>
                <c:pt idx="350">
                  <c:v>26.335386363636363</c:v>
                </c:pt>
                <c:pt idx="351">
                  <c:v>26.335386363636363</c:v>
                </c:pt>
                <c:pt idx="352">
                  <c:v>26.335386363636363</c:v>
                </c:pt>
                <c:pt idx="353">
                  <c:v>26.368386363636365</c:v>
                </c:pt>
                <c:pt idx="354">
                  <c:v>26.359386363636364</c:v>
                </c:pt>
                <c:pt idx="355">
                  <c:v>26.359386363636364</c:v>
                </c:pt>
                <c:pt idx="356">
                  <c:v>26.368386363636365</c:v>
                </c:pt>
                <c:pt idx="357">
                  <c:v>26.368386363636365</c:v>
                </c:pt>
                <c:pt idx="358">
                  <c:v>26.37638636363636</c:v>
                </c:pt>
                <c:pt idx="359">
                  <c:v>26.401386363636362</c:v>
                </c:pt>
                <c:pt idx="360">
                  <c:v>26.384386363636366</c:v>
                </c:pt>
                <c:pt idx="361">
                  <c:v>26.393386363636363</c:v>
                </c:pt>
                <c:pt idx="362">
                  <c:v>26.384386363636366</c:v>
                </c:pt>
                <c:pt idx="363">
                  <c:v>26.401386363636362</c:v>
                </c:pt>
                <c:pt idx="364">
                  <c:v>26.393386363636363</c:v>
                </c:pt>
                <c:pt idx="365">
                  <c:v>26.401386363636362</c:v>
                </c:pt>
                <c:pt idx="366">
                  <c:v>26.393386363636363</c:v>
                </c:pt>
                <c:pt idx="367">
                  <c:v>26.401386363636362</c:v>
                </c:pt>
                <c:pt idx="368">
                  <c:v>26.401386363636362</c:v>
                </c:pt>
                <c:pt idx="369">
                  <c:v>26.409386363636365</c:v>
                </c:pt>
                <c:pt idx="370">
                  <c:v>26.401386363636362</c:v>
                </c:pt>
                <c:pt idx="371">
                  <c:v>26.393386363636363</c:v>
                </c:pt>
                <c:pt idx="372">
                  <c:v>26.401386363636362</c:v>
                </c:pt>
                <c:pt idx="373">
                  <c:v>26.409386363636365</c:v>
                </c:pt>
                <c:pt idx="374">
                  <c:v>26.409386363636365</c:v>
                </c:pt>
                <c:pt idx="375">
                  <c:v>26.393386363636363</c:v>
                </c:pt>
                <c:pt idx="376">
                  <c:v>26.409386363636365</c:v>
                </c:pt>
                <c:pt idx="377">
                  <c:v>26.401386363636362</c:v>
                </c:pt>
                <c:pt idx="378">
                  <c:v>26.401386363636362</c:v>
                </c:pt>
                <c:pt idx="379">
                  <c:v>26.401386363636362</c:v>
                </c:pt>
                <c:pt idx="380">
                  <c:v>26.393386363636363</c:v>
                </c:pt>
                <c:pt idx="381">
                  <c:v>26.393386363636363</c:v>
                </c:pt>
                <c:pt idx="382">
                  <c:v>26.393386363636363</c:v>
                </c:pt>
                <c:pt idx="383">
                  <c:v>26.401386363636362</c:v>
                </c:pt>
                <c:pt idx="384">
                  <c:v>26.401386363636362</c:v>
                </c:pt>
                <c:pt idx="385">
                  <c:v>26.401386363636362</c:v>
                </c:pt>
                <c:pt idx="386">
                  <c:v>26.37638636363636</c:v>
                </c:pt>
                <c:pt idx="387">
                  <c:v>26.393386363636363</c:v>
                </c:pt>
                <c:pt idx="388">
                  <c:v>26.384386363636366</c:v>
                </c:pt>
                <c:pt idx="389">
                  <c:v>26.37638636363636</c:v>
                </c:pt>
                <c:pt idx="390">
                  <c:v>26.368386363636365</c:v>
                </c:pt>
                <c:pt idx="391">
                  <c:v>26.368386363636365</c:v>
                </c:pt>
                <c:pt idx="392">
                  <c:v>26.37638636363636</c:v>
                </c:pt>
                <c:pt idx="393">
                  <c:v>26.37638636363636</c:v>
                </c:pt>
                <c:pt idx="394">
                  <c:v>26.360386363636366</c:v>
                </c:pt>
                <c:pt idx="395">
                  <c:v>26.368386363636365</c:v>
                </c:pt>
                <c:pt idx="396">
                  <c:v>26.368386363636365</c:v>
                </c:pt>
                <c:pt idx="397">
                  <c:v>26.368386363636365</c:v>
                </c:pt>
                <c:pt idx="398">
                  <c:v>26.368386363636365</c:v>
                </c:pt>
                <c:pt idx="399">
                  <c:v>26.360386363636366</c:v>
                </c:pt>
                <c:pt idx="400">
                  <c:v>26.360386363636366</c:v>
                </c:pt>
                <c:pt idx="401">
                  <c:v>26.343386363636363</c:v>
                </c:pt>
                <c:pt idx="402">
                  <c:v>26.360386363636366</c:v>
                </c:pt>
                <c:pt idx="403">
                  <c:v>26.360386363636366</c:v>
                </c:pt>
                <c:pt idx="404">
                  <c:v>26.360386363636366</c:v>
                </c:pt>
                <c:pt idx="405">
                  <c:v>26.368386363636365</c:v>
                </c:pt>
                <c:pt idx="406">
                  <c:v>26.360386363636366</c:v>
                </c:pt>
                <c:pt idx="407">
                  <c:v>26.368386363636365</c:v>
                </c:pt>
                <c:pt idx="408">
                  <c:v>26.351386363636362</c:v>
                </c:pt>
                <c:pt idx="409">
                  <c:v>26.351386363636362</c:v>
                </c:pt>
                <c:pt idx="410">
                  <c:v>26.368386363636365</c:v>
                </c:pt>
                <c:pt idx="411">
                  <c:v>26.351386363636362</c:v>
                </c:pt>
                <c:pt idx="412">
                  <c:v>26.360386363636366</c:v>
                </c:pt>
                <c:pt idx="413">
                  <c:v>26.360386363636366</c:v>
                </c:pt>
                <c:pt idx="414">
                  <c:v>26.335386363636363</c:v>
                </c:pt>
                <c:pt idx="415">
                  <c:v>26.351386363636362</c:v>
                </c:pt>
                <c:pt idx="416">
                  <c:v>26.351386363636362</c:v>
                </c:pt>
                <c:pt idx="417">
                  <c:v>26.351386363636362</c:v>
                </c:pt>
                <c:pt idx="418">
                  <c:v>26.343386363636363</c:v>
                </c:pt>
                <c:pt idx="419">
                  <c:v>26.368386363636365</c:v>
                </c:pt>
                <c:pt idx="420">
                  <c:v>26.351386363636362</c:v>
                </c:pt>
                <c:pt idx="421">
                  <c:v>26.351386363636362</c:v>
                </c:pt>
                <c:pt idx="422">
                  <c:v>26.351386363636362</c:v>
                </c:pt>
                <c:pt idx="423">
                  <c:v>26.343386363636363</c:v>
                </c:pt>
                <c:pt idx="424">
                  <c:v>26.335386363636363</c:v>
                </c:pt>
                <c:pt idx="425">
                  <c:v>26.335386363636363</c:v>
                </c:pt>
                <c:pt idx="426">
                  <c:v>26.343386363636363</c:v>
                </c:pt>
                <c:pt idx="427">
                  <c:v>26.351386363636362</c:v>
                </c:pt>
                <c:pt idx="428">
                  <c:v>26.351386363636362</c:v>
                </c:pt>
                <c:pt idx="429">
                  <c:v>26.360386363636366</c:v>
                </c:pt>
                <c:pt idx="430">
                  <c:v>26.326386363636363</c:v>
                </c:pt>
                <c:pt idx="431">
                  <c:v>26.360386363636366</c:v>
                </c:pt>
                <c:pt idx="432">
                  <c:v>26.343386363636363</c:v>
                </c:pt>
                <c:pt idx="433">
                  <c:v>26.360386363636366</c:v>
                </c:pt>
                <c:pt idx="434">
                  <c:v>26.351386363636362</c:v>
                </c:pt>
                <c:pt idx="435">
                  <c:v>26.368386363636365</c:v>
                </c:pt>
                <c:pt idx="436">
                  <c:v>26.368386363636365</c:v>
                </c:pt>
                <c:pt idx="437">
                  <c:v>26.37638636363636</c:v>
                </c:pt>
                <c:pt idx="438">
                  <c:v>26.37638636363636</c:v>
                </c:pt>
                <c:pt idx="439">
                  <c:v>26.384386363636366</c:v>
                </c:pt>
                <c:pt idx="440">
                  <c:v>26.384386363636366</c:v>
                </c:pt>
                <c:pt idx="441">
                  <c:v>26.401386363636362</c:v>
                </c:pt>
                <c:pt idx="442">
                  <c:v>26.393386363636363</c:v>
                </c:pt>
                <c:pt idx="443">
                  <c:v>26.393386363636363</c:v>
                </c:pt>
                <c:pt idx="444">
                  <c:v>26.401386363636362</c:v>
                </c:pt>
                <c:pt idx="445">
                  <c:v>26.393386363636363</c:v>
                </c:pt>
                <c:pt idx="446">
                  <c:v>26.401386363636362</c:v>
                </c:pt>
                <c:pt idx="447">
                  <c:v>26.393386363636363</c:v>
                </c:pt>
                <c:pt idx="448">
                  <c:v>26.401386363636362</c:v>
                </c:pt>
                <c:pt idx="449">
                  <c:v>26.393386363636363</c:v>
                </c:pt>
                <c:pt idx="450">
                  <c:v>26.401386363636362</c:v>
                </c:pt>
                <c:pt idx="451">
                  <c:v>26.401386363636362</c:v>
                </c:pt>
                <c:pt idx="452">
                  <c:v>26.401386363636362</c:v>
                </c:pt>
                <c:pt idx="453">
                  <c:v>26.401386363636362</c:v>
                </c:pt>
                <c:pt idx="454">
                  <c:v>26.401386363636362</c:v>
                </c:pt>
                <c:pt idx="455">
                  <c:v>26.409386363636365</c:v>
                </c:pt>
                <c:pt idx="456">
                  <c:v>26.401386363636362</c:v>
                </c:pt>
                <c:pt idx="457">
                  <c:v>26.401386363636362</c:v>
                </c:pt>
                <c:pt idx="458">
                  <c:v>26.401386363636362</c:v>
                </c:pt>
                <c:pt idx="459">
                  <c:v>26.401386363636362</c:v>
                </c:pt>
                <c:pt idx="460">
                  <c:v>26.401386363636362</c:v>
                </c:pt>
                <c:pt idx="461">
                  <c:v>26.401386363636362</c:v>
                </c:pt>
                <c:pt idx="462">
                  <c:v>26.409386363636365</c:v>
                </c:pt>
                <c:pt idx="463">
                  <c:v>26.393386363636363</c:v>
                </c:pt>
                <c:pt idx="464">
                  <c:v>26.401386363636362</c:v>
                </c:pt>
                <c:pt idx="465">
                  <c:v>26.401386363636362</c:v>
                </c:pt>
                <c:pt idx="466">
                  <c:v>26.401386363636362</c:v>
                </c:pt>
                <c:pt idx="467">
                  <c:v>26.401386363636362</c:v>
                </c:pt>
                <c:pt idx="468">
                  <c:v>26.401386363636362</c:v>
                </c:pt>
                <c:pt idx="469">
                  <c:v>26.393386363636363</c:v>
                </c:pt>
                <c:pt idx="470">
                  <c:v>26.393386363636363</c:v>
                </c:pt>
                <c:pt idx="471">
                  <c:v>26.401386363636362</c:v>
                </c:pt>
                <c:pt idx="472">
                  <c:v>26.393386363636363</c:v>
                </c:pt>
                <c:pt idx="473">
                  <c:v>26.401386363636362</c:v>
                </c:pt>
                <c:pt idx="474">
                  <c:v>26.401386363636362</c:v>
                </c:pt>
                <c:pt idx="475">
                  <c:v>26.393386363636363</c:v>
                </c:pt>
                <c:pt idx="476">
                  <c:v>26.401386363636362</c:v>
                </c:pt>
                <c:pt idx="477">
                  <c:v>26.393386363636363</c:v>
                </c:pt>
                <c:pt idx="478">
                  <c:v>26.393386363636363</c:v>
                </c:pt>
                <c:pt idx="479">
                  <c:v>26.393386363636363</c:v>
                </c:pt>
                <c:pt idx="480">
                  <c:v>26.393386363636363</c:v>
                </c:pt>
                <c:pt idx="481">
                  <c:v>26.393386363636363</c:v>
                </c:pt>
                <c:pt idx="482">
                  <c:v>26.393386363636363</c:v>
                </c:pt>
                <c:pt idx="483">
                  <c:v>26.393386363636363</c:v>
                </c:pt>
                <c:pt idx="484">
                  <c:v>26.384386363636366</c:v>
                </c:pt>
                <c:pt idx="485">
                  <c:v>26.401386363636362</c:v>
                </c:pt>
                <c:pt idx="486">
                  <c:v>26.409386363636365</c:v>
                </c:pt>
                <c:pt idx="487">
                  <c:v>26.401386363636362</c:v>
                </c:pt>
                <c:pt idx="488">
                  <c:v>26.393386363636363</c:v>
                </c:pt>
                <c:pt idx="489">
                  <c:v>26.393386363636363</c:v>
                </c:pt>
                <c:pt idx="490">
                  <c:v>26.401386363636362</c:v>
                </c:pt>
                <c:pt idx="491">
                  <c:v>26.401386363636362</c:v>
                </c:pt>
                <c:pt idx="492">
                  <c:v>26.401386363636362</c:v>
                </c:pt>
                <c:pt idx="493">
                  <c:v>26.401386363636362</c:v>
                </c:pt>
                <c:pt idx="494">
                  <c:v>26.401386363636362</c:v>
                </c:pt>
                <c:pt idx="495">
                  <c:v>26.409386363636365</c:v>
                </c:pt>
                <c:pt idx="496">
                  <c:v>26.401386363636362</c:v>
                </c:pt>
                <c:pt idx="497">
                  <c:v>26.409386363636365</c:v>
                </c:pt>
                <c:pt idx="498">
                  <c:v>26.401386363636362</c:v>
                </c:pt>
                <c:pt idx="499">
                  <c:v>26.409386363636365</c:v>
                </c:pt>
                <c:pt idx="500">
                  <c:v>26.401386363636362</c:v>
                </c:pt>
                <c:pt idx="501">
                  <c:v>26.409386363636365</c:v>
                </c:pt>
                <c:pt idx="502">
                  <c:v>26.409386363636365</c:v>
                </c:pt>
                <c:pt idx="503">
                  <c:v>26.401386363636362</c:v>
                </c:pt>
                <c:pt idx="504">
                  <c:v>26.418386363636362</c:v>
                </c:pt>
                <c:pt idx="505">
                  <c:v>26.409386363636365</c:v>
                </c:pt>
                <c:pt idx="506">
                  <c:v>26.418386363636362</c:v>
                </c:pt>
                <c:pt idx="507">
                  <c:v>26.409386363636365</c:v>
                </c:pt>
                <c:pt idx="508">
                  <c:v>26.418386363636362</c:v>
                </c:pt>
                <c:pt idx="509">
                  <c:v>26.418386363636362</c:v>
                </c:pt>
                <c:pt idx="510">
                  <c:v>26.418386363636362</c:v>
                </c:pt>
                <c:pt idx="511">
                  <c:v>26.418386363636362</c:v>
                </c:pt>
                <c:pt idx="512">
                  <c:v>26.409386363636365</c:v>
                </c:pt>
                <c:pt idx="513">
                  <c:v>26.426386363636361</c:v>
                </c:pt>
                <c:pt idx="514">
                  <c:v>26.393386363636363</c:v>
                </c:pt>
                <c:pt idx="515">
                  <c:v>26.418386363636362</c:v>
                </c:pt>
                <c:pt idx="516">
                  <c:v>26.401386363636362</c:v>
                </c:pt>
                <c:pt idx="517">
                  <c:v>26.418386363636362</c:v>
                </c:pt>
                <c:pt idx="518">
                  <c:v>26.426386363636361</c:v>
                </c:pt>
                <c:pt idx="519">
                  <c:v>26.418386363636362</c:v>
                </c:pt>
                <c:pt idx="520">
                  <c:v>26.418386363636362</c:v>
                </c:pt>
                <c:pt idx="521">
                  <c:v>26.426386363636361</c:v>
                </c:pt>
                <c:pt idx="522">
                  <c:v>26.426386363636361</c:v>
                </c:pt>
                <c:pt idx="523">
                  <c:v>26.442386363636363</c:v>
                </c:pt>
                <c:pt idx="524">
                  <c:v>26.442386363636363</c:v>
                </c:pt>
                <c:pt idx="525">
                  <c:v>26.426386363636361</c:v>
                </c:pt>
                <c:pt idx="526">
                  <c:v>26.434386363636367</c:v>
                </c:pt>
                <c:pt idx="527">
                  <c:v>26.418386363636362</c:v>
                </c:pt>
                <c:pt idx="528">
                  <c:v>26.434386363636367</c:v>
                </c:pt>
                <c:pt idx="529">
                  <c:v>26.418386363636362</c:v>
                </c:pt>
                <c:pt idx="530">
                  <c:v>26.434386363636367</c:v>
                </c:pt>
                <c:pt idx="531">
                  <c:v>26.434386363636367</c:v>
                </c:pt>
                <c:pt idx="532">
                  <c:v>26.434386363636367</c:v>
                </c:pt>
                <c:pt idx="533">
                  <c:v>26.442386363636363</c:v>
                </c:pt>
                <c:pt idx="534">
                  <c:v>26.459386363636366</c:v>
                </c:pt>
                <c:pt idx="535">
                  <c:v>26.442386363636363</c:v>
                </c:pt>
                <c:pt idx="536">
                  <c:v>26.459386363636366</c:v>
                </c:pt>
                <c:pt idx="537">
                  <c:v>26.442386363636363</c:v>
                </c:pt>
                <c:pt idx="538">
                  <c:v>26.426386363636361</c:v>
                </c:pt>
                <c:pt idx="539">
                  <c:v>26.459386363636366</c:v>
                </c:pt>
                <c:pt idx="540">
                  <c:v>26.442386363636363</c:v>
                </c:pt>
                <c:pt idx="541">
                  <c:v>26.451386363636363</c:v>
                </c:pt>
                <c:pt idx="542">
                  <c:v>26.442386363636363</c:v>
                </c:pt>
                <c:pt idx="543">
                  <c:v>26.459386363636366</c:v>
                </c:pt>
                <c:pt idx="544">
                  <c:v>26.426386363636361</c:v>
                </c:pt>
                <c:pt idx="545">
                  <c:v>26.451386363636363</c:v>
                </c:pt>
                <c:pt idx="546">
                  <c:v>26.443386363636364</c:v>
                </c:pt>
                <c:pt idx="547">
                  <c:v>26.459386363636366</c:v>
                </c:pt>
                <c:pt idx="548">
                  <c:v>26.434386363636367</c:v>
                </c:pt>
                <c:pt idx="549">
                  <c:v>26.451386363636363</c:v>
                </c:pt>
                <c:pt idx="550">
                  <c:v>26.443386363636364</c:v>
                </c:pt>
                <c:pt idx="551">
                  <c:v>26.459386363636366</c:v>
                </c:pt>
                <c:pt idx="552">
                  <c:v>26.451386363636363</c:v>
                </c:pt>
                <c:pt idx="553">
                  <c:v>26.451386363636363</c:v>
                </c:pt>
                <c:pt idx="554">
                  <c:v>26.459386363636366</c:v>
                </c:pt>
                <c:pt idx="555">
                  <c:v>26.459386363636366</c:v>
                </c:pt>
                <c:pt idx="556">
                  <c:v>26.459386363636366</c:v>
                </c:pt>
                <c:pt idx="557">
                  <c:v>26.467386363636365</c:v>
                </c:pt>
                <c:pt idx="558">
                  <c:v>26.451386363636363</c:v>
                </c:pt>
                <c:pt idx="559">
                  <c:v>26.451386363636363</c:v>
                </c:pt>
                <c:pt idx="560">
                  <c:v>26.467386363636365</c:v>
                </c:pt>
                <c:pt idx="561">
                  <c:v>26.451386363636363</c:v>
                </c:pt>
                <c:pt idx="562">
                  <c:v>26.459386363636366</c:v>
                </c:pt>
                <c:pt idx="563">
                  <c:v>26.443386363636364</c:v>
                </c:pt>
                <c:pt idx="564">
                  <c:v>26.434386363636367</c:v>
                </c:pt>
                <c:pt idx="565">
                  <c:v>26.443386363636364</c:v>
                </c:pt>
                <c:pt idx="566">
                  <c:v>26.434386363636367</c:v>
                </c:pt>
                <c:pt idx="567">
                  <c:v>26.443386363636364</c:v>
                </c:pt>
                <c:pt idx="568">
                  <c:v>26.434386363636367</c:v>
                </c:pt>
                <c:pt idx="569">
                  <c:v>26.451386363636363</c:v>
                </c:pt>
                <c:pt idx="570">
                  <c:v>26.418386363636362</c:v>
                </c:pt>
                <c:pt idx="571">
                  <c:v>26.434386363636367</c:v>
                </c:pt>
                <c:pt idx="572">
                  <c:v>26.426386363636361</c:v>
                </c:pt>
                <c:pt idx="573">
                  <c:v>26.426386363636361</c:v>
                </c:pt>
                <c:pt idx="574">
                  <c:v>26.434386363636367</c:v>
                </c:pt>
                <c:pt idx="575">
                  <c:v>26.434386363636367</c:v>
                </c:pt>
                <c:pt idx="576">
                  <c:v>26.443386363636364</c:v>
                </c:pt>
                <c:pt idx="577">
                  <c:v>26.426386363636361</c:v>
                </c:pt>
                <c:pt idx="578">
                  <c:v>26.443386363636364</c:v>
                </c:pt>
                <c:pt idx="579">
                  <c:v>26.434386363636367</c:v>
                </c:pt>
                <c:pt idx="580">
                  <c:v>26.434386363636367</c:v>
                </c:pt>
                <c:pt idx="581">
                  <c:v>26.426386363636361</c:v>
                </c:pt>
                <c:pt idx="582">
                  <c:v>26.426386363636361</c:v>
                </c:pt>
                <c:pt idx="583">
                  <c:v>26.418386363636362</c:v>
                </c:pt>
                <c:pt idx="584">
                  <c:v>26.434386363636367</c:v>
                </c:pt>
                <c:pt idx="585">
                  <c:v>26.434386363636367</c:v>
                </c:pt>
                <c:pt idx="586">
                  <c:v>26.434386363636367</c:v>
                </c:pt>
                <c:pt idx="587">
                  <c:v>26.434386363636367</c:v>
                </c:pt>
                <c:pt idx="588">
                  <c:v>26.426386363636361</c:v>
                </c:pt>
                <c:pt idx="589">
                  <c:v>26.426386363636361</c:v>
                </c:pt>
                <c:pt idx="590">
                  <c:v>26.409386363636365</c:v>
                </c:pt>
                <c:pt idx="591">
                  <c:v>26.409386363636365</c:v>
                </c:pt>
                <c:pt idx="592">
                  <c:v>26.443386363636364</c:v>
                </c:pt>
                <c:pt idx="593">
                  <c:v>26.426386363636361</c:v>
                </c:pt>
                <c:pt idx="594">
                  <c:v>26.409386363636365</c:v>
                </c:pt>
                <c:pt idx="595">
                  <c:v>26.409386363636365</c:v>
                </c:pt>
                <c:pt idx="596">
                  <c:v>26.418386363636362</c:v>
                </c:pt>
                <c:pt idx="597">
                  <c:v>26.409386363636365</c:v>
                </c:pt>
                <c:pt idx="598">
                  <c:v>26.401386363636362</c:v>
                </c:pt>
                <c:pt idx="599">
                  <c:v>26.409386363636365</c:v>
                </c:pt>
                <c:pt idx="600">
                  <c:v>26.409386363636365</c:v>
                </c:pt>
                <c:pt idx="601">
                  <c:v>26.418386363636362</c:v>
                </c:pt>
                <c:pt idx="602">
                  <c:v>26.409386363636365</c:v>
                </c:pt>
                <c:pt idx="603">
                  <c:v>26.418386363636362</c:v>
                </c:pt>
                <c:pt idx="604">
                  <c:v>26.401386363636362</c:v>
                </c:pt>
                <c:pt idx="605">
                  <c:v>26.409386363636365</c:v>
                </c:pt>
                <c:pt idx="606">
                  <c:v>26.418386363636362</c:v>
                </c:pt>
                <c:pt idx="607">
                  <c:v>26.418386363636362</c:v>
                </c:pt>
                <c:pt idx="608">
                  <c:v>26.418386363636362</c:v>
                </c:pt>
                <c:pt idx="609">
                  <c:v>26.418386363636362</c:v>
                </c:pt>
                <c:pt idx="610">
                  <c:v>26.426386363636361</c:v>
                </c:pt>
                <c:pt idx="611">
                  <c:v>26.434386363636367</c:v>
                </c:pt>
                <c:pt idx="612">
                  <c:v>26.725386363636364</c:v>
                </c:pt>
                <c:pt idx="613">
                  <c:v>27.066386363636365</c:v>
                </c:pt>
                <c:pt idx="614">
                  <c:v>27.61438636363636</c:v>
                </c:pt>
                <c:pt idx="615">
                  <c:v>27.955386363636364</c:v>
                </c:pt>
                <c:pt idx="616">
                  <c:v>27.498386363636364</c:v>
                </c:pt>
                <c:pt idx="617">
                  <c:v>26.717386363636365</c:v>
                </c:pt>
                <c:pt idx="618">
                  <c:v>26.758386363636362</c:v>
                </c:pt>
                <c:pt idx="619">
                  <c:v>27.689386363636363</c:v>
                </c:pt>
                <c:pt idx="620">
                  <c:v>26.567386363636363</c:v>
                </c:pt>
                <c:pt idx="621">
                  <c:v>26.800386363636363</c:v>
                </c:pt>
                <c:pt idx="622">
                  <c:v>27.240386363636365</c:v>
                </c:pt>
                <c:pt idx="623">
                  <c:v>27.689386363636363</c:v>
                </c:pt>
                <c:pt idx="624">
                  <c:v>27.913386363636363</c:v>
                </c:pt>
                <c:pt idx="625">
                  <c:v>28.246386363636361</c:v>
                </c:pt>
                <c:pt idx="626">
                  <c:v>28.412386363636362</c:v>
                </c:pt>
                <c:pt idx="627">
                  <c:v>26.692386363636363</c:v>
                </c:pt>
                <c:pt idx="628">
                  <c:v>26.667386363636364</c:v>
                </c:pt>
                <c:pt idx="629">
                  <c:v>26.659386363636365</c:v>
                </c:pt>
                <c:pt idx="630">
                  <c:v>26.750386363636363</c:v>
                </c:pt>
                <c:pt idx="631">
                  <c:v>26.667386363636364</c:v>
                </c:pt>
                <c:pt idx="632">
                  <c:v>26.966386363636364</c:v>
                </c:pt>
                <c:pt idx="633">
                  <c:v>26.683386363636362</c:v>
                </c:pt>
                <c:pt idx="634">
                  <c:v>26.659386363636365</c:v>
                </c:pt>
                <c:pt idx="635">
                  <c:v>26.667386363636364</c:v>
                </c:pt>
                <c:pt idx="636">
                  <c:v>26.617386363636363</c:v>
                </c:pt>
                <c:pt idx="637">
                  <c:v>26.617386363636363</c:v>
                </c:pt>
                <c:pt idx="638">
                  <c:v>26.683386363636362</c:v>
                </c:pt>
                <c:pt idx="639">
                  <c:v>26.634386363636366</c:v>
                </c:pt>
                <c:pt idx="640">
                  <c:v>26.592386363636365</c:v>
                </c:pt>
                <c:pt idx="641">
                  <c:v>26.617386363636363</c:v>
                </c:pt>
                <c:pt idx="642">
                  <c:v>26.634386363636366</c:v>
                </c:pt>
                <c:pt idx="643">
                  <c:v>26.625386363636363</c:v>
                </c:pt>
                <c:pt idx="644">
                  <c:v>26.650386363636361</c:v>
                </c:pt>
                <c:pt idx="645">
                  <c:v>26.692386363636363</c:v>
                </c:pt>
                <c:pt idx="646">
                  <c:v>26.683386363636362</c:v>
                </c:pt>
                <c:pt idx="647">
                  <c:v>26.625386363636363</c:v>
                </c:pt>
                <c:pt idx="648">
                  <c:v>26.700386363636362</c:v>
                </c:pt>
                <c:pt idx="649">
                  <c:v>26.741386363636366</c:v>
                </c:pt>
                <c:pt idx="650">
                  <c:v>26.675386363636363</c:v>
                </c:pt>
                <c:pt idx="651">
                  <c:v>27.140386363636367</c:v>
                </c:pt>
                <c:pt idx="652">
                  <c:v>27.182386363636361</c:v>
                </c:pt>
                <c:pt idx="653">
                  <c:v>27.182386363636361</c:v>
                </c:pt>
                <c:pt idx="654">
                  <c:v>27.190386363636367</c:v>
                </c:pt>
                <c:pt idx="655">
                  <c:v>27.207386363636363</c:v>
                </c:pt>
                <c:pt idx="656">
                  <c:v>27.223386363636365</c:v>
                </c:pt>
                <c:pt idx="657">
                  <c:v>27.240386363636365</c:v>
                </c:pt>
                <c:pt idx="658">
                  <c:v>27.223386363636365</c:v>
                </c:pt>
                <c:pt idx="659">
                  <c:v>27.256386363636363</c:v>
                </c:pt>
                <c:pt idx="660">
                  <c:v>27.265386363636367</c:v>
                </c:pt>
                <c:pt idx="661">
                  <c:v>27.256386363636363</c:v>
                </c:pt>
                <c:pt idx="662">
                  <c:v>27.281386363636361</c:v>
                </c:pt>
                <c:pt idx="663">
                  <c:v>27.256386363636363</c:v>
                </c:pt>
                <c:pt idx="664">
                  <c:v>27.281386363636361</c:v>
                </c:pt>
                <c:pt idx="665">
                  <c:v>27.290386363636365</c:v>
                </c:pt>
                <c:pt idx="666">
                  <c:v>27.256386363636363</c:v>
                </c:pt>
                <c:pt idx="667">
                  <c:v>27.323386363636363</c:v>
                </c:pt>
                <c:pt idx="668">
                  <c:v>26.741386363636366</c:v>
                </c:pt>
                <c:pt idx="669">
                  <c:v>26.791386363636366</c:v>
                </c:pt>
                <c:pt idx="670">
                  <c:v>26.708386363636361</c:v>
                </c:pt>
                <c:pt idx="671">
                  <c:v>26.800386363636363</c:v>
                </c:pt>
                <c:pt idx="672">
                  <c:v>26.683386363636362</c:v>
                </c:pt>
                <c:pt idx="673">
                  <c:v>26.741386363636366</c:v>
                </c:pt>
                <c:pt idx="674">
                  <c:v>26.642386363636366</c:v>
                </c:pt>
                <c:pt idx="675">
                  <c:v>26.65838636363636</c:v>
                </c:pt>
                <c:pt idx="676">
                  <c:v>26.716386363636364</c:v>
                </c:pt>
                <c:pt idx="677">
                  <c:v>26.708386363636361</c:v>
                </c:pt>
                <c:pt idx="678">
                  <c:v>26.708386363636361</c:v>
                </c:pt>
                <c:pt idx="679">
                  <c:v>26.675386363636363</c:v>
                </c:pt>
                <c:pt idx="680">
                  <c:v>26.667386363636364</c:v>
                </c:pt>
                <c:pt idx="681">
                  <c:v>26.691386363636365</c:v>
                </c:pt>
                <c:pt idx="682">
                  <c:v>26.667386363636364</c:v>
                </c:pt>
                <c:pt idx="683">
                  <c:v>26.799386363636362</c:v>
                </c:pt>
                <c:pt idx="684">
                  <c:v>26.691386363636365</c:v>
                </c:pt>
                <c:pt idx="685">
                  <c:v>26.73338636363636</c:v>
                </c:pt>
                <c:pt idx="686">
                  <c:v>26.716386363636364</c:v>
                </c:pt>
                <c:pt idx="687">
                  <c:v>26.73338636363636</c:v>
                </c:pt>
                <c:pt idx="688">
                  <c:v>26.675386363636363</c:v>
                </c:pt>
                <c:pt idx="689">
                  <c:v>26.808386363636362</c:v>
                </c:pt>
                <c:pt idx="690">
                  <c:v>26.683386363636362</c:v>
                </c:pt>
                <c:pt idx="691">
                  <c:v>26.65838636363636</c:v>
                </c:pt>
                <c:pt idx="692">
                  <c:v>26.700386363636362</c:v>
                </c:pt>
                <c:pt idx="693">
                  <c:v>26.716386363636364</c:v>
                </c:pt>
                <c:pt idx="694">
                  <c:v>26.758386363636362</c:v>
                </c:pt>
                <c:pt idx="695">
                  <c:v>26.741386363636366</c:v>
                </c:pt>
                <c:pt idx="696">
                  <c:v>26.816386363636365</c:v>
                </c:pt>
                <c:pt idx="697">
                  <c:v>26.700386363636362</c:v>
                </c:pt>
                <c:pt idx="698">
                  <c:v>26.700386363636362</c:v>
                </c:pt>
                <c:pt idx="699">
                  <c:v>26.65838636363636</c:v>
                </c:pt>
                <c:pt idx="700">
                  <c:v>26.791386363636366</c:v>
                </c:pt>
                <c:pt idx="701">
                  <c:v>26.600386363636364</c:v>
                </c:pt>
                <c:pt idx="702">
                  <c:v>26.716386363636364</c:v>
                </c:pt>
                <c:pt idx="703">
                  <c:v>26.666386363636366</c:v>
                </c:pt>
                <c:pt idx="704">
                  <c:v>26.741386363636366</c:v>
                </c:pt>
                <c:pt idx="705">
                  <c:v>26.824386363636364</c:v>
                </c:pt>
                <c:pt idx="706">
                  <c:v>27.472386363636364</c:v>
                </c:pt>
                <c:pt idx="707">
                  <c:v>27.431386363636364</c:v>
                </c:pt>
                <c:pt idx="708">
                  <c:v>27.447386363636365</c:v>
                </c:pt>
                <c:pt idx="709">
                  <c:v>27.381386363636363</c:v>
                </c:pt>
                <c:pt idx="710">
                  <c:v>27.431386363636364</c:v>
                </c:pt>
                <c:pt idx="711">
                  <c:v>27.381386363636363</c:v>
                </c:pt>
                <c:pt idx="712">
                  <c:v>27.381386363636363</c:v>
                </c:pt>
                <c:pt idx="713">
                  <c:v>26.874386363636365</c:v>
                </c:pt>
                <c:pt idx="714">
                  <c:v>26.725386363636364</c:v>
                </c:pt>
                <c:pt idx="715">
                  <c:v>26.716386363636364</c:v>
                </c:pt>
                <c:pt idx="716">
                  <c:v>26.700386363636362</c:v>
                </c:pt>
                <c:pt idx="717">
                  <c:v>26.675386363636363</c:v>
                </c:pt>
                <c:pt idx="718">
                  <c:v>26.716386363636364</c:v>
                </c:pt>
                <c:pt idx="719">
                  <c:v>26.833386363636361</c:v>
                </c:pt>
                <c:pt idx="720">
                  <c:v>26.758386363636362</c:v>
                </c:pt>
                <c:pt idx="721">
                  <c:v>27.256386363636363</c:v>
                </c:pt>
                <c:pt idx="722">
                  <c:v>27.28938636363636</c:v>
                </c:pt>
                <c:pt idx="723">
                  <c:v>27.281386363636361</c:v>
                </c:pt>
                <c:pt idx="724">
                  <c:v>27.256386363636363</c:v>
                </c:pt>
                <c:pt idx="725">
                  <c:v>27.240386363636365</c:v>
                </c:pt>
                <c:pt idx="726">
                  <c:v>27.281386363636361</c:v>
                </c:pt>
                <c:pt idx="727">
                  <c:v>27.198386363636363</c:v>
                </c:pt>
                <c:pt idx="728">
                  <c:v>27.231386363636364</c:v>
                </c:pt>
                <c:pt idx="729">
                  <c:v>27.190386363636367</c:v>
                </c:pt>
                <c:pt idx="730">
                  <c:v>26.725386363636364</c:v>
                </c:pt>
                <c:pt idx="731">
                  <c:v>26.791386363636366</c:v>
                </c:pt>
                <c:pt idx="732">
                  <c:v>26.691386363636365</c:v>
                </c:pt>
                <c:pt idx="733">
                  <c:v>26.60838636363636</c:v>
                </c:pt>
                <c:pt idx="734">
                  <c:v>26.60838636363636</c:v>
                </c:pt>
                <c:pt idx="735">
                  <c:v>26.650386363636361</c:v>
                </c:pt>
                <c:pt idx="736">
                  <c:v>26.666386363636366</c:v>
                </c:pt>
                <c:pt idx="737">
                  <c:v>26.617386363636363</c:v>
                </c:pt>
                <c:pt idx="738">
                  <c:v>26.650386363636361</c:v>
                </c:pt>
                <c:pt idx="739">
                  <c:v>27.123386363636364</c:v>
                </c:pt>
                <c:pt idx="740">
                  <c:v>26.849386363636363</c:v>
                </c:pt>
                <c:pt idx="741">
                  <c:v>26.642386363636366</c:v>
                </c:pt>
                <c:pt idx="742">
                  <c:v>26.683386363636362</c:v>
                </c:pt>
                <c:pt idx="743">
                  <c:v>27.115386363636365</c:v>
                </c:pt>
                <c:pt idx="744">
                  <c:v>27.140386363636367</c:v>
                </c:pt>
                <c:pt idx="745">
                  <c:v>27.115386363636365</c:v>
                </c:pt>
                <c:pt idx="746">
                  <c:v>27.115386363636365</c:v>
                </c:pt>
                <c:pt idx="747">
                  <c:v>27.107386363636362</c:v>
                </c:pt>
                <c:pt idx="748">
                  <c:v>27.115386363636365</c:v>
                </c:pt>
                <c:pt idx="749">
                  <c:v>27.13238636363636</c:v>
                </c:pt>
                <c:pt idx="750">
                  <c:v>27.090386363636366</c:v>
                </c:pt>
                <c:pt idx="751">
                  <c:v>27.13238636363636</c:v>
                </c:pt>
                <c:pt idx="752">
                  <c:v>27.090386363636366</c:v>
                </c:pt>
                <c:pt idx="753">
                  <c:v>27.148386363636366</c:v>
                </c:pt>
                <c:pt idx="754">
                  <c:v>27.073386363636363</c:v>
                </c:pt>
                <c:pt idx="755">
                  <c:v>27.049386363636362</c:v>
                </c:pt>
                <c:pt idx="756">
                  <c:v>27.057386363636361</c:v>
                </c:pt>
                <c:pt idx="757">
                  <c:v>27.057386363636361</c:v>
                </c:pt>
                <c:pt idx="758">
                  <c:v>27.00738636363636</c:v>
                </c:pt>
                <c:pt idx="759">
                  <c:v>26.592386363636365</c:v>
                </c:pt>
                <c:pt idx="760">
                  <c:v>26.467386363636365</c:v>
                </c:pt>
                <c:pt idx="761">
                  <c:v>26.700386363636362</c:v>
                </c:pt>
                <c:pt idx="762">
                  <c:v>26.459386363636366</c:v>
                </c:pt>
                <c:pt idx="763">
                  <c:v>26.475386363636364</c:v>
                </c:pt>
                <c:pt idx="764">
                  <c:v>26.534386363636365</c:v>
                </c:pt>
                <c:pt idx="765">
                  <c:v>26.467386363636365</c:v>
                </c:pt>
                <c:pt idx="766">
                  <c:v>26.500386363636363</c:v>
                </c:pt>
                <c:pt idx="767">
                  <c:v>26.525386363636361</c:v>
                </c:pt>
                <c:pt idx="768">
                  <c:v>26.451386363636363</c:v>
                </c:pt>
                <c:pt idx="769">
                  <c:v>26.534386363636365</c:v>
                </c:pt>
                <c:pt idx="770">
                  <c:v>26.475386363636364</c:v>
                </c:pt>
                <c:pt idx="771">
                  <c:v>26.525386363636361</c:v>
                </c:pt>
                <c:pt idx="772">
                  <c:v>26.517386363636366</c:v>
                </c:pt>
                <c:pt idx="773">
                  <c:v>26.509386363636366</c:v>
                </c:pt>
                <c:pt idx="774">
                  <c:v>26.509386363636366</c:v>
                </c:pt>
                <c:pt idx="775">
                  <c:v>26.434386363636367</c:v>
                </c:pt>
                <c:pt idx="776">
                  <c:v>26.451386363636363</c:v>
                </c:pt>
                <c:pt idx="777">
                  <c:v>26.459386363636366</c:v>
                </c:pt>
                <c:pt idx="778">
                  <c:v>26.434386363636367</c:v>
                </c:pt>
                <c:pt idx="779">
                  <c:v>26.475386363636364</c:v>
                </c:pt>
                <c:pt idx="780">
                  <c:v>26.451386363636363</c:v>
                </c:pt>
                <c:pt idx="781">
                  <c:v>26.467386363636365</c:v>
                </c:pt>
                <c:pt idx="782">
                  <c:v>26.451386363636363</c:v>
                </c:pt>
                <c:pt idx="783">
                  <c:v>26.467386363636365</c:v>
                </c:pt>
                <c:pt idx="784">
                  <c:v>26.475386363636364</c:v>
                </c:pt>
                <c:pt idx="785">
                  <c:v>26.459386363636366</c:v>
                </c:pt>
                <c:pt idx="786">
                  <c:v>26.525386363636361</c:v>
                </c:pt>
                <c:pt idx="787">
                  <c:v>26.459386363636366</c:v>
                </c:pt>
                <c:pt idx="788">
                  <c:v>26.484386363636364</c:v>
                </c:pt>
                <c:pt idx="789">
                  <c:v>26.467386363636365</c:v>
                </c:pt>
                <c:pt idx="790">
                  <c:v>26.417386363636364</c:v>
                </c:pt>
                <c:pt idx="791">
                  <c:v>26.426386363636361</c:v>
                </c:pt>
                <c:pt idx="792">
                  <c:v>26.434386363636367</c:v>
                </c:pt>
                <c:pt idx="793">
                  <c:v>26.442386363636363</c:v>
                </c:pt>
                <c:pt idx="794">
                  <c:v>26.426386363636361</c:v>
                </c:pt>
                <c:pt idx="795">
                  <c:v>26.434386363636367</c:v>
                </c:pt>
                <c:pt idx="796">
                  <c:v>26.417386363636364</c:v>
                </c:pt>
                <c:pt idx="797">
                  <c:v>26.434386363636367</c:v>
                </c:pt>
                <c:pt idx="798">
                  <c:v>26.417386363636364</c:v>
                </c:pt>
                <c:pt idx="799">
                  <c:v>26.434386363636367</c:v>
                </c:pt>
                <c:pt idx="800">
                  <c:v>26.459386363636366</c:v>
                </c:pt>
                <c:pt idx="801">
                  <c:v>26.475386363636364</c:v>
                </c:pt>
                <c:pt idx="802">
                  <c:v>26.442386363636363</c:v>
                </c:pt>
                <c:pt idx="803">
                  <c:v>26.434386363636367</c:v>
                </c:pt>
                <c:pt idx="804">
                  <c:v>26.475386363636364</c:v>
                </c:pt>
                <c:pt idx="805">
                  <c:v>26.401386363636362</c:v>
                </c:pt>
                <c:pt idx="806">
                  <c:v>26.475386363636364</c:v>
                </c:pt>
                <c:pt idx="807">
                  <c:v>26.417386363636364</c:v>
                </c:pt>
                <c:pt idx="808">
                  <c:v>26.417386363636364</c:v>
                </c:pt>
                <c:pt idx="809">
                  <c:v>26.459386363636366</c:v>
                </c:pt>
                <c:pt idx="810">
                  <c:v>26.409386363636365</c:v>
                </c:pt>
                <c:pt idx="811">
                  <c:v>26.417386363636364</c:v>
                </c:pt>
                <c:pt idx="812">
                  <c:v>26.434386363636367</c:v>
                </c:pt>
                <c:pt idx="813">
                  <c:v>26.417386363636364</c:v>
                </c:pt>
                <c:pt idx="814">
                  <c:v>26.409386363636365</c:v>
                </c:pt>
                <c:pt idx="815">
                  <c:v>26.409386363636365</c:v>
                </c:pt>
                <c:pt idx="816">
                  <c:v>26.392386363636366</c:v>
                </c:pt>
                <c:pt idx="817">
                  <c:v>26.392386363636366</c:v>
                </c:pt>
                <c:pt idx="818">
                  <c:v>26.384386363636366</c:v>
                </c:pt>
                <c:pt idx="819">
                  <c:v>26.367386363636363</c:v>
                </c:pt>
                <c:pt idx="820">
                  <c:v>26.359386363636364</c:v>
                </c:pt>
                <c:pt idx="821">
                  <c:v>26.343386363636363</c:v>
                </c:pt>
                <c:pt idx="822">
                  <c:v>26.334386363636366</c:v>
                </c:pt>
                <c:pt idx="823">
                  <c:v>26.326386363636363</c:v>
                </c:pt>
                <c:pt idx="824">
                  <c:v>26.334386363636366</c:v>
                </c:pt>
                <c:pt idx="825">
                  <c:v>26.334386363636366</c:v>
                </c:pt>
                <c:pt idx="826">
                  <c:v>26.334386363636366</c:v>
                </c:pt>
                <c:pt idx="827">
                  <c:v>26.334386363636366</c:v>
                </c:pt>
                <c:pt idx="828">
                  <c:v>26.326386363636363</c:v>
                </c:pt>
                <c:pt idx="829">
                  <c:v>26.326386363636363</c:v>
                </c:pt>
                <c:pt idx="830">
                  <c:v>26.326386363636363</c:v>
                </c:pt>
                <c:pt idx="831">
                  <c:v>26.334386363636366</c:v>
                </c:pt>
                <c:pt idx="832">
                  <c:v>26.301386363636361</c:v>
                </c:pt>
                <c:pt idx="833">
                  <c:v>26.293386363636362</c:v>
                </c:pt>
                <c:pt idx="834">
                  <c:v>26.293386363636362</c:v>
                </c:pt>
                <c:pt idx="835">
                  <c:v>26.276386363636362</c:v>
                </c:pt>
                <c:pt idx="836">
                  <c:v>26.268386363636363</c:v>
                </c:pt>
                <c:pt idx="837">
                  <c:v>26.276386363636362</c:v>
                </c:pt>
                <c:pt idx="838">
                  <c:v>26.268386363636363</c:v>
                </c:pt>
                <c:pt idx="839">
                  <c:v>26.259386363636366</c:v>
                </c:pt>
                <c:pt idx="840">
                  <c:v>26.259386363636366</c:v>
                </c:pt>
                <c:pt idx="841">
                  <c:v>26.243386363636365</c:v>
                </c:pt>
                <c:pt idx="842">
                  <c:v>26.25138636363636</c:v>
                </c:pt>
                <c:pt idx="843">
                  <c:v>26.260386363636364</c:v>
                </c:pt>
                <c:pt idx="844">
                  <c:v>26.25138636363636</c:v>
                </c:pt>
                <c:pt idx="845">
                  <c:v>26.25138636363636</c:v>
                </c:pt>
                <c:pt idx="846">
                  <c:v>26.25138636363636</c:v>
                </c:pt>
                <c:pt idx="847">
                  <c:v>26.25138636363636</c:v>
                </c:pt>
                <c:pt idx="848">
                  <c:v>26.25138636363636</c:v>
                </c:pt>
                <c:pt idx="849">
                  <c:v>26.243386363636365</c:v>
                </c:pt>
                <c:pt idx="850">
                  <c:v>26.25138636363636</c:v>
                </c:pt>
                <c:pt idx="851">
                  <c:v>26.25138636363636</c:v>
                </c:pt>
                <c:pt idx="852">
                  <c:v>26.243386363636365</c:v>
                </c:pt>
                <c:pt idx="853">
                  <c:v>26.243386363636365</c:v>
                </c:pt>
                <c:pt idx="854">
                  <c:v>26.243386363636365</c:v>
                </c:pt>
                <c:pt idx="855">
                  <c:v>26.243386363636365</c:v>
                </c:pt>
                <c:pt idx="856">
                  <c:v>26.243386363636365</c:v>
                </c:pt>
                <c:pt idx="857">
                  <c:v>26.235386363636366</c:v>
                </c:pt>
                <c:pt idx="858">
                  <c:v>26.243386363636365</c:v>
                </c:pt>
                <c:pt idx="859">
                  <c:v>26.235386363636366</c:v>
                </c:pt>
                <c:pt idx="860">
                  <c:v>26.226386363636362</c:v>
                </c:pt>
                <c:pt idx="861">
                  <c:v>26.235386363636366</c:v>
                </c:pt>
                <c:pt idx="862">
                  <c:v>26.235386363636366</c:v>
                </c:pt>
                <c:pt idx="863">
                  <c:v>26.235386363636366</c:v>
                </c:pt>
                <c:pt idx="864">
                  <c:v>26.243386363636365</c:v>
                </c:pt>
                <c:pt idx="865">
                  <c:v>26.235386363636366</c:v>
                </c:pt>
                <c:pt idx="866">
                  <c:v>26.226386363636362</c:v>
                </c:pt>
                <c:pt idx="867">
                  <c:v>26.235386363636366</c:v>
                </c:pt>
                <c:pt idx="868">
                  <c:v>26.243386363636365</c:v>
                </c:pt>
                <c:pt idx="869">
                  <c:v>26.235386363636366</c:v>
                </c:pt>
                <c:pt idx="870">
                  <c:v>26.25138636363636</c:v>
                </c:pt>
                <c:pt idx="871">
                  <c:v>26.25138636363636</c:v>
                </c:pt>
                <c:pt idx="872">
                  <c:v>26.25138636363636</c:v>
                </c:pt>
                <c:pt idx="873">
                  <c:v>26.25138636363636</c:v>
                </c:pt>
                <c:pt idx="874">
                  <c:v>26.25138636363636</c:v>
                </c:pt>
                <c:pt idx="875">
                  <c:v>26.260386363636364</c:v>
                </c:pt>
                <c:pt idx="876">
                  <c:v>26.25138636363636</c:v>
                </c:pt>
                <c:pt idx="877">
                  <c:v>26.268386363636363</c:v>
                </c:pt>
                <c:pt idx="878">
                  <c:v>26.260386363636364</c:v>
                </c:pt>
                <c:pt idx="879">
                  <c:v>26.260386363636364</c:v>
                </c:pt>
                <c:pt idx="880">
                  <c:v>26.260386363636364</c:v>
                </c:pt>
                <c:pt idx="881">
                  <c:v>26.260386363636364</c:v>
                </c:pt>
                <c:pt idx="882">
                  <c:v>26.268386363636363</c:v>
                </c:pt>
                <c:pt idx="883">
                  <c:v>26.260386363636364</c:v>
                </c:pt>
                <c:pt idx="884">
                  <c:v>26.260386363636364</c:v>
                </c:pt>
                <c:pt idx="885">
                  <c:v>26.25138636363636</c:v>
                </c:pt>
                <c:pt idx="886">
                  <c:v>26.260386363636364</c:v>
                </c:pt>
                <c:pt idx="887">
                  <c:v>26.260386363636364</c:v>
                </c:pt>
                <c:pt idx="888">
                  <c:v>26.268386363636363</c:v>
                </c:pt>
                <c:pt idx="889">
                  <c:v>26.25138636363636</c:v>
                </c:pt>
                <c:pt idx="890">
                  <c:v>26.260386363636364</c:v>
                </c:pt>
                <c:pt idx="891">
                  <c:v>26.260386363636364</c:v>
                </c:pt>
                <c:pt idx="892">
                  <c:v>26.260386363636364</c:v>
                </c:pt>
                <c:pt idx="893">
                  <c:v>26.25138636363636</c:v>
                </c:pt>
                <c:pt idx="894">
                  <c:v>26.260386363636364</c:v>
                </c:pt>
                <c:pt idx="895">
                  <c:v>26.260386363636364</c:v>
                </c:pt>
                <c:pt idx="896">
                  <c:v>26.260386363636364</c:v>
                </c:pt>
                <c:pt idx="897">
                  <c:v>26.235386363636366</c:v>
                </c:pt>
                <c:pt idx="898">
                  <c:v>25.562386363636364</c:v>
                </c:pt>
                <c:pt idx="899">
                  <c:v>25.155386363636364</c:v>
                </c:pt>
                <c:pt idx="900">
                  <c:v>25.014386363636365</c:v>
                </c:pt>
                <c:pt idx="901">
                  <c:v>25.230386363636363</c:v>
                </c:pt>
                <c:pt idx="902">
                  <c:v>25.986386363636363</c:v>
                </c:pt>
                <c:pt idx="903">
                  <c:v>25.919386363636363</c:v>
                </c:pt>
                <c:pt idx="904">
                  <c:v>25.828386363636366</c:v>
                </c:pt>
                <c:pt idx="905">
                  <c:v>25.736386363636363</c:v>
                </c:pt>
                <c:pt idx="906">
                  <c:v>25.645386363636362</c:v>
                </c:pt>
                <c:pt idx="907">
                  <c:v>25.587386363636362</c:v>
                </c:pt>
                <c:pt idx="908">
                  <c:v>25.512386363636363</c:v>
                </c:pt>
                <c:pt idx="909">
                  <c:v>25.421386363636362</c:v>
                </c:pt>
                <c:pt idx="910">
                  <c:v>25.313386363636361</c:v>
                </c:pt>
                <c:pt idx="911">
                  <c:v>25.221386363636363</c:v>
                </c:pt>
                <c:pt idx="912">
                  <c:v>25.122386363636362</c:v>
                </c:pt>
                <c:pt idx="913">
                  <c:v>25.039386363636364</c:v>
                </c:pt>
                <c:pt idx="914">
                  <c:v>24.931386363636364</c:v>
                </c:pt>
                <c:pt idx="915">
                  <c:v>24.848386363636365</c:v>
                </c:pt>
                <c:pt idx="916">
                  <c:v>24.748386363636364</c:v>
                </c:pt>
                <c:pt idx="917">
                  <c:v>24.690386363636364</c:v>
                </c:pt>
                <c:pt idx="918">
                  <c:v>24.648386363636366</c:v>
                </c:pt>
                <c:pt idx="919">
                  <c:v>24.682386363636361</c:v>
                </c:pt>
                <c:pt idx="920">
                  <c:v>24.665386363636362</c:v>
                </c:pt>
                <c:pt idx="921">
                  <c:v>24.665386363636362</c:v>
                </c:pt>
                <c:pt idx="922">
                  <c:v>24.607386363636362</c:v>
                </c:pt>
                <c:pt idx="923">
                  <c:v>24.349386363636363</c:v>
                </c:pt>
                <c:pt idx="924">
                  <c:v>24.059386363636364</c:v>
                </c:pt>
                <c:pt idx="925">
                  <c:v>23.785386363636363</c:v>
                </c:pt>
                <c:pt idx="926">
                  <c:v>23.536386363636364</c:v>
                </c:pt>
                <c:pt idx="927">
                  <c:v>23.253386363636363</c:v>
                </c:pt>
                <c:pt idx="928">
                  <c:v>23.054386363636365</c:v>
                </c:pt>
                <c:pt idx="929">
                  <c:v>22.730386363636363</c:v>
                </c:pt>
                <c:pt idx="930">
                  <c:v>22.439386363636363</c:v>
                </c:pt>
                <c:pt idx="931">
                  <c:v>22.148386363636366</c:v>
                </c:pt>
                <c:pt idx="932">
                  <c:v>21.890386363636363</c:v>
                </c:pt>
                <c:pt idx="933">
                  <c:v>21.649386363636363</c:v>
                </c:pt>
                <c:pt idx="934">
                  <c:v>21.400386363636361</c:v>
                </c:pt>
                <c:pt idx="935">
                  <c:v>21.142386363636366</c:v>
                </c:pt>
                <c:pt idx="936">
                  <c:v>20.893386363636363</c:v>
                </c:pt>
                <c:pt idx="937">
                  <c:v>20.718386363636363</c:v>
                </c:pt>
                <c:pt idx="938">
                  <c:v>20.710386363636363</c:v>
                </c:pt>
                <c:pt idx="939">
                  <c:v>20.702386363636364</c:v>
                </c:pt>
                <c:pt idx="940">
                  <c:v>20.710386363636363</c:v>
                </c:pt>
                <c:pt idx="941">
                  <c:v>20.710386363636363</c:v>
                </c:pt>
                <c:pt idx="942">
                  <c:v>20.693386363636364</c:v>
                </c:pt>
                <c:pt idx="943">
                  <c:v>20.693386363636364</c:v>
                </c:pt>
                <c:pt idx="944">
                  <c:v>20.702386363636364</c:v>
                </c:pt>
                <c:pt idx="945">
                  <c:v>20.702386363636364</c:v>
                </c:pt>
                <c:pt idx="946">
                  <c:v>20.694386363636362</c:v>
                </c:pt>
                <c:pt idx="947">
                  <c:v>20.702386363636364</c:v>
                </c:pt>
                <c:pt idx="948">
                  <c:v>20.694386363636362</c:v>
                </c:pt>
                <c:pt idx="949">
                  <c:v>20.702386363636364</c:v>
                </c:pt>
                <c:pt idx="950">
                  <c:v>20.694386363636362</c:v>
                </c:pt>
                <c:pt idx="951">
                  <c:v>20.694386363636362</c:v>
                </c:pt>
                <c:pt idx="952">
                  <c:v>20.710386363636363</c:v>
                </c:pt>
                <c:pt idx="953">
                  <c:v>20.727386363636363</c:v>
                </c:pt>
                <c:pt idx="954">
                  <c:v>20.735386363636362</c:v>
                </c:pt>
                <c:pt idx="955">
                  <c:v>20.727386363636363</c:v>
                </c:pt>
                <c:pt idx="956">
                  <c:v>20.752386363636365</c:v>
                </c:pt>
                <c:pt idx="957">
                  <c:v>20.735386363636362</c:v>
                </c:pt>
                <c:pt idx="958">
                  <c:v>20.760386363636361</c:v>
                </c:pt>
                <c:pt idx="959">
                  <c:v>20.752386363636365</c:v>
                </c:pt>
                <c:pt idx="960">
                  <c:v>20.744386363636362</c:v>
                </c:pt>
                <c:pt idx="961">
                  <c:v>20.736386363636363</c:v>
                </c:pt>
                <c:pt idx="962">
                  <c:v>20.744386363636362</c:v>
                </c:pt>
                <c:pt idx="963">
                  <c:v>20.744386363636362</c:v>
                </c:pt>
                <c:pt idx="964">
                  <c:v>20.736386363636363</c:v>
                </c:pt>
                <c:pt idx="965">
                  <c:v>20.744386363636362</c:v>
                </c:pt>
                <c:pt idx="966">
                  <c:v>20.727386363636363</c:v>
                </c:pt>
                <c:pt idx="967">
                  <c:v>20.744386363636362</c:v>
                </c:pt>
                <c:pt idx="968">
                  <c:v>20.736386363636363</c:v>
                </c:pt>
                <c:pt idx="969">
                  <c:v>20.736386363636363</c:v>
                </c:pt>
                <c:pt idx="970">
                  <c:v>20.736386363636363</c:v>
                </c:pt>
                <c:pt idx="971">
                  <c:v>20.744386363636362</c:v>
                </c:pt>
                <c:pt idx="972">
                  <c:v>20.736386363636363</c:v>
                </c:pt>
                <c:pt idx="973">
                  <c:v>20.736386363636363</c:v>
                </c:pt>
                <c:pt idx="974">
                  <c:v>20.728386363636364</c:v>
                </c:pt>
                <c:pt idx="975">
                  <c:v>20.719386363636364</c:v>
                </c:pt>
                <c:pt idx="976">
                  <c:v>20.728386363636364</c:v>
                </c:pt>
                <c:pt idx="977">
                  <c:v>20.728386363636364</c:v>
                </c:pt>
                <c:pt idx="978">
                  <c:v>20.711386363636365</c:v>
                </c:pt>
                <c:pt idx="979">
                  <c:v>20.736386363636363</c:v>
                </c:pt>
                <c:pt idx="980">
                  <c:v>20.711386363636365</c:v>
                </c:pt>
                <c:pt idx="981">
                  <c:v>20.744386363636362</c:v>
                </c:pt>
                <c:pt idx="982">
                  <c:v>20.719386363636364</c:v>
                </c:pt>
                <c:pt idx="983">
                  <c:v>20.728386363636364</c:v>
                </c:pt>
                <c:pt idx="984">
                  <c:v>20.719386363636364</c:v>
                </c:pt>
                <c:pt idx="985">
                  <c:v>20.719386363636364</c:v>
                </c:pt>
                <c:pt idx="986">
                  <c:v>20.728386363636364</c:v>
                </c:pt>
                <c:pt idx="987">
                  <c:v>20.711386363636365</c:v>
                </c:pt>
                <c:pt idx="988">
                  <c:v>20.720386363636365</c:v>
                </c:pt>
                <c:pt idx="989">
                  <c:v>20.711386363636365</c:v>
                </c:pt>
                <c:pt idx="990">
                  <c:v>20.728386363636364</c:v>
                </c:pt>
                <c:pt idx="991">
                  <c:v>20.711386363636365</c:v>
                </c:pt>
                <c:pt idx="992">
                  <c:v>20.720386363636365</c:v>
                </c:pt>
                <c:pt idx="993">
                  <c:v>20.711386363636365</c:v>
                </c:pt>
                <c:pt idx="994">
                  <c:v>20.720386363636365</c:v>
                </c:pt>
                <c:pt idx="995">
                  <c:v>20.711386363636365</c:v>
                </c:pt>
                <c:pt idx="996">
                  <c:v>20.711386363636365</c:v>
                </c:pt>
                <c:pt idx="997">
                  <c:v>20.703386363636362</c:v>
                </c:pt>
                <c:pt idx="998">
                  <c:v>20.720386363636365</c:v>
                </c:pt>
                <c:pt idx="999">
                  <c:v>20.695386363636363</c:v>
                </c:pt>
                <c:pt idx="1000">
                  <c:v>20.703386363636362</c:v>
                </c:pt>
                <c:pt idx="1001">
                  <c:v>20.687386363636364</c:v>
                </c:pt>
                <c:pt idx="1002">
                  <c:v>20.711386363636365</c:v>
                </c:pt>
                <c:pt idx="1003">
                  <c:v>20.695386363636363</c:v>
                </c:pt>
                <c:pt idx="1004">
                  <c:v>20.703386363636362</c:v>
                </c:pt>
                <c:pt idx="1005">
                  <c:v>20.712386363636362</c:v>
                </c:pt>
                <c:pt idx="1006">
                  <c:v>20.712386363636362</c:v>
                </c:pt>
                <c:pt idx="1007">
                  <c:v>20.703386363636362</c:v>
                </c:pt>
                <c:pt idx="1008">
                  <c:v>20.712386363636362</c:v>
                </c:pt>
                <c:pt idx="1009">
                  <c:v>20.703386363636362</c:v>
                </c:pt>
                <c:pt idx="1010">
                  <c:v>20.703386363636362</c:v>
                </c:pt>
                <c:pt idx="1011">
                  <c:v>20.703386363636362</c:v>
                </c:pt>
                <c:pt idx="1012">
                  <c:v>20.712386363636362</c:v>
                </c:pt>
                <c:pt idx="1013">
                  <c:v>20.703386363636362</c:v>
                </c:pt>
                <c:pt idx="1014">
                  <c:v>20.703386363636362</c:v>
                </c:pt>
                <c:pt idx="1015">
                  <c:v>20.695386363636363</c:v>
                </c:pt>
                <c:pt idx="1016">
                  <c:v>20.703386363636362</c:v>
                </c:pt>
                <c:pt idx="1017">
                  <c:v>20.695386363636363</c:v>
                </c:pt>
                <c:pt idx="1018">
                  <c:v>20.703386363636362</c:v>
                </c:pt>
                <c:pt idx="1019">
                  <c:v>20.687386363636364</c:v>
                </c:pt>
                <c:pt idx="1020">
                  <c:v>20.695386363636363</c:v>
                </c:pt>
                <c:pt idx="1021">
                  <c:v>20.687386363636364</c:v>
                </c:pt>
                <c:pt idx="1022">
                  <c:v>20.703386363636362</c:v>
                </c:pt>
                <c:pt idx="1023">
                  <c:v>20.712386363636362</c:v>
                </c:pt>
                <c:pt idx="1024">
                  <c:v>20.695386363636363</c:v>
                </c:pt>
                <c:pt idx="1025">
                  <c:v>20.703386363636362</c:v>
                </c:pt>
                <c:pt idx="1026">
                  <c:v>20.712386363636362</c:v>
                </c:pt>
                <c:pt idx="1027">
                  <c:v>20.695386363636363</c:v>
                </c:pt>
                <c:pt idx="1028">
                  <c:v>20.695386363636363</c:v>
                </c:pt>
                <c:pt idx="1029">
                  <c:v>20.695386363636363</c:v>
                </c:pt>
                <c:pt idx="1030">
                  <c:v>20.712386363636362</c:v>
                </c:pt>
                <c:pt idx="1031">
                  <c:v>20.695386363636363</c:v>
                </c:pt>
                <c:pt idx="1032">
                  <c:v>20.396386363636363</c:v>
                </c:pt>
                <c:pt idx="1033">
                  <c:v>20.113386363636362</c:v>
                </c:pt>
                <c:pt idx="1034">
                  <c:v>19.897386363636361</c:v>
                </c:pt>
                <c:pt idx="1035">
                  <c:v>19.656386363636361</c:v>
                </c:pt>
                <c:pt idx="1036">
                  <c:v>19.356386363636364</c:v>
                </c:pt>
                <c:pt idx="1037">
                  <c:v>19.115386363636365</c:v>
                </c:pt>
                <c:pt idx="1038">
                  <c:v>18.874386363636365</c:v>
                </c:pt>
                <c:pt idx="1039">
                  <c:v>18.566386363636362</c:v>
                </c:pt>
                <c:pt idx="1040">
                  <c:v>18.291386363636363</c:v>
                </c:pt>
                <c:pt idx="1041">
                  <c:v>18.075386363636362</c:v>
                </c:pt>
                <c:pt idx="1042">
                  <c:v>17.759386363636363</c:v>
                </c:pt>
                <c:pt idx="1043">
                  <c:v>17.493386363636365</c:v>
                </c:pt>
                <c:pt idx="1044">
                  <c:v>17.310386363636361</c:v>
                </c:pt>
                <c:pt idx="1045">
                  <c:v>16.944386363636362</c:v>
                </c:pt>
                <c:pt idx="1046">
                  <c:v>16.703386363636362</c:v>
                </c:pt>
                <c:pt idx="1047">
                  <c:v>16.403386363636361</c:v>
                </c:pt>
                <c:pt idx="1048">
                  <c:v>16.112386363636364</c:v>
                </c:pt>
                <c:pt idx="1049">
                  <c:v>15.929386363636365</c:v>
                </c:pt>
                <c:pt idx="1050">
                  <c:v>15.546386363636364</c:v>
                </c:pt>
                <c:pt idx="1051">
                  <c:v>15.347386363636362</c:v>
                </c:pt>
                <c:pt idx="1052">
                  <c:v>15.014386363636364</c:v>
                </c:pt>
                <c:pt idx="1053">
                  <c:v>14.781386363636363</c:v>
                </c:pt>
                <c:pt idx="1054">
                  <c:v>14.449386363636364</c:v>
                </c:pt>
                <c:pt idx="1055">
                  <c:v>14.199386363636364</c:v>
                </c:pt>
                <c:pt idx="1056">
                  <c:v>13.958386363636365</c:v>
                </c:pt>
                <c:pt idx="1057">
                  <c:v>13.601386363636365</c:v>
                </c:pt>
                <c:pt idx="1058">
                  <c:v>13.335386363636362</c:v>
                </c:pt>
                <c:pt idx="1059">
                  <c:v>13.002386363636363</c:v>
                </c:pt>
                <c:pt idx="1060">
                  <c:v>12.778386363636363</c:v>
                </c:pt>
                <c:pt idx="1061">
                  <c:v>12.521386363636363</c:v>
                </c:pt>
                <c:pt idx="1062">
                  <c:v>12.114386363636363</c:v>
                </c:pt>
                <c:pt idx="1063">
                  <c:v>12.022386363636365</c:v>
                </c:pt>
                <c:pt idx="1064">
                  <c:v>11.541386363636363</c:v>
                </c:pt>
                <c:pt idx="1065">
                  <c:v>11.400386363636363</c:v>
                </c:pt>
                <c:pt idx="1066">
                  <c:v>10.985386363636364</c:v>
                </c:pt>
                <c:pt idx="1067">
                  <c:v>10.844386363636364</c:v>
                </c:pt>
                <c:pt idx="1068">
                  <c:v>10.371386363636363</c:v>
                </c:pt>
                <c:pt idx="1069">
                  <c:v>10.279386363636362</c:v>
                </c:pt>
                <c:pt idx="1070">
                  <c:v>9.7733863636363623</c:v>
                </c:pt>
                <c:pt idx="1071">
                  <c:v>9.6493863636363635</c:v>
                </c:pt>
                <c:pt idx="1072">
                  <c:v>9.2263863636363634</c:v>
                </c:pt>
                <c:pt idx="1073">
                  <c:v>9.052386363636364</c:v>
                </c:pt>
                <c:pt idx="1074">
                  <c:v>8.6543863636363625</c:v>
                </c:pt>
                <c:pt idx="1075">
                  <c:v>8.5383863636363628</c:v>
                </c:pt>
                <c:pt idx="1076">
                  <c:v>8.0493863636363638</c:v>
                </c:pt>
                <c:pt idx="1077">
                  <c:v>7.9743863636363628</c:v>
                </c:pt>
                <c:pt idx="1078">
                  <c:v>7.4193863636363639</c:v>
                </c:pt>
                <c:pt idx="1079">
                  <c:v>7.3943863636363636</c:v>
                </c:pt>
                <c:pt idx="1080">
                  <c:v>6.7893863636363623</c:v>
                </c:pt>
                <c:pt idx="1081">
                  <c:v>6.7983863636363626</c:v>
                </c:pt>
                <c:pt idx="1082">
                  <c:v>6.1013863636363634</c:v>
                </c:pt>
                <c:pt idx="1083">
                  <c:v>6.2513863636363629</c:v>
                </c:pt>
                <c:pt idx="1084">
                  <c:v>5.629386363636363</c:v>
                </c:pt>
                <c:pt idx="1085">
                  <c:v>5.6123863636363627</c:v>
                </c:pt>
                <c:pt idx="1086">
                  <c:v>5.1073863636363637</c:v>
                </c:pt>
                <c:pt idx="1087">
                  <c:v>4.7423863636363635</c:v>
                </c:pt>
                <c:pt idx="1088">
                  <c:v>4.6503863636363629</c:v>
                </c:pt>
                <c:pt idx="1089">
                  <c:v>4.0363863636363631</c:v>
                </c:pt>
                <c:pt idx="1090">
                  <c:v>4.0943863636363629</c:v>
                </c:pt>
                <c:pt idx="1091">
                  <c:v>3.5463863636363637</c:v>
                </c:pt>
                <c:pt idx="1092">
                  <c:v>3.3053863636363636</c:v>
                </c:pt>
                <c:pt idx="1093">
                  <c:v>3.056386363636364</c:v>
                </c:pt>
                <c:pt idx="1094">
                  <c:v>2.5153863636363636</c:v>
                </c:pt>
                <c:pt idx="1095">
                  <c:v>2.4903863636363637</c:v>
                </c:pt>
                <c:pt idx="1096">
                  <c:v>2.0153863636363636</c:v>
                </c:pt>
                <c:pt idx="1097">
                  <c:v>1.6653863636363635</c:v>
                </c:pt>
                <c:pt idx="1098">
                  <c:v>1.4983863636363637</c:v>
                </c:pt>
                <c:pt idx="1099">
                  <c:v>1.0553863636363636</c:v>
                </c:pt>
                <c:pt idx="1100">
                  <c:v>0.80438636363636373</c:v>
                </c:pt>
                <c:pt idx="1101">
                  <c:v>0.2013863636363637</c:v>
                </c:pt>
                <c:pt idx="1102">
                  <c:v>-6.1363636363637175E-4</c:v>
                </c:pt>
                <c:pt idx="1103">
                  <c:v>-7.5613636363636327E-2</c:v>
                </c:pt>
                <c:pt idx="1104">
                  <c:v>-6.761363636363632E-2</c:v>
                </c:pt>
                <c:pt idx="1105">
                  <c:v>-6.761363636363632E-2</c:v>
                </c:pt>
                <c:pt idx="1106">
                  <c:v>-6.761363636363632E-2</c:v>
                </c:pt>
                <c:pt idx="1107">
                  <c:v>-6.761363636363632E-2</c:v>
                </c:pt>
                <c:pt idx="1108">
                  <c:v>-5.9613636363636313E-2</c:v>
                </c:pt>
                <c:pt idx="1109">
                  <c:v>-6.761363636363632E-2</c:v>
                </c:pt>
                <c:pt idx="1110">
                  <c:v>-6.761363636363632E-2</c:v>
                </c:pt>
                <c:pt idx="1111">
                  <c:v>-6.761363636363632E-2</c:v>
                </c:pt>
                <c:pt idx="1112">
                  <c:v>-5.9613636363636313E-2</c:v>
                </c:pt>
                <c:pt idx="1113">
                  <c:v>-5.9613636363636313E-2</c:v>
                </c:pt>
                <c:pt idx="1114">
                  <c:v>-6.761363636363632E-2</c:v>
                </c:pt>
                <c:pt idx="1115">
                  <c:v>-5.9613636363636313E-2</c:v>
                </c:pt>
                <c:pt idx="1116">
                  <c:v>-5.9613636363636313E-2</c:v>
                </c:pt>
                <c:pt idx="1117">
                  <c:v>-5.9613636363636313E-2</c:v>
                </c:pt>
                <c:pt idx="1118">
                  <c:v>-6.761363636363632E-2</c:v>
                </c:pt>
                <c:pt idx="1119">
                  <c:v>-5.9613636363636313E-2</c:v>
                </c:pt>
                <c:pt idx="1120">
                  <c:v>-6.8613636363636377E-2</c:v>
                </c:pt>
                <c:pt idx="1121">
                  <c:v>-5.9613636363636313E-2</c:v>
                </c:pt>
                <c:pt idx="1122">
                  <c:v>-4.3613636363636354E-2</c:v>
                </c:pt>
                <c:pt idx="1123">
                  <c:v>-5.1613636363636362E-2</c:v>
                </c:pt>
                <c:pt idx="1124">
                  <c:v>-5.1613636363636362E-2</c:v>
                </c:pt>
                <c:pt idx="1125">
                  <c:v>-5.1613636363636362E-2</c:v>
                </c:pt>
                <c:pt idx="1126">
                  <c:v>-5.1613636363636362E-2</c:v>
                </c:pt>
                <c:pt idx="1127">
                  <c:v>-5.1613636363636362E-2</c:v>
                </c:pt>
                <c:pt idx="1128">
                  <c:v>-5.1613636363636362E-2</c:v>
                </c:pt>
                <c:pt idx="1129">
                  <c:v>-5.1613636363636362E-2</c:v>
                </c:pt>
                <c:pt idx="1130">
                  <c:v>-5.1613636363636362E-2</c:v>
                </c:pt>
                <c:pt idx="1131">
                  <c:v>-5.2613636363636362E-2</c:v>
                </c:pt>
                <c:pt idx="1132">
                  <c:v>-6.061363636363637E-2</c:v>
                </c:pt>
                <c:pt idx="1133">
                  <c:v>-5.2613636363636362E-2</c:v>
                </c:pt>
                <c:pt idx="1134">
                  <c:v>-4.3613636363636354E-2</c:v>
                </c:pt>
                <c:pt idx="1135">
                  <c:v>-5.2613636363636362E-2</c:v>
                </c:pt>
                <c:pt idx="1136">
                  <c:v>-5.2613636363636362E-2</c:v>
                </c:pt>
                <c:pt idx="1137">
                  <c:v>-6.061363636363637E-2</c:v>
                </c:pt>
                <c:pt idx="1138">
                  <c:v>-5.2613636363636362E-2</c:v>
                </c:pt>
                <c:pt idx="1139">
                  <c:v>-5.2613636363636362E-2</c:v>
                </c:pt>
                <c:pt idx="1140">
                  <c:v>-4.4613636363636355E-2</c:v>
                </c:pt>
                <c:pt idx="1141">
                  <c:v>-4.4613636363636355E-2</c:v>
                </c:pt>
                <c:pt idx="1142">
                  <c:v>-4.4613636363636355E-2</c:v>
                </c:pt>
                <c:pt idx="1143">
                  <c:v>-5.2613636363636362E-2</c:v>
                </c:pt>
                <c:pt idx="1144">
                  <c:v>-5.2613636363636362E-2</c:v>
                </c:pt>
                <c:pt idx="1145">
                  <c:v>-5.2613636363636362E-2</c:v>
                </c:pt>
                <c:pt idx="1146">
                  <c:v>-5.2613636363636362E-2</c:v>
                </c:pt>
                <c:pt idx="1147">
                  <c:v>-4.4613636363636355E-2</c:v>
                </c:pt>
                <c:pt idx="1148">
                  <c:v>-4.4613636363636355E-2</c:v>
                </c:pt>
                <c:pt idx="1149">
                  <c:v>-4.4613636363636355E-2</c:v>
                </c:pt>
                <c:pt idx="1150">
                  <c:v>-4.4613636363636355E-2</c:v>
                </c:pt>
                <c:pt idx="1151">
                  <c:v>-4.4613636363636355E-2</c:v>
                </c:pt>
                <c:pt idx="1152">
                  <c:v>-5.3613636363636363E-2</c:v>
                </c:pt>
                <c:pt idx="1153">
                  <c:v>-5.3613636363636363E-2</c:v>
                </c:pt>
                <c:pt idx="1154">
                  <c:v>-4.4613636363636355E-2</c:v>
                </c:pt>
                <c:pt idx="1155">
                  <c:v>-5.3613636363636363E-2</c:v>
                </c:pt>
                <c:pt idx="1156">
                  <c:v>-4.4613636363636355E-2</c:v>
                </c:pt>
                <c:pt idx="1157">
                  <c:v>-5.3613636363636363E-2</c:v>
                </c:pt>
                <c:pt idx="1158">
                  <c:v>-5.3613636363636363E-2</c:v>
                </c:pt>
                <c:pt idx="1159">
                  <c:v>-6.1613636363636315E-2</c:v>
                </c:pt>
                <c:pt idx="1160">
                  <c:v>-6.1613636363636315E-2</c:v>
                </c:pt>
                <c:pt idx="1161">
                  <c:v>-5.3613636363636363E-2</c:v>
                </c:pt>
                <c:pt idx="1162">
                  <c:v>-4.5613636363636356E-2</c:v>
                </c:pt>
                <c:pt idx="1163">
                  <c:v>-5.3613636363636363E-2</c:v>
                </c:pt>
                <c:pt idx="1164">
                  <c:v>-5.3613636363636363E-2</c:v>
                </c:pt>
                <c:pt idx="1165">
                  <c:v>-5.3613636363636363E-2</c:v>
                </c:pt>
                <c:pt idx="1166">
                  <c:v>-5.3613636363636363E-2</c:v>
                </c:pt>
                <c:pt idx="1167">
                  <c:v>-5.3613636363636363E-2</c:v>
                </c:pt>
                <c:pt idx="1168">
                  <c:v>-5.3613636363636363E-2</c:v>
                </c:pt>
                <c:pt idx="1169">
                  <c:v>-5.3613636363636363E-2</c:v>
                </c:pt>
                <c:pt idx="1170">
                  <c:v>-4.5613636363636356E-2</c:v>
                </c:pt>
                <c:pt idx="1171">
                  <c:v>-5.3613636363636363E-2</c:v>
                </c:pt>
                <c:pt idx="1172">
                  <c:v>-4.5613636363636356E-2</c:v>
                </c:pt>
                <c:pt idx="1173">
                  <c:v>-5.3613636363636363E-2</c:v>
                </c:pt>
                <c:pt idx="1174">
                  <c:v>-4.5613636363636356E-2</c:v>
                </c:pt>
                <c:pt idx="1175">
                  <c:v>-5.3613636363636363E-2</c:v>
                </c:pt>
                <c:pt idx="1176">
                  <c:v>-6.2613636363636371E-2</c:v>
                </c:pt>
                <c:pt idx="1177">
                  <c:v>-6.2613636363636371E-2</c:v>
                </c:pt>
                <c:pt idx="1178">
                  <c:v>-6.2613636363636371E-2</c:v>
                </c:pt>
                <c:pt idx="1179">
                  <c:v>-6.2613636363636371E-2</c:v>
                </c:pt>
                <c:pt idx="1180">
                  <c:v>-6.2613636363636371E-2</c:v>
                </c:pt>
                <c:pt idx="1181">
                  <c:v>-5.4613636363636364E-2</c:v>
                </c:pt>
                <c:pt idx="1182">
                  <c:v>-5.4613636363636364E-2</c:v>
                </c:pt>
                <c:pt idx="1183">
                  <c:v>-6.2613636363636371E-2</c:v>
                </c:pt>
                <c:pt idx="1184">
                  <c:v>-6.2613636363636371E-2</c:v>
                </c:pt>
                <c:pt idx="1185">
                  <c:v>-6.2613636363636371E-2</c:v>
                </c:pt>
                <c:pt idx="1186">
                  <c:v>-5.4613636363636364E-2</c:v>
                </c:pt>
                <c:pt idx="1187">
                  <c:v>-6.2613636363636371E-2</c:v>
                </c:pt>
                <c:pt idx="1188">
                  <c:v>-5.4613636363636364E-2</c:v>
                </c:pt>
                <c:pt idx="1189">
                  <c:v>-5.4613636363636364E-2</c:v>
                </c:pt>
                <c:pt idx="1190">
                  <c:v>-5.4613636363636364E-2</c:v>
                </c:pt>
                <c:pt idx="1191">
                  <c:v>-5.4613636363636364E-2</c:v>
                </c:pt>
                <c:pt idx="1192">
                  <c:v>-5.4613636363636364E-2</c:v>
                </c:pt>
                <c:pt idx="1193">
                  <c:v>-5.4613636363636364E-2</c:v>
                </c:pt>
                <c:pt idx="1194">
                  <c:v>-5.4613636363636364E-2</c:v>
                </c:pt>
                <c:pt idx="1195">
                  <c:v>-6.2613636363636371E-2</c:v>
                </c:pt>
                <c:pt idx="1196">
                  <c:v>-5.4613636363636364E-2</c:v>
                </c:pt>
                <c:pt idx="1197">
                  <c:v>-5.4613636363636364E-2</c:v>
                </c:pt>
                <c:pt idx="1198">
                  <c:v>-5.4613636363636364E-2</c:v>
                </c:pt>
                <c:pt idx="1199">
                  <c:v>-5.4613636363636364E-2</c:v>
                </c:pt>
                <c:pt idx="1200">
                  <c:v>-5.4613636363636364E-2</c:v>
                </c:pt>
                <c:pt idx="1201">
                  <c:v>-5.4613636363636364E-2</c:v>
                </c:pt>
                <c:pt idx="1202">
                  <c:v>-5.4613636363636364E-2</c:v>
                </c:pt>
                <c:pt idx="1203">
                  <c:v>-5.4613636363636364E-2</c:v>
                </c:pt>
                <c:pt idx="1204">
                  <c:v>-6.2613636363636371E-2</c:v>
                </c:pt>
                <c:pt idx="1205">
                  <c:v>-5.4613636363636364E-2</c:v>
                </c:pt>
                <c:pt idx="1206">
                  <c:v>-5.4613636363636364E-2</c:v>
                </c:pt>
                <c:pt idx="1207">
                  <c:v>-5.4613636363636364E-2</c:v>
                </c:pt>
                <c:pt idx="1208">
                  <c:v>-5.4613636363636364E-2</c:v>
                </c:pt>
                <c:pt idx="1209">
                  <c:v>-4.5613636363636356E-2</c:v>
                </c:pt>
                <c:pt idx="1210">
                  <c:v>-4.5613636363636356E-2</c:v>
                </c:pt>
                <c:pt idx="1211">
                  <c:v>-5.4613636363636364E-2</c:v>
                </c:pt>
                <c:pt idx="1212">
                  <c:v>-5.4613636363636364E-2</c:v>
                </c:pt>
                <c:pt idx="1213">
                  <c:v>-5.4613636363636364E-2</c:v>
                </c:pt>
                <c:pt idx="1214">
                  <c:v>-5.4613636363636364E-2</c:v>
                </c:pt>
                <c:pt idx="1215">
                  <c:v>-4.5613636363636356E-2</c:v>
                </c:pt>
                <c:pt idx="1216">
                  <c:v>-5.4613636363636364E-2</c:v>
                </c:pt>
                <c:pt idx="1217">
                  <c:v>-5.4613636363636364E-2</c:v>
                </c:pt>
                <c:pt idx="1218">
                  <c:v>-5.4613636363636364E-2</c:v>
                </c:pt>
                <c:pt idx="1219">
                  <c:v>-5.4613636363636364E-2</c:v>
                </c:pt>
                <c:pt idx="1220">
                  <c:v>-5.4613636363636364E-2</c:v>
                </c:pt>
                <c:pt idx="1221">
                  <c:v>-5.4613636363636364E-2</c:v>
                </c:pt>
                <c:pt idx="1222">
                  <c:v>-5.4613636363636364E-2</c:v>
                </c:pt>
                <c:pt idx="1223">
                  <c:v>-5.3613636363636363E-2</c:v>
                </c:pt>
                <c:pt idx="1224">
                  <c:v>-5.3613636363636363E-2</c:v>
                </c:pt>
                <c:pt idx="1225">
                  <c:v>-4.5613636363636356E-2</c:v>
                </c:pt>
                <c:pt idx="1226">
                  <c:v>-5.3613636363636363E-2</c:v>
                </c:pt>
                <c:pt idx="1227">
                  <c:v>-5.3613636363636363E-2</c:v>
                </c:pt>
                <c:pt idx="1228">
                  <c:v>-4.5613636363636356E-2</c:v>
                </c:pt>
                <c:pt idx="1229">
                  <c:v>-4.5613636363636356E-2</c:v>
                </c:pt>
                <c:pt idx="1230">
                  <c:v>-5.3613636363636363E-2</c:v>
                </c:pt>
                <c:pt idx="1231">
                  <c:v>-4.5613636363636356E-2</c:v>
                </c:pt>
                <c:pt idx="1232">
                  <c:v>-5.3613636363636363E-2</c:v>
                </c:pt>
                <c:pt idx="1233">
                  <c:v>-5.3613636363636363E-2</c:v>
                </c:pt>
                <c:pt idx="1234">
                  <c:v>-5.3613636363636363E-2</c:v>
                </c:pt>
                <c:pt idx="1235">
                  <c:v>-4.5613636363636356E-2</c:v>
                </c:pt>
                <c:pt idx="1236">
                  <c:v>-4.5613636363636356E-2</c:v>
                </c:pt>
                <c:pt idx="1237">
                  <c:v>-5.3613636363636363E-2</c:v>
                </c:pt>
                <c:pt idx="1238">
                  <c:v>-4.5613636363636356E-2</c:v>
                </c:pt>
                <c:pt idx="1239">
                  <c:v>-4.5613636363636356E-2</c:v>
                </c:pt>
                <c:pt idx="1240">
                  <c:v>-4.5613636363636356E-2</c:v>
                </c:pt>
                <c:pt idx="1241">
                  <c:v>-5.3613636363636363E-2</c:v>
                </c:pt>
                <c:pt idx="1242">
                  <c:v>-4.5613636363636356E-2</c:v>
                </c:pt>
                <c:pt idx="1243">
                  <c:v>-5.3613636363636363E-2</c:v>
                </c:pt>
                <c:pt idx="1244">
                  <c:v>-5.3613636363636363E-2</c:v>
                </c:pt>
                <c:pt idx="1245">
                  <c:v>-4.5613636363636356E-2</c:v>
                </c:pt>
                <c:pt idx="1246">
                  <c:v>-5.3613636363636363E-2</c:v>
                </c:pt>
                <c:pt idx="1247">
                  <c:v>-4.5613636363636356E-2</c:v>
                </c:pt>
                <c:pt idx="1248">
                  <c:v>-4.5613636363636356E-2</c:v>
                </c:pt>
                <c:pt idx="1249">
                  <c:v>-4.5613636363636356E-2</c:v>
                </c:pt>
                <c:pt idx="1250">
                  <c:v>-5.3613636363636363E-2</c:v>
                </c:pt>
                <c:pt idx="1251">
                  <c:v>-4.5613636363636356E-2</c:v>
                </c:pt>
                <c:pt idx="1252">
                  <c:v>-5.3613636363636363E-2</c:v>
                </c:pt>
                <c:pt idx="1253">
                  <c:v>-4.5613636363636356E-2</c:v>
                </c:pt>
                <c:pt idx="1254">
                  <c:v>-4.4613636363636355E-2</c:v>
                </c:pt>
                <c:pt idx="1255">
                  <c:v>-4.4613636363636355E-2</c:v>
                </c:pt>
                <c:pt idx="1256">
                  <c:v>-4.4613636363636355E-2</c:v>
                </c:pt>
                <c:pt idx="1257">
                  <c:v>-4.4613636363636355E-2</c:v>
                </c:pt>
                <c:pt idx="1258">
                  <c:v>-4.4613636363636355E-2</c:v>
                </c:pt>
                <c:pt idx="1259">
                  <c:v>-4.4613636363636355E-2</c:v>
                </c:pt>
                <c:pt idx="1260">
                  <c:v>-4.4613636363636355E-2</c:v>
                </c:pt>
                <c:pt idx="1261">
                  <c:v>-5.3613636363636363E-2</c:v>
                </c:pt>
                <c:pt idx="1262">
                  <c:v>-5.3613636363636363E-2</c:v>
                </c:pt>
                <c:pt idx="1263">
                  <c:v>-4.4613636363636355E-2</c:v>
                </c:pt>
                <c:pt idx="1264">
                  <c:v>-5.3613636363636363E-2</c:v>
                </c:pt>
                <c:pt idx="1265">
                  <c:v>-4.4613636363636355E-2</c:v>
                </c:pt>
                <c:pt idx="1266">
                  <c:v>-4.4613636363636355E-2</c:v>
                </c:pt>
                <c:pt idx="1267">
                  <c:v>-4.4613636363636355E-2</c:v>
                </c:pt>
                <c:pt idx="1268">
                  <c:v>-4.4613636363636355E-2</c:v>
                </c:pt>
                <c:pt idx="1269">
                  <c:v>-4.4613636363636355E-2</c:v>
                </c:pt>
                <c:pt idx="1270">
                  <c:v>-5.3613636363636363E-2</c:v>
                </c:pt>
                <c:pt idx="1271">
                  <c:v>-4.4613636363636355E-2</c:v>
                </c:pt>
                <c:pt idx="1272">
                  <c:v>-4.4613636363636355E-2</c:v>
                </c:pt>
                <c:pt idx="1273">
                  <c:v>-5.2613636363636362E-2</c:v>
                </c:pt>
                <c:pt idx="1274">
                  <c:v>-4.4613636363636355E-2</c:v>
                </c:pt>
                <c:pt idx="1275">
                  <c:v>-4.4613636363636355E-2</c:v>
                </c:pt>
                <c:pt idx="1276">
                  <c:v>-5.2613636363636362E-2</c:v>
                </c:pt>
                <c:pt idx="1277">
                  <c:v>-5.2613636363636362E-2</c:v>
                </c:pt>
                <c:pt idx="1278">
                  <c:v>-4.4613636363636355E-2</c:v>
                </c:pt>
                <c:pt idx="1279">
                  <c:v>-4.4613636363636355E-2</c:v>
                </c:pt>
                <c:pt idx="1280">
                  <c:v>-4.4613636363636355E-2</c:v>
                </c:pt>
                <c:pt idx="1281">
                  <c:v>-4.4613636363636355E-2</c:v>
                </c:pt>
                <c:pt idx="1282">
                  <c:v>-4.4613636363636355E-2</c:v>
                </c:pt>
                <c:pt idx="1283">
                  <c:v>-4.4613636363636355E-2</c:v>
                </c:pt>
                <c:pt idx="1284">
                  <c:v>-6.1613636363636315E-2</c:v>
                </c:pt>
                <c:pt idx="1285">
                  <c:v>-4.4613636363636355E-2</c:v>
                </c:pt>
                <c:pt idx="1286">
                  <c:v>-5.2613636363636362E-2</c:v>
                </c:pt>
                <c:pt idx="1287">
                  <c:v>-5.2613636363636362E-2</c:v>
                </c:pt>
                <c:pt idx="1288">
                  <c:v>-4.4613636363636355E-2</c:v>
                </c:pt>
                <c:pt idx="1289">
                  <c:v>-4.4613636363636355E-2</c:v>
                </c:pt>
                <c:pt idx="1290">
                  <c:v>-5.2613636363636362E-2</c:v>
                </c:pt>
                <c:pt idx="1291">
                  <c:v>-4.4613636363636355E-2</c:v>
                </c:pt>
                <c:pt idx="1292">
                  <c:v>-4.4613636363636355E-2</c:v>
                </c:pt>
                <c:pt idx="1293">
                  <c:v>-4.4613636363636355E-2</c:v>
                </c:pt>
                <c:pt idx="1294">
                  <c:v>-4.4613636363636355E-2</c:v>
                </c:pt>
                <c:pt idx="1295">
                  <c:v>-5.2613636363636362E-2</c:v>
                </c:pt>
                <c:pt idx="1296">
                  <c:v>-5.2613636363636362E-2</c:v>
                </c:pt>
                <c:pt idx="1297">
                  <c:v>-5.2613636363636362E-2</c:v>
                </c:pt>
                <c:pt idx="1298">
                  <c:v>-4.3613636363636354E-2</c:v>
                </c:pt>
                <c:pt idx="1299">
                  <c:v>-4.3613636363636354E-2</c:v>
                </c:pt>
                <c:pt idx="1300">
                  <c:v>-3.5613636363636347E-2</c:v>
                </c:pt>
                <c:pt idx="1301">
                  <c:v>-5.2613636363636362E-2</c:v>
                </c:pt>
                <c:pt idx="1302">
                  <c:v>-4.3613636363636354E-2</c:v>
                </c:pt>
                <c:pt idx="1303">
                  <c:v>-4.3613636363636354E-2</c:v>
                </c:pt>
                <c:pt idx="1304">
                  <c:v>-4.3613636363636354E-2</c:v>
                </c:pt>
                <c:pt idx="1305">
                  <c:v>-4.3613636363636354E-2</c:v>
                </c:pt>
                <c:pt idx="1306">
                  <c:v>-4.3613636363636354E-2</c:v>
                </c:pt>
                <c:pt idx="1307">
                  <c:v>-4.3613636363636354E-2</c:v>
                </c:pt>
                <c:pt idx="1308">
                  <c:v>-4.3613636363636354E-2</c:v>
                </c:pt>
                <c:pt idx="1309">
                  <c:v>-4.3613636363636354E-2</c:v>
                </c:pt>
                <c:pt idx="1310">
                  <c:v>-4.3613636363636354E-2</c:v>
                </c:pt>
                <c:pt idx="1311">
                  <c:v>-4.3613636363636354E-2</c:v>
                </c:pt>
                <c:pt idx="1312">
                  <c:v>-4.3613636363636354E-2</c:v>
                </c:pt>
                <c:pt idx="1313">
                  <c:v>-4.3613636363636354E-2</c:v>
                </c:pt>
                <c:pt idx="1314">
                  <c:v>-5.2613636363636362E-2</c:v>
                </c:pt>
                <c:pt idx="1315">
                  <c:v>-4.3613636363636354E-2</c:v>
                </c:pt>
                <c:pt idx="1316">
                  <c:v>-3.5613636363636347E-2</c:v>
                </c:pt>
                <c:pt idx="1317">
                  <c:v>-4.3613636363636354E-2</c:v>
                </c:pt>
                <c:pt idx="1318">
                  <c:v>-4.3613636363636354E-2</c:v>
                </c:pt>
                <c:pt idx="1319">
                  <c:v>-5.1613636363636362E-2</c:v>
                </c:pt>
                <c:pt idx="1320">
                  <c:v>-4.3613636363636354E-2</c:v>
                </c:pt>
                <c:pt idx="1321">
                  <c:v>-5.1613636363636362E-2</c:v>
                </c:pt>
                <c:pt idx="1322">
                  <c:v>-4.3613636363636354E-2</c:v>
                </c:pt>
                <c:pt idx="1323">
                  <c:v>-4.3613636363636354E-2</c:v>
                </c:pt>
                <c:pt idx="1324">
                  <c:v>-4.3613636363636354E-2</c:v>
                </c:pt>
                <c:pt idx="1325">
                  <c:v>-4.3613636363636354E-2</c:v>
                </c:pt>
                <c:pt idx="1326">
                  <c:v>-3.4613636363636346E-2</c:v>
                </c:pt>
                <c:pt idx="1327">
                  <c:v>-4.3613636363636354E-2</c:v>
                </c:pt>
                <c:pt idx="1328">
                  <c:v>-5.1613636363636362E-2</c:v>
                </c:pt>
                <c:pt idx="1329">
                  <c:v>-4.3613636363636354E-2</c:v>
                </c:pt>
                <c:pt idx="1330">
                  <c:v>-3.4613636363636346E-2</c:v>
                </c:pt>
                <c:pt idx="1331">
                  <c:v>-4.3613636363636354E-2</c:v>
                </c:pt>
                <c:pt idx="1332">
                  <c:v>-4.3613636363636354E-2</c:v>
                </c:pt>
                <c:pt idx="1333">
                  <c:v>-4.3613636363636354E-2</c:v>
                </c:pt>
                <c:pt idx="1334">
                  <c:v>-4.3613636363636354E-2</c:v>
                </c:pt>
                <c:pt idx="1335">
                  <c:v>-4.3613636363636354E-2</c:v>
                </c:pt>
                <c:pt idx="1336">
                  <c:v>-4.3613636363636354E-2</c:v>
                </c:pt>
                <c:pt idx="1337">
                  <c:v>-4.3613636363636354E-2</c:v>
                </c:pt>
                <c:pt idx="1338">
                  <c:v>-4.3613636363636354E-2</c:v>
                </c:pt>
                <c:pt idx="1339">
                  <c:v>-4.3613636363636354E-2</c:v>
                </c:pt>
                <c:pt idx="1340">
                  <c:v>-3.4613636363636346E-2</c:v>
                </c:pt>
                <c:pt idx="1341">
                  <c:v>-4.2613636363636354E-2</c:v>
                </c:pt>
                <c:pt idx="1342">
                  <c:v>-4.2613636363636354E-2</c:v>
                </c:pt>
                <c:pt idx="1343">
                  <c:v>-4.2613636363636354E-2</c:v>
                </c:pt>
                <c:pt idx="1344">
                  <c:v>-4.2613636363636354E-2</c:v>
                </c:pt>
                <c:pt idx="1345">
                  <c:v>-4.2613636363636354E-2</c:v>
                </c:pt>
                <c:pt idx="1346">
                  <c:v>-4.2613636363636354E-2</c:v>
                </c:pt>
                <c:pt idx="1347">
                  <c:v>-4.2613636363636354E-2</c:v>
                </c:pt>
                <c:pt idx="1348">
                  <c:v>-4.2613636363636354E-2</c:v>
                </c:pt>
                <c:pt idx="1349">
                  <c:v>-4.2613636363636354E-2</c:v>
                </c:pt>
                <c:pt idx="1350">
                  <c:v>-4.2613636363636354E-2</c:v>
                </c:pt>
                <c:pt idx="1351">
                  <c:v>-4.2613636363636354E-2</c:v>
                </c:pt>
                <c:pt idx="1352">
                  <c:v>-4.2613636363636354E-2</c:v>
                </c:pt>
                <c:pt idx="1353">
                  <c:v>-4.2613636363636354E-2</c:v>
                </c:pt>
                <c:pt idx="1354">
                  <c:v>-4.2613636363636354E-2</c:v>
                </c:pt>
                <c:pt idx="1355">
                  <c:v>-4.2613636363636354E-2</c:v>
                </c:pt>
                <c:pt idx="1356">
                  <c:v>-4.2613636363636354E-2</c:v>
                </c:pt>
                <c:pt idx="1357">
                  <c:v>-5.1613636363636362E-2</c:v>
                </c:pt>
                <c:pt idx="1358">
                  <c:v>-4.2613636363636354E-2</c:v>
                </c:pt>
                <c:pt idx="1359">
                  <c:v>-4.2613636363636354E-2</c:v>
                </c:pt>
                <c:pt idx="1360">
                  <c:v>-4.2613636363636354E-2</c:v>
                </c:pt>
                <c:pt idx="1361">
                  <c:v>-4.2613636363636354E-2</c:v>
                </c:pt>
                <c:pt idx="1362">
                  <c:v>-4.2613636363636354E-2</c:v>
                </c:pt>
                <c:pt idx="1363">
                  <c:v>-4.2613636363636354E-2</c:v>
                </c:pt>
                <c:pt idx="1364">
                  <c:v>-4.2613636363636354E-2</c:v>
                </c:pt>
                <c:pt idx="1365">
                  <c:v>-4.2613636363636354E-2</c:v>
                </c:pt>
                <c:pt idx="1366">
                  <c:v>-4.2613636363636354E-2</c:v>
                </c:pt>
                <c:pt idx="1367">
                  <c:v>-4.2613636363636354E-2</c:v>
                </c:pt>
                <c:pt idx="1368">
                  <c:v>-3.3613636363636346E-2</c:v>
                </c:pt>
                <c:pt idx="1369">
                  <c:v>-4.2613636363636354E-2</c:v>
                </c:pt>
                <c:pt idx="1370">
                  <c:v>-4.2613636363636354E-2</c:v>
                </c:pt>
                <c:pt idx="1371">
                  <c:v>-4.2613636363636354E-2</c:v>
                </c:pt>
                <c:pt idx="1372">
                  <c:v>-4.2613636363636354E-2</c:v>
                </c:pt>
                <c:pt idx="1373">
                  <c:v>-4.2613636363636354E-2</c:v>
                </c:pt>
                <c:pt idx="1374">
                  <c:v>-4.2613636363636354E-2</c:v>
                </c:pt>
                <c:pt idx="1375">
                  <c:v>-4.2613636363636354E-2</c:v>
                </c:pt>
                <c:pt idx="1376">
                  <c:v>-4.2613636363636354E-2</c:v>
                </c:pt>
                <c:pt idx="1377">
                  <c:v>-4.2613636363636354E-2</c:v>
                </c:pt>
                <c:pt idx="1378">
                  <c:v>-4.2613636363636354E-2</c:v>
                </c:pt>
                <c:pt idx="1379">
                  <c:v>-4.2613636363636354E-2</c:v>
                </c:pt>
                <c:pt idx="1380">
                  <c:v>-4.2613636363636354E-2</c:v>
                </c:pt>
                <c:pt idx="1381">
                  <c:v>-4.2613636363636354E-2</c:v>
                </c:pt>
                <c:pt idx="1382">
                  <c:v>-4.2613636363636354E-2</c:v>
                </c:pt>
                <c:pt idx="1383">
                  <c:v>-4.2613636363636354E-2</c:v>
                </c:pt>
                <c:pt idx="1384">
                  <c:v>-4.2613636363636354E-2</c:v>
                </c:pt>
                <c:pt idx="1385">
                  <c:v>-4.2613636363636354E-2</c:v>
                </c:pt>
                <c:pt idx="1386">
                  <c:v>-3.3613636363636346E-2</c:v>
                </c:pt>
                <c:pt idx="1387">
                  <c:v>-3.3613636363636346E-2</c:v>
                </c:pt>
                <c:pt idx="1388">
                  <c:v>-3.3613636363636346E-2</c:v>
                </c:pt>
                <c:pt idx="1389">
                  <c:v>-4.2613636363636354E-2</c:v>
                </c:pt>
                <c:pt idx="1390">
                  <c:v>-4.2613636363636354E-2</c:v>
                </c:pt>
                <c:pt idx="1391">
                  <c:v>-3.3613636363636346E-2</c:v>
                </c:pt>
                <c:pt idx="1392">
                  <c:v>-4.2613636363636354E-2</c:v>
                </c:pt>
                <c:pt idx="1393">
                  <c:v>-4.2613636363636354E-2</c:v>
                </c:pt>
                <c:pt idx="1394">
                  <c:v>-5.0613636363636361E-2</c:v>
                </c:pt>
                <c:pt idx="1395">
                  <c:v>-4.2613636363636354E-2</c:v>
                </c:pt>
                <c:pt idx="1396">
                  <c:v>-4.2613636363636354E-2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8513632"/>
        <c:axId val="498519512"/>
      </c:scatterChart>
      <c:scatterChart>
        <c:scatterStyle val="lineMarker"/>
        <c:varyColors val="0"/>
        <c:ser>
          <c:idx val="1"/>
          <c:order val="1"/>
          <c:tx>
            <c:v>Temperature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'H005-12FB plug'!$B$16:$B$59473</c:f>
              <c:numCache>
                <c:formatCode>m/d/yyyy\ h:mm</c:formatCode>
                <c:ptCount val="59458"/>
                <c:pt idx="0">
                  <c:v>42875.773148148146</c:v>
                </c:pt>
                <c:pt idx="1">
                  <c:v>42875.773263888892</c:v>
                </c:pt>
                <c:pt idx="2">
                  <c:v>42875.773379629631</c:v>
                </c:pt>
                <c:pt idx="3">
                  <c:v>42875.773495370369</c:v>
                </c:pt>
                <c:pt idx="4">
                  <c:v>42875.773611111108</c:v>
                </c:pt>
                <c:pt idx="5">
                  <c:v>42875.773726851854</c:v>
                </c:pt>
                <c:pt idx="6">
                  <c:v>42875.773842592593</c:v>
                </c:pt>
                <c:pt idx="7">
                  <c:v>42875.773958333331</c:v>
                </c:pt>
                <c:pt idx="8">
                  <c:v>42875.774074074077</c:v>
                </c:pt>
                <c:pt idx="9">
                  <c:v>42875.774189814816</c:v>
                </c:pt>
                <c:pt idx="10">
                  <c:v>42875.774305555555</c:v>
                </c:pt>
                <c:pt idx="11">
                  <c:v>42875.774421296293</c:v>
                </c:pt>
                <c:pt idx="12">
                  <c:v>42875.774537037039</c:v>
                </c:pt>
                <c:pt idx="13">
                  <c:v>42875.774652777778</c:v>
                </c:pt>
                <c:pt idx="14">
                  <c:v>42875.774768518517</c:v>
                </c:pt>
                <c:pt idx="15">
                  <c:v>42875.774884259263</c:v>
                </c:pt>
                <c:pt idx="16">
                  <c:v>42875.775000000001</c:v>
                </c:pt>
                <c:pt idx="17">
                  <c:v>42875.77511574074</c:v>
                </c:pt>
                <c:pt idx="18">
                  <c:v>42875.775231481479</c:v>
                </c:pt>
                <c:pt idx="19">
                  <c:v>42875.775347222225</c:v>
                </c:pt>
                <c:pt idx="20">
                  <c:v>42875.775462962964</c:v>
                </c:pt>
                <c:pt idx="21">
                  <c:v>42875.775578703702</c:v>
                </c:pt>
                <c:pt idx="22">
                  <c:v>42875.775694444441</c:v>
                </c:pt>
                <c:pt idx="23">
                  <c:v>42875.775810185187</c:v>
                </c:pt>
                <c:pt idx="24">
                  <c:v>42875.775925925926</c:v>
                </c:pt>
                <c:pt idx="25">
                  <c:v>42875.776041666664</c:v>
                </c:pt>
                <c:pt idx="26">
                  <c:v>42875.77615740741</c:v>
                </c:pt>
                <c:pt idx="27">
                  <c:v>42875.776273148149</c:v>
                </c:pt>
                <c:pt idx="28">
                  <c:v>42875.776388888888</c:v>
                </c:pt>
                <c:pt idx="29">
                  <c:v>42875.776504629626</c:v>
                </c:pt>
                <c:pt idx="30">
                  <c:v>42875.776620370372</c:v>
                </c:pt>
                <c:pt idx="31">
                  <c:v>42875.776736111111</c:v>
                </c:pt>
                <c:pt idx="32">
                  <c:v>42875.77685185185</c:v>
                </c:pt>
                <c:pt idx="33">
                  <c:v>42875.776967592596</c:v>
                </c:pt>
                <c:pt idx="34">
                  <c:v>42875.777083333334</c:v>
                </c:pt>
                <c:pt idx="35">
                  <c:v>42875.777199074073</c:v>
                </c:pt>
                <c:pt idx="36">
                  <c:v>42875.777314814812</c:v>
                </c:pt>
                <c:pt idx="37">
                  <c:v>42875.777430555558</c:v>
                </c:pt>
                <c:pt idx="38">
                  <c:v>42875.777546296296</c:v>
                </c:pt>
                <c:pt idx="39">
                  <c:v>42875.777662037035</c:v>
                </c:pt>
                <c:pt idx="40">
                  <c:v>42875.777777777781</c:v>
                </c:pt>
                <c:pt idx="41">
                  <c:v>42875.77789351852</c:v>
                </c:pt>
                <c:pt idx="42">
                  <c:v>42875.778009259258</c:v>
                </c:pt>
                <c:pt idx="43">
                  <c:v>42875.778124999997</c:v>
                </c:pt>
                <c:pt idx="44">
                  <c:v>42875.778240740743</c:v>
                </c:pt>
                <c:pt idx="45">
                  <c:v>42875.778356481482</c:v>
                </c:pt>
                <c:pt idx="46">
                  <c:v>42875.77847222222</c:v>
                </c:pt>
                <c:pt idx="47">
                  <c:v>42875.778587962966</c:v>
                </c:pt>
                <c:pt idx="48">
                  <c:v>42875.778703703705</c:v>
                </c:pt>
                <c:pt idx="49">
                  <c:v>42875.778819444444</c:v>
                </c:pt>
                <c:pt idx="50">
                  <c:v>42875.778935185182</c:v>
                </c:pt>
                <c:pt idx="51">
                  <c:v>42875.779050925928</c:v>
                </c:pt>
                <c:pt idx="52">
                  <c:v>42875.779166666667</c:v>
                </c:pt>
                <c:pt idx="53">
                  <c:v>42875.779282407406</c:v>
                </c:pt>
                <c:pt idx="54">
                  <c:v>42875.779398148145</c:v>
                </c:pt>
                <c:pt idx="55">
                  <c:v>42875.779513888891</c:v>
                </c:pt>
                <c:pt idx="56">
                  <c:v>42875.779629629629</c:v>
                </c:pt>
                <c:pt idx="57">
                  <c:v>42875.779745370368</c:v>
                </c:pt>
                <c:pt idx="58">
                  <c:v>42875.779861111114</c:v>
                </c:pt>
                <c:pt idx="59">
                  <c:v>42875.779976851853</c:v>
                </c:pt>
                <c:pt idx="60">
                  <c:v>42875.780092592591</c:v>
                </c:pt>
                <c:pt idx="61">
                  <c:v>42875.78020833333</c:v>
                </c:pt>
                <c:pt idx="62">
                  <c:v>42875.780324074076</c:v>
                </c:pt>
                <c:pt idx="63">
                  <c:v>42875.780439814815</c:v>
                </c:pt>
                <c:pt idx="64">
                  <c:v>42875.780555555553</c:v>
                </c:pt>
                <c:pt idx="65">
                  <c:v>42875.780671296299</c:v>
                </c:pt>
                <c:pt idx="66">
                  <c:v>42875.780787037038</c:v>
                </c:pt>
                <c:pt idx="67">
                  <c:v>42875.780902777777</c:v>
                </c:pt>
                <c:pt idx="68">
                  <c:v>42875.781018518515</c:v>
                </c:pt>
                <c:pt idx="69">
                  <c:v>42875.781134259261</c:v>
                </c:pt>
                <c:pt idx="70">
                  <c:v>42875.78125</c:v>
                </c:pt>
                <c:pt idx="71">
                  <c:v>42875.781365740739</c:v>
                </c:pt>
                <c:pt idx="72">
                  <c:v>42875.781481481485</c:v>
                </c:pt>
                <c:pt idx="73">
                  <c:v>42875.781597222223</c:v>
                </c:pt>
                <c:pt idx="74">
                  <c:v>42875.781712962962</c:v>
                </c:pt>
                <c:pt idx="75">
                  <c:v>42875.781828703701</c:v>
                </c:pt>
                <c:pt idx="76">
                  <c:v>42875.781944444447</c:v>
                </c:pt>
                <c:pt idx="77">
                  <c:v>42875.782060185185</c:v>
                </c:pt>
                <c:pt idx="78">
                  <c:v>42875.782175925924</c:v>
                </c:pt>
                <c:pt idx="79">
                  <c:v>42875.78229166667</c:v>
                </c:pt>
                <c:pt idx="80">
                  <c:v>42875.782407407409</c:v>
                </c:pt>
                <c:pt idx="81">
                  <c:v>42875.782523148147</c:v>
                </c:pt>
                <c:pt idx="82">
                  <c:v>42875.782638888886</c:v>
                </c:pt>
                <c:pt idx="83">
                  <c:v>42875.782754629632</c:v>
                </c:pt>
                <c:pt idx="84">
                  <c:v>42875.782870370371</c:v>
                </c:pt>
                <c:pt idx="85">
                  <c:v>42875.782986111109</c:v>
                </c:pt>
                <c:pt idx="86">
                  <c:v>42875.783101851855</c:v>
                </c:pt>
                <c:pt idx="87">
                  <c:v>42875.783217592594</c:v>
                </c:pt>
                <c:pt idx="88">
                  <c:v>42875.783333333333</c:v>
                </c:pt>
                <c:pt idx="89">
                  <c:v>42875.783449074072</c:v>
                </c:pt>
                <c:pt idx="90">
                  <c:v>42875.783564814818</c:v>
                </c:pt>
                <c:pt idx="91">
                  <c:v>42875.783680555556</c:v>
                </c:pt>
                <c:pt idx="92">
                  <c:v>42875.783796296295</c:v>
                </c:pt>
                <c:pt idx="93">
                  <c:v>42875.783912037034</c:v>
                </c:pt>
                <c:pt idx="94">
                  <c:v>42875.78402777778</c:v>
                </c:pt>
                <c:pt idx="95">
                  <c:v>42875.784143518518</c:v>
                </c:pt>
                <c:pt idx="96">
                  <c:v>42875.784259259257</c:v>
                </c:pt>
                <c:pt idx="97">
                  <c:v>42875.784375000003</c:v>
                </c:pt>
                <c:pt idx="98">
                  <c:v>42875.784490740742</c:v>
                </c:pt>
                <c:pt idx="99">
                  <c:v>42875.78460648148</c:v>
                </c:pt>
                <c:pt idx="100">
                  <c:v>42875.784722222219</c:v>
                </c:pt>
                <c:pt idx="101">
                  <c:v>42875.784837962965</c:v>
                </c:pt>
                <c:pt idx="102">
                  <c:v>42875.784953703704</c:v>
                </c:pt>
                <c:pt idx="103">
                  <c:v>42875.785069444442</c:v>
                </c:pt>
                <c:pt idx="104">
                  <c:v>42875.785185185188</c:v>
                </c:pt>
                <c:pt idx="105">
                  <c:v>42875.785300925927</c:v>
                </c:pt>
                <c:pt idx="106">
                  <c:v>42875.785416666666</c:v>
                </c:pt>
                <c:pt idx="107">
                  <c:v>42875.785532407404</c:v>
                </c:pt>
                <c:pt idx="108">
                  <c:v>42875.78564814815</c:v>
                </c:pt>
                <c:pt idx="109">
                  <c:v>42875.785763888889</c:v>
                </c:pt>
                <c:pt idx="110">
                  <c:v>42875.785879629628</c:v>
                </c:pt>
                <c:pt idx="111">
                  <c:v>42875.785995370374</c:v>
                </c:pt>
                <c:pt idx="112">
                  <c:v>42875.786111111112</c:v>
                </c:pt>
                <c:pt idx="113">
                  <c:v>42875.786226851851</c:v>
                </c:pt>
                <c:pt idx="114">
                  <c:v>42875.78634259259</c:v>
                </c:pt>
                <c:pt idx="115">
                  <c:v>42875.786458333336</c:v>
                </c:pt>
                <c:pt idx="116">
                  <c:v>42875.786574074074</c:v>
                </c:pt>
                <c:pt idx="117">
                  <c:v>42875.786689814813</c:v>
                </c:pt>
                <c:pt idx="118">
                  <c:v>42875.786805555559</c:v>
                </c:pt>
                <c:pt idx="119">
                  <c:v>42875.786921296298</c:v>
                </c:pt>
                <c:pt idx="120">
                  <c:v>42875.787037037036</c:v>
                </c:pt>
                <c:pt idx="121">
                  <c:v>42875.787152777775</c:v>
                </c:pt>
                <c:pt idx="122">
                  <c:v>42875.787268518521</c:v>
                </c:pt>
                <c:pt idx="123">
                  <c:v>42875.78738425926</c:v>
                </c:pt>
                <c:pt idx="124">
                  <c:v>42875.787499999999</c:v>
                </c:pt>
                <c:pt idx="125">
                  <c:v>42875.787615740737</c:v>
                </c:pt>
                <c:pt idx="126">
                  <c:v>42875.787731481483</c:v>
                </c:pt>
                <c:pt idx="127">
                  <c:v>42875.787847222222</c:v>
                </c:pt>
                <c:pt idx="128">
                  <c:v>42875.787962962961</c:v>
                </c:pt>
                <c:pt idx="129">
                  <c:v>42875.788078703707</c:v>
                </c:pt>
                <c:pt idx="130">
                  <c:v>42875.788194444445</c:v>
                </c:pt>
                <c:pt idx="131">
                  <c:v>42875.788310185184</c:v>
                </c:pt>
                <c:pt idx="132">
                  <c:v>42875.788425925923</c:v>
                </c:pt>
                <c:pt idx="133">
                  <c:v>42875.788541666669</c:v>
                </c:pt>
                <c:pt idx="134">
                  <c:v>42875.788657407407</c:v>
                </c:pt>
                <c:pt idx="135">
                  <c:v>42875.788773148146</c:v>
                </c:pt>
                <c:pt idx="136">
                  <c:v>42875.788888888892</c:v>
                </c:pt>
                <c:pt idx="137">
                  <c:v>42875.789004629631</c:v>
                </c:pt>
                <c:pt idx="138">
                  <c:v>42875.789120370369</c:v>
                </c:pt>
                <c:pt idx="139">
                  <c:v>42875.789236111108</c:v>
                </c:pt>
                <c:pt idx="140">
                  <c:v>42875.789351851854</c:v>
                </c:pt>
                <c:pt idx="141">
                  <c:v>42875.789467592593</c:v>
                </c:pt>
                <c:pt idx="142">
                  <c:v>42875.789583333331</c:v>
                </c:pt>
                <c:pt idx="143">
                  <c:v>42875.789699074077</c:v>
                </c:pt>
                <c:pt idx="144">
                  <c:v>42875.789814814816</c:v>
                </c:pt>
                <c:pt idx="145">
                  <c:v>42875.789930555555</c:v>
                </c:pt>
                <c:pt idx="146">
                  <c:v>42875.790046296293</c:v>
                </c:pt>
                <c:pt idx="147">
                  <c:v>42875.790162037039</c:v>
                </c:pt>
                <c:pt idx="148">
                  <c:v>42875.790277777778</c:v>
                </c:pt>
                <c:pt idx="149">
                  <c:v>42875.790393518517</c:v>
                </c:pt>
                <c:pt idx="150">
                  <c:v>42875.790509259263</c:v>
                </c:pt>
                <c:pt idx="151">
                  <c:v>42875.790625000001</c:v>
                </c:pt>
                <c:pt idx="152">
                  <c:v>42875.79074074074</c:v>
                </c:pt>
                <c:pt idx="153">
                  <c:v>42875.790856481479</c:v>
                </c:pt>
                <c:pt idx="154">
                  <c:v>42875.790972222225</c:v>
                </c:pt>
                <c:pt idx="155">
                  <c:v>42875.791087962964</c:v>
                </c:pt>
                <c:pt idx="156">
                  <c:v>42875.791203703702</c:v>
                </c:pt>
                <c:pt idx="157">
                  <c:v>42875.791319444441</c:v>
                </c:pt>
                <c:pt idx="158">
                  <c:v>42875.791435185187</c:v>
                </c:pt>
                <c:pt idx="159">
                  <c:v>42875.791550925926</c:v>
                </c:pt>
                <c:pt idx="160">
                  <c:v>42875.791666666664</c:v>
                </c:pt>
                <c:pt idx="161">
                  <c:v>42875.79178240741</c:v>
                </c:pt>
                <c:pt idx="162">
                  <c:v>42875.791898148149</c:v>
                </c:pt>
                <c:pt idx="163">
                  <c:v>42875.792013888888</c:v>
                </c:pt>
                <c:pt idx="164">
                  <c:v>42875.792129629626</c:v>
                </c:pt>
                <c:pt idx="165">
                  <c:v>42875.792245370372</c:v>
                </c:pt>
                <c:pt idx="166">
                  <c:v>42875.792361111111</c:v>
                </c:pt>
                <c:pt idx="167">
                  <c:v>42875.79247685185</c:v>
                </c:pt>
                <c:pt idx="168">
                  <c:v>42875.792592592596</c:v>
                </c:pt>
                <c:pt idx="169">
                  <c:v>42875.792708333334</c:v>
                </c:pt>
                <c:pt idx="170">
                  <c:v>42875.792824074073</c:v>
                </c:pt>
                <c:pt idx="171">
                  <c:v>42875.792939814812</c:v>
                </c:pt>
                <c:pt idx="172">
                  <c:v>42875.793055555558</c:v>
                </c:pt>
                <c:pt idx="173">
                  <c:v>42875.793171296296</c:v>
                </c:pt>
                <c:pt idx="174">
                  <c:v>42875.793287037035</c:v>
                </c:pt>
                <c:pt idx="175">
                  <c:v>42875.793402777781</c:v>
                </c:pt>
                <c:pt idx="176">
                  <c:v>42875.79351851852</c:v>
                </c:pt>
                <c:pt idx="177">
                  <c:v>42875.793634259258</c:v>
                </c:pt>
                <c:pt idx="178">
                  <c:v>42875.793749999997</c:v>
                </c:pt>
                <c:pt idx="179">
                  <c:v>42875.793865740743</c:v>
                </c:pt>
                <c:pt idx="180">
                  <c:v>42875.793981481482</c:v>
                </c:pt>
                <c:pt idx="181">
                  <c:v>42875.79409722222</c:v>
                </c:pt>
                <c:pt idx="182">
                  <c:v>42875.794212962966</c:v>
                </c:pt>
                <c:pt idx="183">
                  <c:v>42875.794328703705</c:v>
                </c:pt>
                <c:pt idx="184">
                  <c:v>42875.794444444444</c:v>
                </c:pt>
                <c:pt idx="185">
                  <c:v>42875.794560185182</c:v>
                </c:pt>
                <c:pt idx="186">
                  <c:v>42875.794675925928</c:v>
                </c:pt>
                <c:pt idx="187">
                  <c:v>42875.794791666667</c:v>
                </c:pt>
                <c:pt idx="188">
                  <c:v>42875.794907407406</c:v>
                </c:pt>
                <c:pt idx="189">
                  <c:v>42875.795023148145</c:v>
                </c:pt>
                <c:pt idx="190">
                  <c:v>42875.795138888891</c:v>
                </c:pt>
                <c:pt idx="191">
                  <c:v>42875.795254629629</c:v>
                </c:pt>
                <c:pt idx="192">
                  <c:v>42875.795370370368</c:v>
                </c:pt>
                <c:pt idx="193">
                  <c:v>42875.795486111114</c:v>
                </c:pt>
                <c:pt idx="194">
                  <c:v>42875.795601851853</c:v>
                </c:pt>
                <c:pt idx="195">
                  <c:v>42875.795717592591</c:v>
                </c:pt>
                <c:pt idx="196">
                  <c:v>42875.79583333333</c:v>
                </c:pt>
                <c:pt idx="197">
                  <c:v>42875.795949074076</c:v>
                </c:pt>
                <c:pt idx="198">
                  <c:v>42875.796064814815</c:v>
                </c:pt>
                <c:pt idx="199">
                  <c:v>42875.796180555553</c:v>
                </c:pt>
                <c:pt idx="200">
                  <c:v>42875.796296296299</c:v>
                </c:pt>
                <c:pt idx="201">
                  <c:v>42875.796412037038</c:v>
                </c:pt>
                <c:pt idx="202">
                  <c:v>42875.796527777777</c:v>
                </c:pt>
                <c:pt idx="203">
                  <c:v>42875.796643518515</c:v>
                </c:pt>
                <c:pt idx="204">
                  <c:v>42875.796759259261</c:v>
                </c:pt>
                <c:pt idx="205">
                  <c:v>42875.796875</c:v>
                </c:pt>
                <c:pt idx="206">
                  <c:v>42875.796990740739</c:v>
                </c:pt>
                <c:pt idx="207">
                  <c:v>42875.797106481485</c:v>
                </c:pt>
                <c:pt idx="208">
                  <c:v>42875.797222222223</c:v>
                </c:pt>
                <c:pt idx="209">
                  <c:v>42875.797337962962</c:v>
                </c:pt>
                <c:pt idx="210">
                  <c:v>42875.797453703701</c:v>
                </c:pt>
                <c:pt idx="211">
                  <c:v>42875.797569444447</c:v>
                </c:pt>
                <c:pt idx="212">
                  <c:v>42875.797685185185</c:v>
                </c:pt>
                <c:pt idx="213">
                  <c:v>42875.797800925924</c:v>
                </c:pt>
                <c:pt idx="214">
                  <c:v>42875.79791666667</c:v>
                </c:pt>
                <c:pt idx="215">
                  <c:v>42875.798032407409</c:v>
                </c:pt>
                <c:pt idx="216">
                  <c:v>42875.798148148147</c:v>
                </c:pt>
                <c:pt idx="217">
                  <c:v>42875.798263888886</c:v>
                </c:pt>
                <c:pt idx="218">
                  <c:v>42875.798379629632</c:v>
                </c:pt>
                <c:pt idx="219">
                  <c:v>42875.798495370371</c:v>
                </c:pt>
                <c:pt idx="220">
                  <c:v>42875.798611111109</c:v>
                </c:pt>
                <c:pt idx="221">
                  <c:v>42875.798726851855</c:v>
                </c:pt>
                <c:pt idx="222">
                  <c:v>42875.798842592594</c:v>
                </c:pt>
                <c:pt idx="223">
                  <c:v>42875.798958333333</c:v>
                </c:pt>
                <c:pt idx="224">
                  <c:v>42875.799074074072</c:v>
                </c:pt>
                <c:pt idx="225">
                  <c:v>42875.799189814818</c:v>
                </c:pt>
                <c:pt idx="226">
                  <c:v>42875.799305555556</c:v>
                </c:pt>
                <c:pt idx="227">
                  <c:v>42875.799421296295</c:v>
                </c:pt>
                <c:pt idx="228">
                  <c:v>42875.799537037034</c:v>
                </c:pt>
                <c:pt idx="229">
                  <c:v>42875.79965277778</c:v>
                </c:pt>
                <c:pt idx="230">
                  <c:v>42875.799768518518</c:v>
                </c:pt>
                <c:pt idx="231">
                  <c:v>42875.799884259257</c:v>
                </c:pt>
                <c:pt idx="232">
                  <c:v>42875.8</c:v>
                </c:pt>
                <c:pt idx="233">
                  <c:v>42875.800115740742</c:v>
                </c:pt>
                <c:pt idx="234">
                  <c:v>42875.80023148148</c:v>
                </c:pt>
                <c:pt idx="235">
                  <c:v>42875.800347222219</c:v>
                </c:pt>
                <c:pt idx="236">
                  <c:v>42875.800462962965</c:v>
                </c:pt>
                <c:pt idx="237">
                  <c:v>42875.800578703704</c:v>
                </c:pt>
                <c:pt idx="238">
                  <c:v>42875.800694444442</c:v>
                </c:pt>
                <c:pt idx="239">
                  <c:v>42875.800810185188</c:v>
                </c:pt>
                <c:pt idx="240">
                  <c:v>42875.800925925927</c:v>
                </c:pt>
                <c:pt idx="241">
                  <c:v>42875.801041666666</c:v>
                </c:pt>
                <c:pt idx="242">
                  <c:v>42875.801157407404</c:v>
                </c:pt>
                <c:pt idx="243">
                  <c:v>42875.80127314815</c:v>
                </c:pt>
                <c:pt idx="244">
                  <c:v>42875.801388888889</c:v>
                </c:pt>
                <c:pt idx="245">
                  <c:v>42875.801504629628</c:v>
                </c:pt>
                <c:pt idx="246">
                  <c:v>42875.801620370374</c:v>
                </c:pt>
                <c:pt idx="247">
                  <c:v>42875.801736111112</c:v>
                </c:pt>
                <c:pt idx="248">
                  <c:v>42875.801851851851</c:v>
                </c:pt>
                <c:pt idx="249">
                  <c:v>42875.80196759259</c:v>
                </c:pt>
                <c:pt idx="250">
                  <c:v>42875.802083333336</c:v>
                </c:pt>
                <c:pt idx="251">
                  <c:v>42875.802199074074</c:v>
                </c:pt>
                <c:pt idx="252">
                  <c:v>42875.802314814813</c:v>
                </c:pt>
                <c:pt idx="253">
                  <c:v>42875.802430555559</c:v>
                </c:pt>
                <c:pt idx="254">
                  <c:v>42875.802546296298</c:v>
                </c:pt>
                <c:pt idx="255">
                  <c:v>42875.802662037036</c:v>
                </c:pt>
                <c:pt idx="256">
                  <c:v>42875.802777777775</c:v>
                </c:pt>
                <c:pt idx="257">
                  <c:v>42875.802893518521</c:v>
                </c:pt>
                <c:pt idx="258">
                  <c:v>42875.80300925926</c:v>
                </c:pt>
                <c:pt idx="259">
                  <c:v>42875.803124999999</c:v>
                </c:pt>
                <c:pt idx="260">
                  <c:v>42875.803240740737</c:v>
                </c:pt>
                <c:pt idx="261">
                  <c:v>42875.803356481483</c:v>
                </c:pt>
                <c:pt idx="262">
                  <c:v>42875.803472222222</c:v>
                </c:pt>
                <c:pt idx="263">
                  <c:v>42875.803587962961</c:v>
                </c:pt>
                <c:pt idx="264">
                  <c:v>42875.803703703707</c:v>
                </c:pt>
                <c:pt idx="265">
                  <c:v>42875.803819444445</c:v>
                </c:pt>
                <c:pt idx="266">
                  <c:v>42875.803935185184</c:v>
                </c:pt>
                <c:pt idx="267">
                  <c:v>42875.804050925923</c:v>
                </c:pt>
                <c:pt idx="268">
                  <c:v>42875.804166666669</c:v>
                </c:pt>
                <c:pt idx="269">
                  <c:v>42875.804282407407</c:v>
                </c:pt>
                <c:pt idx="270">
                  <c:v>42875.804398148146</c:v>
                </c:pt>
                <c:pt idx="271">
                  <c:v>42875.804513888892</c:v>
                </c:pt>
                <c:pt idx="272">
                  <c:v>42875.804629629631</c:v>
                </c:pt>
                <c:pt idx="273">
                  <c:v>42875.804745370369</c:v>
                </c:pt>
                <c:pt idx="274">
                  <c:v>42875.804861111108</c:v>
                </c:pt>
                <c:pt idx="275">
                  <c:v>42875.804976851854</c:v>
                </c:pt>
                <c:pt idx="276">
                  <c:v>42875.805092592593</c:v>
                </c:pt>
                <c:pt idx="277">
                  <c:v>42875.805208333331</c:v>
                </c:pt>
                <c:pt idx="278">
                  <c:v>42875.805324074077</c:v>
                </c:pt>
                <c:pt idx="279">
                  <c:v>42875.805439814816</c:v>
                </c:pt>
                <c:pt idx="280">
                  <c:v>42875.805555555555</c:v>
                </c:pt>
                <c:pt idx="281">
                  <c:v>42875.805671296293</c:v>
                </c:pt>
                <c:pt idx="282">
                  <c:v>42875.805787037039</c:v>
                </c:pt>
                <c:pt idx="283">
                  <c:v>42875.805902777778</c:v>
                </c:pt>
                <c:pt idx="284">
                  <c:v>42875.806018518517</c:v>
                </c:pt>
                <c:pt idx="285">
                  <c:v>42875.806134259263</c:v>
                </c:pt>
                <c:pt idx="286">
                  <c:v>42875.806250000001</c:v>
                </c:pt>
                <c:pt idx="287">
                  <c:v>42875.80636574074</c:v>
                </c:pt>
                <c:pt idx="288">
                  <c:v>42875.806481481479</c:v>
                </c:pt>
                <c:pt idx="289">
                  <c:v>42875.806597222225</c:v>
                </c:pt>
                <c:pt idx="290">
                  <c:v>42875.806712962964</c:v>
                </c:pt>
                <c:pt idx="291">
                  <c:v>42875.806828703702</c:v>
                </c:pt>
                <c:pt idx="292">
                  <c:v>42875.806944444441</c:v>
                </c:pt>
                <c:pt idx="293">
                  <c:v>42875.807060185187</c:v>
                </c:pt>
                <c:pt idx="294">
                  <c:v>42875.807175925926</c:v>
                </c:pt>
                <c:pt idx="295">
                  <c:v>42875.807291666664</c:v>
                </c:pt>
                <c:pt idx="296">
                  <c:v>42875.80740740741</c:v>
                </c:pt>
                <c:pt idx="297">
                  <c:v>42875.807523148149</c:v>
                </c:pt>
                <c:pt idx="298">
                  <c:v>42875.807638888888</c:v>
                </c:pt>
                <c:pt idx="299">
                  <c:v>42875.807754629626</c:v>
                </c:pt>
                <c:pt idx="300">
                  <c:v>42875.807870370372</c:v>
                </c:pt>
                <c:pt idx="301">
                  <c:v>42875.807986111111</c:v>
                </c:pt>
                <c:pt idx="302">
                  <c:v>42875.80810185185</c:v>
                </c:pt>
                <c:pt idx="303">
                  <c:v>42875.808217592596</c:v>
                </c:pt>
                <c:pt idx="304">
                  <c:v>42875.808333333334</c:v>
                </c:pt>
                <c:pt idx="305">
                  <c:v>42875.808449074073</c:v>
                </c:pt>
                <c:pt idx="306">
                  <c:v>42875.808564814812</c:v>
                </c:pt>
                <c:pt idx="307">
                  <c:v>42875.808680555558</c:v>
                </c:pt>
                <c:pt idx="308">
                  <c:v>42875.808796296296</c:v>
                </c:pt>
                <c:pt idx="309">
                  <c:v>42875.808912037035</c:v>
                </c:pt>
                <c:pt idx="310">
                  <c:v>42875.809027777781</c:v>
                </c:pt>
                <c:pt idx="311">
                  <c:v>42875.80914351852</c:v>
                </c:pt>
                <c:pt idx="312">
                  <c:v>42875.809259259258</c:v>
                </c:pt>
                <c:pt idx="313">
                  <c:v>42875.809374999997</c:v>
                </c:pt>
                <c:pt idx="314">
                  <c:v>42875.809490740743</c:v>
                </c:pt>
                <c:pt idx="315">
                  <c:v>42875.809606481482</c:v>
                </c:pt>
                <c:pt idx="316">
                  <c:v>42875.80972222222</c:v>
                </c:pt>
                <c:pt idx="317">
                  <c:v>42875.809837962966</c:v>
                </c:pt>
                <c:pt idx="318">
                  <c:v>42875.809953703705</c:v>
                </c:pt>
                <c:pt idx="319">
                  <c:v>42875.810069444444</c:v>
                </c:pt>
                <c:pt idx="320">
                  <c:v>42875.810185185182</c:v>
                </c:pt>
                <c:pt idx="321">
                  <c:v>42875.810300925928</c:v>
                </c:pt>
                <c:pt idx="322">
                  <c:v>42875.810416666667</c:v>
                </c:pt>
                <c:pt idx="323">
                  <c:v>42875.810532407406</c:v>
                </c:pt>
                <c:pt idx="324">
                  <c:v>42875.810648148145</c:v>
                </c:pt>
                <c:pt idx="325">
                  <c:v>42875.810763888891</c:v>
                </c:pt>
                <c:pt idx="326">
                  <c:v>42875.810879629629</c:v>
                </c:pt>
                <c:pt idx="327">
                  <c:v>42875.810995370368</c:v>
                </c:pt>
                <c:pt idx="328">
                  <c:v>42875.811111111114</c:v>
                </c:pt>
                <c:pt idx="329">
                  <c:v>42875.811226851853</c:v>
                </c:pt>
                <c:pt idx="330">
                  <c:v>42875.811342592591</c:v>
                </c:pt>
                <c:pt idx="331">
                  <c:v>42875.81145833333</c:v>
                </c:pt>
                <c:pt idx="332">
                  <c:v>42875.811574074076</c:v>
                </c:pt>
                <c:pt idx="333">
                  <c:v>42875.811689814815</c:v>
                </c:pt>
                <c:pt idx="334">
                  <c:v>42875.811805555553</c:v>
                </c:pt>
                <c:pt idx="335">
                  <c:v>42875.811921296299</c:v>
                </c:pt>
                <c:pt idx="336">
                  <c:v>42875.812037037038</c:v>
                </c:pt>
                <c:pt idx="337">
                  <c:v>42875.812152777777</c:v>
                </c:pt>
                <c:pt idx="338">
                  <c:v>42875.812268518515</c:v>
                </c:pt>
                <c:pt idx="339">
                  <c:v>42875.812384259261</c:v>
                </c:pt>
                <c:pt idx="340">
                  <c:v>42875.8125</c:v>
                </c:pt>
                <c:pt idx="341">
                  <c:v>42875.812615740739</c:v>
                </c:pt>
                <c:pt idx="342">
                  <c:v>42875.812731481485</c:v>
                </c:pt>
                <c:pt idx="343">
                  <c:v>42875.812847222223</c:v>
                </c:pt>
                <c:pt idx="344">
                  <c:v>42875.812962962962</c:v>
                </c:pt>
                <c:pt idx="345">
                  <c:v>42875.813078703701</c:v>
                </c:pt>
                <c:pt idx="346">
                  <c:v>42875.813194444447</c:v>
                </c:pt>
                <c:pt idx="347">
                  <c:v>42875.813310185185</c:v>
                </c:pt>
                <c:pt idx="348">
                  <c:v>42875.813425925924</c:v>
                </c:pt>
                <c:pt idx="349">
                  <c:v>42875.81354166667</c:v>
                </c:pt>
                <c:pt idx="350">
                  <c:v>42875.813657407409</c:v>
                </c:pt>
                <c:pt idx="351">
                  <c:v>42875.813773148147</c:v>
                </c:pt>
                <c:pt idx="352">
                  <c:v>42875.813888888886</c:v>
                </c:pt>
                <c:pt idx="353">
                  <c:v>42875.814004629632</c:v>
                </c:pt>
                <c:pt idx="354">
                  <c:v>42875.814120370371</c:v>
                </c:pt>
                <c:pt idx="355">
                  <c:v>42875.814236111109</c:v>
                </c:pt>
                <c:pt idx="356">
                  <c:v>42875.814351851855</c:v>
                </c:pt>
                <c:pt idx="357">
                  <c:v>42875.814467592594</c:v>
                </c:pt>
                <c:pt idx="358">
                  <c:v>42875.814583333333</c:v>
                </c:pt>
                <c:pt idx="359">
                  <c:v>42875.814699074072</c:v>
                </c:pt>
                <c:pt idx="360">
                  <c:v>42875.814814814818</c:v>
                </c:pt>
                <c:pt idx="361">
                  <c:v>42875.814930555556</c:v>
                </c:pt>
                <c:pt idx="362">
                  <c:v>42875.815046296295</c:v>
                </c:pt>
                <c:pt idx="363">
                  <c:v>42875.815162037034</c:v>
                </c:pt>
                <c:pt idx="364">
                  <c:v>42875.81527777778</c:v>
                </c:pt>
                <c:pt idx="365">
                  <c:v>42875.815393518518</c:v>
                </c:pt>
                <c:pt idx="366">
                  <c:v>42875.815509259257</c:v>
                </c:pt>
                <c:pt idx="367">
                  <c:v>42875.815625000003</c:v>
                </c:pt>
                <c:pt idx="368">
                  <c:v>42875.815740740742</c:v>
                </c:pt>
                <c:pt idx="369">
                  <c:v>42875.81585648148</c:v>
                </c:pt>
                <c:pt idx="370">
                  <c:v>42875.815972222219</c:v>
                </c:pt>
                <c:pt idx="371">
                  <c:v>42875.816087962965</c:v>
                </c:pt>
                <c:pt idx="372">
                  <c:v>42875.816203703704</c:v>
                </c:pt>
                <c:pt idx="373">
                  <c:v>42875.816319444442</c:v>
                </c:pt>
                <c:pt idx="374">
                  <c:v>42875.816435185188</c:v>
                </c:pt>
                <c:pt idx="375">
                  <c:v>42875.816550925927</c:v>
                </c:pt>
                <c:pt idx="376">
                  <c:v>42875.816666666666</c:v>
                </c:pt>
                <c:pt idx="377">
                  <c:v>42875.816782407404</c:v>
                </c:pt>
                <c:pt idx="378">
                  <c:v>42875.81689814815</c:v>
                </c:pt>
                <c:pt idx="379">
                  <c:v>42875.817013888889</c:v>
                </c:pt>
                <c:pt idx="380">
                  <c:v>42875.817129629628</c:v>
                </c:pt>
                <c:pt idx="381">
                  <c:v>42875.817245370374</c:v>
                </c:pt>
                <c:pt idx="382">
                  <c:v>42875.817361111112</c:v>
                </c:pt>
                <c:pt idx="383">
                  <c:v>42875.817476851851</c:v>
                </c:pt>
                <c:pt idx="384">
                  <c:v>42875.81759259259</c:v>
                </c:pt>
                <c:pt idx="385">
                  <c:v>42875.817708333336</c:v>
                </c:pt>
                <c:pt idx="386">
                  <c:v>42875.817824074074</c:v>
                </c:pt>
                <c:pt idx="387">
                  <c:v>42875.817939814813</c:v>
                </c:pt>
                <c:pt idx="388">
                  <c:v>42875.818055555559</c:v>
                </c:pt>
                <c:pt idx="389">
                  <c:v>42875.818171296298</c:v>
                </c:pt>
                <c:pt idx="390">
                  <c:v>42875.818287037036</c:v>
                </c:pt>
                <c:pt idx="391">
                  <c:v>42875.818402777775</c:v>
                </c:pt>
                <c:pt idx="392">
                  <c:v>42875.818518518521</c:v>
                </c:pt>
                <c:pt idx="393">
                  <c:v>42875.81863425926</c:v>
                </c:pt>
                <c:pt idx="394">
                  <c:v>42875.818749999999</c:v>
                </c:pt>
                <c:pt idx="395">
                  <c:v>42875.818865740737</c:v>
                </c:pt>
                <c:pt idx="396">
                  <c:v>42875.818981481483</c:v>
                </c:pt>
                <c:pt idx="397">
                  <c:v>42875.819097222222</c:v>
                </c:pt>
                <c:pt idx="398">
                  <c:v>42875.819212962961</c:v>
                </c:pt>
                <c:pt idx="399">
                  <c:v>42875.819328703707</c:v>
                </c:pt>
                <c:pt idx="400">
                  <c:v>42875.819444444445</c:v>
                </c:pt>
                <c:pt idx="401">
                  <c:v>42875.819560185184</c:v>
                </c:pt>
                <c:pt idx="402">
                  <c:v>42875.819675925923</c:v>
                </c:pt>
                <c:pt idx="403">
                  <c:v>42875.819791666669</c:v>
                </c:pt>
                <c:pt idx="404">
                  <c:v>42875.819907407407</c:v>
                </c:pt>
                <c:pt idx="405">
                  <c:v>42875.820023148146</c:v>
                </c:pt>
                <c:pt idx="406">
                  <c:v>42875.820138888892</c:v>
                </c:pt>
                <c:pt idx="407">
                  <c:v>42875.820254629631</c:v>
                </c:pt>
                <c:pt idx="408">
                  <c:v>42875.820370370369</c:v>
                </c:pt>
                <c:pt idx="409">
                  <c:v>42875.820486111108</c:v>
                </c:pt>
                <c:pt idx="410">
                  <c:v>42875.820601851854</c:v>
                </c:pt>
                <c:pt idx="411">
                  <c:v>42875.820717592593</c:v>
                </c:pt>
                <c:pt idx="412">
                  <c:v>42875.820833333331</c:v>
                </c:pt>
                <c:pt idx="413">
                  <c:v>42875.820949074077</c:v>
                </c:pt>
                <c:pt idx="414">
                  <c:v>42875.821064814816</c:v>
                </c:pt>
                <c:pt idx="415">
                  <c:v>42875.821180555555</c:v>
                </c:pt>
                <c:pt idx="416">
                  <c:v>42875.821296296293</c:v>
                </c:pt>
                <c:pt idx="417">
                  <c:v>42875.821412037039</c:v>
                </c:pt>
                <c:pt idx="418">
                  <c:v>42875.821527777778</c:v>
                </c:pt>
                <c:pt idx="419">
                  <c:v>42875.821643518517</c:v>
                </c:pt>
                <c:pt idx="420">
                  <c:v>42875.821759259263</c:v>
                </c:pt>
                <c:pt idx="421">
                  <c:v>42875.821875000001</c:v>
                </c:pt>
                <c:pt idx="422">
                  <c:v>42875.82199074074</c:v>
                </c:pt>
                <c:pt idx="423">
                  <c:v>42875.822106481479</c:v>
                </c:pt>
                <c:pt idx="424">
                  <c:v>42875.822222222225</c:v>
                </c:pt>
                <c:pt idx="425">
                  <c:v>42875.822337962964</c:v>
                </c:pt>
                <c:pt idx="426">
                  <c:v>42875.822453703702</c:v>
                </c:pt>
                <c:pt idx="427">
                  <c:v>42875.822569444441</c:v>
                </c:pt>
                <c:pt idx="428">
                  <c:v>42875.822685185187</c:v>
                </c:pt>
                <c:pt idx="429">
                  <c:v>42875.822800925926</c:v>
                </c:pt>
                <c:pt idx="430">
                  <c:v>42875.822916666664</c:v>
                </c:pt>
                <c:pt idx="431">
                  <c:v>42875.82303240741</c:v>
                </c:pt>
                <c:pt idx="432">
                  <c:v>42875.823148148149</c:v>
                </c:pt>
                <c:pt idx="433">
                  <c:v>42875.823263888888</c:v>
                </c:pt>
                <c:pt idx="434">
                  <c:v>42875.823379629626</c:v>
                </c:pt>
                <c:pt idx="435">
                  <c:v>42875.823495370372</c:v>
                </c:pt>
                <c:pt idx="436">
                  <c:v>42875.823611111111</c:v>
                </c:pt>
                <c:pt idx="437">
                  <c:v>42875.82372685185</c:v>
                </c:pt>
                <c:pt idx="438">
                  <c:v>42875.823842592596</c:v>
                </c:pt>
                <c:pt idx="439">
                  <c:v>42875.823958333334</c:v>
                </c:pt>
                <c:pt idx="440">
                  <c:v>42875.824074074073</c:v>
                </c:pt>
                <c:pt idx="441">
                  <c:v>42875.824189814812</c:v>
                </c:pt>
                <c:pt idx="442">
                  <c:v>42875.824305555558</c:v>
                </c:pt>
                <c:pt idx="443">
                  <c:v>42875.824421296296</c:v>
                </c:pt>
                <c:pt idx="444">
                  <c:v>42875.824537037035</c:v>
                </c:pt>
                <c:pt idx="445">
                  <c:v>42875.824652777781</c:v>
                </c:pt>
                <c:pt idx="446">
                  <c:v>42875.82476851852</c:v>
                </c:pt>
                <c:pt idx="447">
                  <c:v>42875.824884259258</c:v>
                </c:pt>
                <c:pt idx="448">
                  <c:v>42875.824999999997</c:v>
                </c:pt>
                <c:pt idx="449">
                  <c:v>42875.825115740743</c:v>
                </c:pt>
                <c:pt idx="450">
                  <c:v>42875.825231481482</c:v>
                </c:pt>
                <c:pt idx="451">
                  <c:v>42875.82534722222</c:v>
                </c:pt>
                <c:pt idx="452">
                  <c:v>42875.825462962966</c:v>
                </c:pt>
                <c:pt idx="453">
                  <c:v>42875.825578703705</c:v>
                </c:pt>
                <c:pt idx="454">
                  <c:v>42875.825694444444</c:v>
                </c:pt>
                <c:pt idx="455">
                  <c:v>42875.825810185182</c:v>
                </c:pt>
                <c:pt idx="456">
                  <c:v>42875.825925925928</c:v>
                </c:pt>
                <c:pt idx="457">
                  <c:v>42875.826041666667</c:v>
                </c:pt>
                <c:pt idx="458">
                  <c:v>42875.826157407406</c:v>
                </c:pt>
                <c:pt idx="459">
                  <c:v>42875.826273148145</c:v>
                </c:pt>
                <c:pt idx="460">
                  <c:v>42875.826388888891</c:v>
                </c:pt>
                <c:pt idx="461">
                  <c:v>42875.826504629629</c:v>
                </c:pt>
                <c:pt idx="462">
                  <c:v>42875.826620370368</c:v>
                </c:pt>
                <c:pt idx="463">
                  <c:v>42875.826736111114</c:v>
                </c:pt>
                <c:pt idx="464">
                  <c:v>42875.826851851853</c:v>
                </c:pt>
                <c:pt idx="465">
                  <c:v>42875.826967592591</c:v>
                </c:pt>
                <c:pt idx="466">
                  <c:v>42875.82708333333</c:v>
                </c:pt>
                <c:pt idx="467">
                  <c:v>42875.827199074076</c:v>
                </c:pt>
                <c:pt idx="468">
                  <c:v>42875.827314814815</c:v>
                </c:pt>
                <c:pt idx="469">
                  <c:v>42875.827430555553</c:v>
                </c:pt>
                <c:pt idx="470">
                  <c:v>42875.827546296299</c:v>
                </c:pt>
                <c:pt idx="471">
                  <c:v>42875.827662037038</c:v>
                </c:pt>
                <c:pt idx="472">
                  <c:v>42875.827777777777</c:v>
                </c:pt>
                <c:pt idx="473">
                  <c:v>42875.827893518515</c:v>
                </c:pt>
                <c:pt idx="474">
                  <c:v>42875.828009259261</c:v>
                </c:pt>
                <c:pt idx="475">
                  <c:v>42875.828125</c:v>
                </c:pt>
                <c:pt idx="476">
                  <c:v>42875.828240740739</c:v>
                </c:pt>
                <c:pt idx="477">
                  <c:v>42875.828356481485</c:v>
                </c:pt>
                <c:pt idx="478">
                  <c:v>42875.828472222223</c:v>
                </c:pt>
                <c:pt idx="479">
                  <c:v>42875.828587962962</c:v>
                </c:pt>
                <c:pt idx="480">
                  <c:v>42875.828703703701</c:v>
                </c:pt>
                <c:pt idx="481">
                  <c:v>42875.828819444447</c:v>
                </c:pt>
                <c:pt idx="482">
                  <c:v>42875.828935185185</c:v>
                </c:pt>
                <c:pt idx="483">
                  <c:v>42875.829050925924</c:v>
                </c:pt>
                <c:pt idx="484">
                  <c:v>42875.82916666667</c:v>
                </c:pt>
                <c:pt idx="485">
                  <c:v>42875.829282407409</c:v>
                </c:pt>
                <c:pt idx="486">
                  <c:v>42875.829398148147</c:v>
                </c:pt>
                <c:pt idx="487">
                  <c:v>42875.829513888886</c:v>
                </c:pt>
                <c:pt idx="488">
                  <c:v>42875.829629629632</c:v>
                </c:pt>
                <c:pt idx="489">
                  <c:v>42875.829745370371</c:v>
                </c:pt>
                <c:pt idx="490">
                  <c:v>42875.829861111109</c:v>
                </c:pt>
                <c:pt idx="491">
                  <c:v>42875.829976851855</c:v>
                </c:pt>
                <c:pt idx="492">
                  <c:v>42875.830092592594</c:v>
                </c:pt>
                <c:pt idx="493">
                  <c:v>42875.830208333333</c:v>
                </c:pt>
                <c:pt idx="494">
                  <c:v>42875.830324074072</c:v>
                </c:pt>
                <c:pt idx="495">
                  <c:v>42875.830439814818</c:v>
                </c:pt>
                <c:pt idx="496">
                  <c:v>42875.830555555556</c:v>
                </c:pt>
                <c:pt idx="497">
                  <c:v>42875.830671296295</c:v>
                </c:pt>
                <c:pt idx="498">
                  <c:v>42875.830787037034</c:v>
                </c:pt>
                <c:pt idx="499">
                  <c:v>42875.83090277778</c:v>
                </c:pt>
                <c:pt idx="500">
                  <c:v>42875.831018518518</c:v>
                </c:pt>
                <c:pt idx="501">
                  <c:v>42875.831134259257</c:v>
                </c:pt>
                <c:pt idx="502">
                  <c:v>42875.831250000003</c:v>
                </c:pt>
                <c:pt idx="503">
                  <c:v>42875.831365740742</c:v>
                </c:pt>
                <c:pt idx="504">
                  <c:v>42875.83148148148</c:v>
                </c:pt>
                <c:pt idx="505">
                  <c:v>42875.831597222219</c:v>
                </c:pt>
                <c:pt idx="506">
                  <c:v>42875.831712962965</c:v>
                </c:pt>
                <c:pt idx="507">
                  <c:v>42875.831828703704</c:v>
                </c:pt>
                <c:pt idx="508">
                  <c:v>42875.831944444442</c:v>
                </c:pt>
                <c:pt idx="509">
                  <c:v>42875.832060185188</c:v>
                </c:pt>
                <c:pt idx="510">
                  <c:v>42875.832175925927</c:v>
                </c:pt>
                <c:pt idx="511">
                  <c:v>42875.832291666666</c:v>
                </c:pt>
                <c:pt idx="512">
                  <c:v>42875.832407407404</c:v>
                </c:pt>
                <c:pt idx="513">
                  <c:v>42875.83252314815</c:v>
                </c:pt>
                <c:pt idx="514">
                  <c:v>42875.832638888889</c:v>
                </c:pt>
                <c:pt idx="515">
                  <c:v>42875.832754629628</c:v>
                </c:pt>
                <c:pt idx="516">
                  <c:v>42875.832870370374</c:v>
                </c:pt>
                <c:pt idx="517">
                  <c:v>42875.832986111112</c:v>
                </c:pt>
                <c:pt idx="518">
                  <c:v>42875.833101851851</c:v>
                </c:pt>
                <c:pt idx="519">
                  <c:v>42875.83321759259</c:v>
                </c:pt>
                <c:pt idx="520">
                  <c:v>42875.833333333336</c:v>
                </c:pt>
                <c:pt idx="521">
                  <c:v>42875.833449074074</c:v>
                </c:pt>
                <c:pt idx="522">
                  <c:v>42875.833564814813</c:v>
                </c:pt>
                <c:pt idx="523">
                  <c:v>42875.833680555559</c:v>
                </c:pt>
                <c:pt idx="524">
                  <c:v>42875.833796296298</c:v>
                </c:pt>
                <c:pt idx="525">
                  <c:v>42875.833912037036</c:v>
                </c:pt>
                <c:pt idx="526">
                  <c:v>42875.834027777775</c:v>
                </c:pt>
                <c:pt idx="527">
                  <c:v>42875.834143518521</c:v>
                </c:pt>
                <c:pt idx="528">
                  <c:v>42875.83425925926</c:v>
                </c:pt>
                <c:pt idx="529">
                  <c:v>42875.834374999999</c:v>
                </c:pt>
                <c:pt idx="530">
                  <c:v>42875.834490740737</c:v>
                </c:pt>
                <c:pt idx="531">
                  <c:v>42875.834606481483</c:v>
                </c:pt>
                <c:pt idx="532">
                  <c:v>42875.834722222222</c:v>
                </c:pt>
                <c:pt idx="533">
                  <c:v>42875.834837962961</c:v>
                </c:pt>
                <c:pt idx="534">
                  <c:v>42875.834953703707</c:v>
                </c:pt>
                <c:pt idx="535">
                  <c:v>42875.835069444445</c:v>
                </c:pt>
                <c:pt idx="536">
                  <c:v>42875.835185185184</c:v>
                </c:pt>
                <c:pt idx="537">
                  <c:v>42875.835300925923</c:v>
                </c:pt>
                <c:pt idx="538">
                  <c:v>42875.835416666669</c:v>
                </c:pt>
                <c:pt idx="539">
                  <c:v>42875.835532407407</c:v>
                </c:pt>
                <c:pt idx="540">
                  <c:v>42875.835648148146</c:v>
                </c:pt>
                <c:pt idx="541">
                  <c:v>42875.835763888892</c:v>
                </c:pt>
                <c:pt idx="542">
                  <c:v>42875.835879629631</c:v>
                </c:pt>
                <c:pt idx="543">
                  <c:v>42875.835995370369</c:v>
                </c:pt>
                <c:pt idx="544">
                  <c:v>42875.836111111108</c:v>
                </c:pt>
                <c:pt idx="545">
                  <c:v>42875.836226851854</c:v>
                </c:pt>
                <c:pt idx="546">
                  <c:v>42875.836342592593</c:v>
                </c:pt>
                <c:pt idx="547">
                  <c:v>42875.836458333331</c:v>
                </c:pt>
                <c:pt idx="548">
                  <c:v>42875.836574074077</c:v>
                </c:pt>
                <c:pt idx="549">
                  <c:v>42875.836689814816</c:v>
                </c:pt>
                <c:pt idx="550">
                  <c:v>42875.836805555555</c:v>
                </c:pt>
                <c:pt idx="551">
                  <c:v>42875.836921296293</c:v>
                </c:pt>
                <c:pt idx="552">
                  <c:v>42875.837037037039</c:v>
                </c:pt>
                <c:pt idx="553">
                  <c:v>42875.837152777778</c:v>
                </c:pt>
                <c:pt idx="554">
                  <c:v>42875.837268518517</c:v>
                </c:pt>
                <c:pt idx="555">
                  <c:v>42875.837384259263</c:v>
                </c:pt>
                <c:pt idx="556">
                  <c:v>42875.837500000001</c:v>
                </c:pt>
                <c:pt idx="557">
                  <c:v>42875.83761574074</c:v>
                </c:pt>
                <c:pt idx="558">
                  <c:v>42875.837731481479</c:v>
                </c:pt>
                <c:pt idx="559">
                  <c:v>42875.837847222225</c:v>
                </c:pt>
                <c:pt idx="560">
                  <c:v>42875.837962962964</c:v>
                </c:pt>
                <c:pt idx="561">
                  <c:v>42875.838078703702</c:v>
                </c:pt>
                <c:pt idx="562">
                  <c:v>42875.838194444441</c:v>
                </c:pt>
                <c:pt idx="563">
                  <c:v>42875.838310185187</c:v>
                </c:pt>
                <c:pt idx="564">
                  <c:v>42875.838425925926</c:v>
                </c:pt>
                <c:pt idx="565">
                  <c:v>42875.838541666664</c:v>
                </c:pt>
                <c:pt idx="566">
                  <c:v>42875.83865740741</c:v>
                </c:pt>
                <c:pt idx="567">
                  <c:v>42875.838773148149</c:v>
                </c:pt>
                <c:pt idx="568">
                  <c:v>42875.838888888888</c:v>
                </c:pt>
                <c:pt idx="569">
                  <c:v>42875.839004629626</c:v>
                </c:pt>
                <c:pt idx="570">
                  <c:v>42875.839120370372</c:v>
                </c:pt>
                <c:pt idx="571">
                  <c:v>42875.839236111111</c:v>
                </c:pt>
                <c:pt idx="572">
                  <c:v>42875.83935185185</c:v>
                </c:pt>
                <c:pt idx="573">
                  <c:v>42875.839467592596</c:v>
                </c:pt>
                <c:pt idx="574">
                  <c:v>42875.839583333334</c:v>
                </c:pt>
                <c:pt idx="575">
                  <c:v>42875.839699074073</c:v>
                </c:pt>
                <c:pt idx="576">
                  <c:v>42875.839814814812</c:v>
                </c:pt>
                <c:pt idx="577">
                  <c:v>42875.839930555558</c:v>
                </c:pt>
                <c:pt idx="578">
                  <c:v>42875.840046296296</c:v>
                </c:pt>
                <c:pt idx="579">
                  <c:v>42875.840162037035</c:v>
                </c:pt>
                <c:pt idx="580">
                  <c:v>42875.840277777781</c:v>
                </c:pt>
                <c:pt idx="581">
                  <c:v>42875.84039351852</c:v>
                </c:pt>
                <c:pt idx="582">
                  <c:v>42875.840509259258</c:v>
                </c:pt>
                <c:pt idx="583">
                  <c:v>42875.840624999997</c:v>
                </c:pt>
                <c:pt idx="584">
                  <c:v>42875.840740740743</c:v>
                </c:pt>
                <c:pt idx="585">
                  <c:v>42875.840856481482</c:v>
                </c:pt>
                <c:pt idx="586">
                  <c:v>42875.84097222222</c:v>
                </c:pt>
                <c:pt idx="587">
                  <c:v>42875.841087962966</c:v>
                </c:pt>
                <c:pt idx="588">
                  <c:v>42875.841203703705</c:v>
                </c:pt>
                <c:pt idx="589">
                  <c:v>42875.841319444444</c:v>
                </c:pt>
                <c:pt idx="590">
                  <c:v>42875.841435185182</c:v>
                </c:pt>
                <c:pt idx="591">
                  <c:v>42875.841550925928</c:v>
                </c:pt>
                <c:pt idx="592">
                  <c:v>42875.841666666667</c:v>
                </c:pt>
                <c:pt idx="593">
                  <c:v>42875.841782407406</c:v>
                </c:pt>
                <c:pt idx="594">
                  <c:v>42875.841898148145</c:v>
                </c:pt>
                <c:pt idx="595">
                  <c:v>42875.842013888891</c:v>
                </c:pt>
                <c:pt idx="596">
                  <c:v>42875.842129629629</c:v>
                </c:pt>
                <c:pt idx="597">
                  <c:v>42875.842245370368</c:v>
                </c:pt>
                <c:pt idx="598">
                  <c:v>42875.842361111114</c:v>
                </c:pt>
                <c:pt idx="599">
                  <c:v>42875.842476851853</c:v>
                </c:pt>
                <c:pt idx="600">
                  <c:v>42875.842592592591</c:v>
                </c:pt>
                <c:pt idx="601">
                  <c:v>42875.84270833333</c:v>
                </c:pt>
                <c:pt idx="602">
                  <c:v>42875.842824074076</c:v>
                </c:pt>
                <c:pt idx="603">
                  <c:v>42875.842939814815</c:v>
                </c:pt>
                <c:pt idx="604">
                  <c:v>42875.843055555553</c:v>
                </c:pt>
                <c:pt idx="605">
                  <c:v>42875.843171296299</c:v>
                </c:pt>
                <c:pt idx="606">
                  <c:v>42875.843287037038</c:v>
                </c:pt>
                <c:pt idx="607">
                  <c:v>42875.843402777777</c:v>
                </c:pt>
                <c:pt idx="608">
                  <c:v>42875.843518518515</c:v>
                </c:pt>
                <c:pt idx="609">
                  <c:v>42875.843634259261</c:v>
                </c:pt>
                <c:pt idx="610">
                  <c:v>42875.84375</c:v>
                </c:pt>
                <c:pt idx="611">
                  <c:v>42875.843865740739</c:v>
                </c:pt>
                <c:pt idx="612">
                  <c:v>42875.843981481485</c:v>
                </c:pt>
                <c:pt idx="613">
                  <c:v>42875.844097222223</c:v>
                </c:pt>
                <c:pt idx="614">
                  <c:v>42875.844212962962</c:v>
                </c:pt>
                <c:pt idx="615">
                  <c:v>42875.844328703701</c:v>
                </c:pt>
                <c:pt idx="616">
                  <c:v>42875.844444444447</c:v>
                </c:pt>
                <c:pt idx="617">
                  <c:v>42875.844560185185</c:v>
                </c:pt>
                <c:pt idx="618">
                  <c:v>42875.844675925924</c:v>
                </c:pt>
                <c:pt idx="619">
                  <c:v>42875.84479166667</c:v>
                </c:pt>
                <c:pt idx="620">
                  <c:v>42875.844907407409</c:v>
                </c:pt>
                <c:pt idx="621">
                  <c:v>42875.845023148147</c:v>
                </c:pt>
                <c:pt idx="622">
                  <c:v>42875.845138888886</c:v>
                </c:pt>
                <c:pt idx="623">
                  <c:v>42875.845254629632</c:v>
                </c:pt>
                <c:pt idx="624">
                  <c:v>42875.845370370371</c:v>
                </c:pt>
                <c:pt idx="625">
                  <c:v>42875.845486111109</c:v>
                </c:pt>
                <c:pt idx="626">
                  <c:v>42875.845601851855</c:v>
                </c:pt>
                <c:pt idx="627">
                  <c:v>42875.845717592594</c:v>
                </c:pt>
                <c:pt idx="628">
                  <c:v>42875.845833333333</c:v>
                </c:pt>
                <c:pt idx="629">
                  <c:v>42875.845949074072</c:v>
                </c:pt>
                <c:pt idx="630">
                  <c:v>42875.846064814818</c:v>
                </c:pt>
                <c:pt idx="631">
                  <c:v>42875.846180555556</c:v>
                </c:pt>
                <c:pt idx="632">
                  <c:v>42875.846296296295</c:v>
                </c:pt>
                <c:pt idx="633">
                  <c:v>42875.846412037034</c:v>
                </c:pt>
                <c:pt idx="634">
                  <c:v>42875.84652777778</c:v>
                </c:pt>
                <c:pt idx="635">
                  <c:v>42875.846643518518</c:v>
                </c:pt>
                <c:pt idx="636">
                  <c:v>42875.846759259257</c:v>
                </c:pt>
                <c:pt idx="637">
                  <c:v>42875.846875000003</c:v>
                </c:pt>
                <c:pt idx="638">
                  <c:v>42875.846990740742</c:v>
                </c:pt>
                <c:pt idx="639">
                  <c:v>42875.84710648148</c:v>
                </c:pt>
                <c:pt idx="640">
                  <c:v>42875.847222222219</c:v>
                </c:pt>
                <c:pt idx="641">
                  <c:v>42875.847337962965</c:v>
                </c:pt>
                <c:pt idx="642">
                  <c:v>42875.847453703704</c:v>
                </c:pt>
                <c:pt idx="643">
                  <c:v>42875.847569444442</c:v>
                </c:pt>
                <c:pt idx="644">
                  <c:v>42875.847685185188</c:v>
                </c:pt>
                <c:pt idx="645">
                  <c:v>42875.847800925927</c:v>
                </c:pt>
                <c:pt idx="646">
                  <c:v>42875.847916666666</c:v>
                </c:pt>
                <c:pt idx="647">
                  <c:v>42875.848032407404</c:v>
                </c:pt>
                <c:pt idx="648">
                  <c:v>42875.84814814815</c:v>
                </c:pt>
                <c:pt idx="649">
                  <c:v>42875.848263888889</c:v>
                </c:pt>
                <c:pt idx="650">
                  <c:v>42875.848379629628</c:v>
                </c:pt>
                <c:pt idx="651">
                  <c:v>42875.848495370374</c:v>
                </c:pt>
                <c:pt idx="652">
                  <c:v>42875.848611111112</c:v>
                </c:pt>
                <c:pt idx="653">
                  <c:v>42875.848726851851</c:v>
                </c:pt>
                <c:pt idx="654">
                  <c:v>42875.84884259259</c:v>
                </c:pt>
                <c:pt idx="655">
                  <c:v>42875.848958333336</c:v>
                </c:pt>
                <c:pt idx="656">
                  <c:v>42875.849074074074</c:v>
                </c:pt>
                <c:pt idx="657">
                  <c:v>42875.849189814813</c:v>
                </c:pt>
                <c:pt idx="658">
                  <c:v>42875.849305555559</c:v>
                </c:pt>
                <c:pt idx="659">
                  <c:v>42875.849421296298</c:v>
                </c:pt>
                <c:pt idx="660">
                  <c:v>42875.849537037036</c:v>
                </c:pt>
                <c:pt idx="661">
                  <c:v>42875.849652777775</c:v>
                </c:pt>
                <c:pt idx="662">
                  <c:v>42875.849768518521</c:v>
                </c:pt>
                <c:pt idx="663">
                  <c:v>42875.84988425926</c:v>
                </c:pt>
                <c:pt idx="664">
                  <c:v>42875.85</c:v>
                </c:pt>
                <c:pt idx="665">
                  <c:v>42875.850115740737</c:v>
                </c:pt>
                <c:pt idx="666">
                  <c:v>42875.850231481483</c:v>
                </c:pt>
                <c:pt idx="667">
                  <c:v>42875.850347222222</c:v>
                </c:pt>
                <c:pt idx="668">
                  <c:v>42875.850462962961</c:v>
                </c:pt>
                <c:pt idx="669">
                  <c:v>42875.850578703707</c:v>
                </c:pt>
                <c:pt idx="670">
                  <c:v>42875.850694444445</c:v>
                </c:pt>
                <c:pt idx="671">
                  <c:v>42875.850810185184</c:v>
                </c:pt>
                <c:pt idx="672">
                  <c:v>42875.850925925923</c:v>
                </c:pt>
                <c:pt idx="673">
                  <c:v>42875.851041666669</c:v>
                </c:pt>
                <c:pt idx="674">
                  <c:v>42875.851157407407</c:v>
                </c:pt>
                <c:pt idx="675">
                  <c:v>42875.851273148146</c:v>
                </c:pt>
                <c:pt idx="676">
                  <c:v>42875.851388888892</c:v>
                </c:pt>
                <c:pt idx="677">
                  <c:v>42875.851504629631</c:v>
                </c:pt>
                <c:pt idx="678">
                  <c:v>42875.851620370369</c:v>
                </c:pt>
                <c:pt idx="679">
                  <c:v>42875.851736111108</c:v>
                </c:pt>
                <c:pt idx="680">
                  <c:v>42875.851851851854</c:v>
                </c:pt>
                <c:pt idx="681">
                  <c:v>42875.851967592593</c:v>
                </c:pt>
                <c:pt idx="682">
                  <c:v>42875.852083333331</c:v>
                </c:pt>
                <c:pt idx="683">
                  <c:v>42875.852199074077</c:v>
                </c:pt>
                <c:pt idx="684">
                  <c:v>42875.852314814816</c:v>
                </c:pt>
                <c:pt idx="685">
                  <c:v>42875.852430555555</c:v>
                </c:pt>
                <c:pt idx="686">
                  <c:v>42875.852546296293</c:v>
                </c:pt>
                <c:pt idx="687">
                  <c:v>42875.852662037039</c:v>
                </c:pt>
                <c:pt idx="688">
                  <c:v>42875.852777777778</c:v>
                </c:pt>
                <c:pt idx="689">
                  <c:v>42875.852893518517</c:v>
                </c:pt>
                <c:pt idx="690">
                  <c:v>42875.853009259263</c:v>
                </c:pt>
                <c:pt idx="691">
                  <c:v>42875.853125000001</c:v>
                </c:pt>
                <c:pt idx="692">
                  <c:v>42875.85324074074</c:v>
                </c:pt>
                <c:pt idx="693">
                  <c:v>42875.853356481479</c:v>
                </c:pt>
                <c:pt idx="694">
                  <c:v>42875.853472222225</c:v>
                </c:pt>
                <c:pt idx="695">
                  <c:v>42875.853587962964</c:v>
                </c:pt>
                <c:pt idx="696">
                  <c:v>42875.853703703702</c:v>
                </c:pt>
                <c:pt idx="697">
                  <c:v>42875.853819444441</c:v>
                </c:pt>
                <c:pt idx="698">
                  <c:v>42875.853935185187</c:v>
                </c:pt>
                <c:pt idx="699">
                  <c:v>42875.854050925926</c:v>
                </c:pt>
                <c:pt idx="700">
                  <c:v>42875.854166666664</c:v>
                </c:pt>
                <c:pt idx="701">
                  <c:v>42875.85428240741</c:v>
                </c:pt>
                <c:pt idx="702">
                  <c:v>42875.854398148149</c:v>
                </c:pt>
                <c:pt idx="703">
                  <c:v>42875.854513888888</c:v>
                </c:pt>
                <c:pt idx="704">
                  <c:v>42875.854629629626</c:v>
                </c:pt>
                <c:pt idx="705">
                  <c:v>42875.854745370372</c:v>
                </c:pt>
                <c:pt idx="706">
                  <c:v>42875.854861111111</c:v>
                </c:pt>
                <c:pt idx="707">
                  <c:v>42875.85497685185</c:v>
                </c:pt>
                <c:pt idx="708">
                  <c:v>42875.855092592596</c:v>
                </c:pt>
                <c:pt idx="709">
                  <c:v>42875.855208333334</c:v>
                </c:pt>
                <c:pt idx="710">
                  <c:v>42875.855324074073</c:v>
                </c:pt>
                <c:pt idx="711">
                  <c:v>42875.855439814812</c:v>
                </c:pt>
                <c:pt idx="712">
                  <c:v>42875.855555555558</c:v>
                </c:pt>
                <c:pt idx="713">
                  <c:v>42875.855671296296</c:v>
                </c:pt>
                <c:pt idx="714">
                  <c:v>42875.855787037035</c:v>
                </c:pt>
                <c:pt idx="715">
                  <c:v>42875.855902777781</c:v>
                </c:pt>
                <c:pt idx="716">
                  <c:v>42875.85601851852</c:v>
                </c:pt>
                <c:pt idx="717">
                  <c:v>42875.856134259258</c:v>
                </c:pt>
                <c:pt idx="718">
                  <c:v>42875.856249999997</c:v>
                </c:pt>
                <c:pt idx="719">
                  <c:v>42875.856365740743</c:v>
                </c:pt>
                <c:pt idx="720">
                  <c:v>42875.856481481482</c:v>
                </c:pt>
                <c:pt idx="721">
                  <c:v>42875.85659722222</c:v>
                </c:pt>
                <c:pt idx="722">
                  <c:v>42875.856712962966</c:v>
                </c:pt>
                <c:pt idx="723">
                  <c:v>42875.856828703705</c:v>
                </c:pt>
                <c:pt idx="724">
                  <c:v>42875.856944444444</c:v>
                </c:pt>
                <c:pt idx="725">
                  <c:v>42875.857060185182</c:v>
                </c:pt>
                <c:pt idx="726">
                  <c:v>42875.857175925928</c:v>
                </c:pt>
                <c:pt idx="727">
                  <c:v>42875.857291666667</c:v>
                </c:pt>
                <c:pt idx="728">
                  <c:v>42875.857407407406</c:v>
                </c:pt>
                <c:pt idx="729">
                  <c:v>42875.857523148145</c:v>
                </c:pt>
                <c:pt idx="730">
                  <c:v>42875.857638888891</c:v>
                </c:pt>
                <c:pt idx="731">
                  <c:v>42875.857754629629</c:v>
                </c:pt>
                <c:pt idx="732">
                  <c:v>42875.857870370368</c:v>
                </c:pt>
                <c:pt idx="733">
                  <c:v>42875.857986111114</c:v>
                </c:pt>
                <c:pt idx="734">
                  <c:v>42875.858101851853</c:v>
                </c:pt>
                <c:pt idx="735">
                  <c:v>42875.858217592591</c:v>
                </c:pt>
                <c:pt idx="736">
                  <c:v>42875.85833333333</c:v>
                </c:pt>
                <c:pt idx="737">
                  <c:v>42875.858449074076</c:v>
                </c:pt>
                <c:pt idx="738">
                  <c:v>42875.858564814815</c:v>
                </c:pt>
                <c:pt idx="739">
                  <c:v>42875.858680555553</c:v>
                </c:pt>
                <c:pt idx="740">
                  <c:v>42875.858796296299</c:v>
                </c:pt>
                <c:pt idx="741">
                  <c:v>42875.858912037038</c:v>
                </c:pt>
                <c:pt idx="742">
                  <c:v>42875.859027777777</c:v>
                </c:pt>
                <c:pt idx="743">
                  <c:v>42875.859143518515</c:v>
                </c:pt>
                <c:pt idx="744">
                  <c:v>42875.859259259261</c:v>
                </c:pt>
                <c:pt idx="745">
                  <c:v>42875.859375</c:v>
                </c:pt>
                <c:pt idx="746">
                  <c:v>42875.859490740739</c:v>
                </c:pt>
                <c:pt idx="747">
                  <c:v>42875.859606481485</c:v>
                </c:pt>
                <c:pt idx="748">
                  <c:v>42875.859722222223</c:v>
                </c:pt>
                <c:pt idx="749">
                  <c:v>42875.859837962962</c:v>
                </c:pt>
                <c:pt idx="750">
                  <c:v>42875.859953703701</c:v>
                </c:pt>
                <c:pt idx="751">
                  <c:v>42875.860069444447</c:v>
                </c:pt>
                <c:pt idx="752">
                  <c:v>42875.860185185185</c:v>
                </c:pt>
                <c:pt idx="753">
                  <c:v>42875.860300925924</c:v>
                </c:pt>
                <c:pt idx="754">
                  <c:v>42875.86041666667</c:v>
                </c:pt>
                <c:pt idx="755">
                  <c:v>42875.860532407409</c:v>
                </c:pt>
                <c:pt idx="756">
                  <c:v>42875.860648148147</c:v>
                </c:pt>
                <c:pt idx="757">
                  <c:v>42875.860763888886</c:v>
                </c:pt>
                <c:pt idx="758">
                  <c:v>42875.860879629632</c:v>
                </c:pt>
                <c:pt idx="759">
                  <c:v>42875.860995370371</c:v>
                </c:pt>
                <c:pt idx="760">
                  <c:v>42875.861111111109</c:v>
                </c:pt>
                <c:pt idx="761">
                  <c:v>42875.861226851855</c:v>
                </c:pt>
                <c:pt idx="762">
                  <c:v>42875.861342592594</c:v>
                </c:pt>
                <c:pt idx="763">
                  <c:v>42875.861458333333</c:v>
                </c:pt>
                <c:pt idx="764">
                  <c:v>42875.861574074072</c:v>
                </c:pt>
                <c:pt idx="765">
                  <c:v>42875.861689814818</c:v>
                </c:pt>
                <c:pt idx="766">
                  <c:v>42875.861805555556</c:v>
                </c:pt>
                <c:pt idx="767">
                  <c:v>42875.861921296295</c:v>
                </c:pt>
                <c:pt idx="768">
                  <c:v>42875.862037037034</c:v>
                </c:pt>
                <c:pt idx="769">
                  <c:v>42875.86215277778</c:v>
                </c:pt>
                <c:pt idx="770">
                  <c:v>42875.862268518518</c:v>
                </c:pt>
                <c:pt idx="771">
                  <c:v>42875.862384259257</c:v>
                </c:pt>
                <c:pt idx="772">
                  <c:v>42875.862500000003</c:v>
                </c:pt>
                <c:pt idx="773">
                  <c:v>42875.862615740742</c:v>
                </c:pt>
                <c:pt idx="774">
                  <c:v>42875.86273148148</c:v>
                </c:pt>
                <c:pt idx="775">
                  <c:v>42875.862847222219</c:v>
                </c:pt>
                <c:pt idx="776">
                  <c:v>42875.862962962965</c:v>
                </c:pt>
                <c:pt idx="777">
                  <c:v>42875.863078703704</c:v>
                </c:pt>
                <c:pt idx="778">
                  <c:v>42875.863194444442</c:v>
                </c:pt>
                <c:pt idx="779">
                  <c:v>42875.863310185188</c:v>
                </c:pt>
                <c:pt idx="780">
                  <c:v>42875.863425925927</c:v>
                </c:pt>
                <c:pt idx="781">
                  <c:v>42875.863541666666</c:v>
                </c:pt>
                <c:pt idx="782">
                  <c:v>42875.863657407404</c:v>
                </c:pt>
                <c:pt idx="783">
                  <c:v>42875.86377314815</c:v>
                </c:pt>
                <c:pt idx="784">
                  <c:v>42875.863888888889</c:v>
                </c:pt>
                <c:pt idx="785">
                  <c:v>42875.864004629628</c:v>
                </c:pt>
                <c:pt idx="786">
                  <c:v>42875.864120370374</c:v>
                </c:pt>
                <c:pt idx="787">
                  <c:v>42875.864236111112</c:v>
                </c:pt>
                <c:pt idx="788">
                  <c:v>42875.864351851851</c:v>
                </c:pt>
                <c:pt idx="789">
                  <c:v>42875.86446759259</c:v>
                </c:pt>
                <c:pt idx="790">
                  <c:v>42875.864583333336</c:v>
                </c:pt>
                <c:pt idx="791">
                  <c:v>42875.864699074074</c:v>
                </c:pt>
                <c:pt idx="792">
                  <c:v>42875.864814814813</c:v>
                </c:pt>
                <c:pt idx="793">
                  <c:v>42875.864930555559</c:v>
                </c:pt>
                <c:pt idx="794">
                  <c:v>42875.865046296298</c:v>
                </c:pt>
                <c:pt idx="795">
                  <c:v>42875.865162037036</c:v>
                </c:pt>
                <c:pt idx="796">
                  <c:v>42875.865277777775</c:v>
                </c:pt>
                <c:pt idx="797">
                  <c:v>42875.865393518521</c:v>
                </c:pt>
                <c:pt idx="798">
                  <c:v>42875.86550925926</c:v>
                </c:pt>
                <c:pt idx="799">
                  <c:v>42875.865624999999</c:v>
                </c:pt>
                <c:pt idx="800">
                  <c:v>42875.865740740737</c:v>
                </c:pt>
                <c:pt idx="801">
                  <c:v>42875.865856481483</c:v>
                </c:pt>
                <c:pt idx="802">
                  <c:v>42875.865972222222</c:v>
                </c:pt>
                <c:pt idx="803">
                  <c:v>42875.866087962961</c:v>
                </c:pt>
                <c:pt idx="804">
                  <c:v>42875.866203703707</c:v>
                </c:pt>
                <c:pt idx="805">
                  <c:v>42875.866319444445</c:v>
                </c:pt>
                <c:pt idx="806">
                  <c:v>42875.866435185184</c:v>
                </c:pt>
                <c:pt idx="807">
                  <c:v>42875.866550925923</c:v>
                </c:pt>
                <c:pt idx="808">
                  <c:v>42875.866666666669</c:v>
                </c:pt>
                <c:pt idx="809">
                  <c:v>42875.866782407407</c:v>
                </c:pt>
                <c:pt idx="810">
                  <c:v>42875.866898148146</c:v>
                </c:pt>
                <c:pt idx="811">
                  <c:v>42875.867013888892</c:v>
                </c:pt>
                <c:pt idx="812">
                  <c:v>42875.867129629631</c:v>
                </c:pt>
                <c:pt idx="813">
                  <c:v>42875.867245370369</c:v>
                </c:pt>
                <c:pt idx="814">
                  <c:v>42875.867361111108</c:v>
                </c:pt>
                <c:pt idx="815">
                  <c:v>42875.867476851854</c:v>
                </c:pt>
                <c:pt idx="816">
                  <c:v>42875.867592592593</c:v>
                </c:pt>
                <c:pt idx="817">
                  <c:v>42875.867708333331</c:v>
                </c:pt>
                <c:pt idx="818">
                  <c:v>42875.867824074077</c:v>
                </c:pt>
                <c:pt idx="819">
                  <c:v>42875.867939814816</c:v>
                </c:pt>
                <c:pt idx="820">
                  <c:v>42875.868055555555</c:v>
                </c:pt>
                <c:pt idx="821">
                  <c:v>42875.868171296293</c:v>
                </c:pt>
                <c:pt idx="822">
                  <c:v>42875.868287037039</c:v>
                </c:pt>
                <c:pt idx="823">
                  <c:v>42875.868402777778</c:v>
                </c:pt>
                <c:pt idx="824">
                  <c:v>42875.868518518517</c:v>
                </c:pt>
                <c:pt idx="825">
                  <c:v>42875.868634259263</c:v>
                </c:pt>
                <c:pt idx="826">
                  <c:v>42875.868750000001</c:v>
                </c:pt>
                <c:pt idx="827">
                  <c:v>42875.86886574074</c:v>
                </c:pt>
                <c:pt idx="828">
                  <c:v>42875.868981481479</c:v>
                </c:pt>
                <c:pt idx="829">
                  <c:v>42875.869097222225</c:v>
                </c:pt>
                <c:pt idx="830">
                  <c:v>42875.869212962964</c:v>
                </c:pt>
                <c:pt idx="831">
                  <c:v>42875.869328703702</c:v>
                </c:pt>
                <c:pt idx="832">
                  <c:v>42875.869444444441</c:v>
                </c:pt>
                <c:pt idx="833">
                  <c:v>42875.869560185187</c:v>
                </c:pt>
                <c:pt idx="834">
                  <c:v>42875.869675925926</c:v>
                </c:pt>
                <c:pt idx="835">
                  <c:v>42875.869791666664</c:v>
                </c:pt>
                <c:pt idx="836">
                  <c:v>42875.86990740741</c:v>
                </c:pt>
                <c:pt idx="837">
                  <c:v>42875.870023148149</c:v>
                </c:pt>
                <c:pt idx="838">
                  <c:v>42875.870138888888</c:v>
                </c:pt>
                <c:pt idx="839">
                  <c:v>42875.870254629626</c:v>
                </c:pt>
                <c:pt idx="840">
                  <c:v>42875.870370370372</c:v>
                </c:pt>
                <c:pt idx="841">
                  <c:v>42875.870486111111</c:v>
                </c:pt>
                <c:pt idx="842">
                  <c:v>42875.87060185185</c:v>
                </c:pt>
                <c:pt idx="843">
                  <c:v>42875.870717592596</c:v>
                </c:pt>
                <c:pt idx="844">
                  <c:v>42875.870833333334</c:v>
                </c:pt>
                <c:pt idx="845">
                  <c:v>42875.870949074073</c:v>
                </c:pt>
                <c:pt idx="846">
                  <c:v>42875.871064814812</c:v>
                </c:pt>
                <c:pt idx="847">
                  <c:v>42875.871180555558</c:v>
                </c:pt>
                <c:pt idx="848">
                  <c:v>42875.871296296296</c:v>
                </c:pt>
                <c:pt idx="849">
                  <c:v>42875.871412037035</c:v>
                </c:pt>
                <c:pt idx="850">
                  <c:v>42875.871527777781</c:v>
                </c:pt>
                <c:pt idx="851">
                  <c:v>42875.87164351852</c:v>
                </c:pt>
                <c:pt idx="852">
                  <c:v>42875.871759259258</c:v>
                </c:pt>
                <c:pt idx="853">
                  <c:v>42875.871874999997</c:v>
                </c:pt>
                <c:pt idx="854">
                  <c:v>42875.871990740743</c:v>
                </c:pt>
                <c:pt idx="855">
                  <c:v>42875.872106481482</c:v>
                </c:pt>
                <c:pt idx="856">
                  <c:v>42875.87222222222</c:v>
                </c:pt>
                <c:pt idx="857">
                  <c:v>42875.872337962966</c:v>
                </c:pt>
                <c:pt idx="858">
                  <c:v>42875.872453703705</c:v>
                </c:pt>
                <c:pt idx="859">
                  <c:v>42875.872569444444</c:v>
                </c:pt>
                <c:pt idx="860">
                  <c:v>42875.872685185182</c:v>
                </c:pt>
                <c:pt idx="861">
                  <c:v>42875.872800925928</c:v>
                </c:pt>
                <c:pt idx="862">
                  <c:v>42875.872916666667</c:v>
                </c:pt>
                <c:pt idx="863">
                  <c:v>42875.873032407406</c:v>
                </c:pt>
                <c:pt idx="864">
                  <c:v>42875.873148148145</c:v>
                </c:pt>
                <c:pt idx="865">
                  <c:v>42875.873263888891</c:v>
                </c:pt>
                <c:pt idx="866">
                  <c:v>42875.873379629629</c:v>
                </c:pt>
                <c:pt idx="867">
                  <c:v>42875.873495370368</c:v>
                </c:pt>
                <c:pt idx="868">
                  <c:v>42875.873611111114</c:v>
                </c:pt>
                <c:pt idx="869">
                  <c:v>42875.873726851853</c:v>
                </c:pt>
                <c:pt idx="870">
                  <c:v>42875.873842592591</c:v>
                </c:pt>
                <c:pt idx="871">
                  <c:v>42875.87395833333</c:v>
                </c:pt>
                <c:pt idx="872">
                  <c:v>42875.874074074076</c:v>
                </c:pt>
                <c:pt idx="873">
                  <c:v>42875.874189814815</c:v>
                </c:pt>
                <c:pt idx="874">
                  <c:v>42875.874305555553</c:v>
                </c:pt>
                <c:pt idx="875">
                  <c:v>42875.874421296299</c:v>
                </c:pt>
                <c:pt idx="876">
                  <c:v>42875.874537037038</c:v>
                </c:pt>
                <c:pt idx="877">
                  <c:v>42875.874652777777</c:v>
                </c:pt>
                <c:pt idx="878">
                  <c:v>42875.874768518515</c:v>
                </c:pt>
                <c:pt idx="879">
                  <c:v>42875.874884259261</c:v>
                </c:pt>
                <c:pt idx="880">
                  <c:v>42875.875</c:v>
                </c:pt>
                <c:pt idx="881">
                  <c:v>42875.875115740739</c:v>
                </c:pt>
                <c:pt idx="882">
                  <c:v>42875.875231481485</c:v>
                </c:pt>
                <c:pt idx="883">
                  <c:v>42875.875347222223</c:v>
                </c:pt>
                <c:pt idx="884">
                  <c:v>42875.875462962962</c:v>
                </c:pt>
                <c:pt idx="885">
                  <c:v>42875.875578703701</c:v>
                </c:pt>
                <c:pt idx="886">
                  <c:v>42875.875694444447</c:v>
                </c:pt>
                <c:pt idx="887">
                  <c:v>42875.875810185185</c:v>
                </c:pt>
                <c:pt idx="888">
                  <c:v>42875.875925925924</c:v>
                </c:pt>
                <c:pt idx="889">
                  <c:v>42875.87604166667</c:v>
                </c:pt>
                <c:pt idx="890">
                  <c:v>42875.876157407409</c:v>
                </c:pt>
                <c:pt idx="891">
                  <c:v>42875.876273148147</c:v>
                </c:pt>
                <c:pt idx="892">
                  <c:v>42875.876388888886</c:v>
                </c:pt>
                <c:pt idx="893">
                  <c:v>42875.876504629632</c:v>
                </c:pt>
                <c:pt idx="894">
                  <c:v>42875.876620370371</c:v>
                </c:pt>
                <c:pt idx="895">
                  <c:v>42875.876736111109</c:v>
                </c:pt>
                <c:pt idx="896">
                  <c:v>42875.876851851855</c:v>
                </c:pt>
                <c:pt idx="897">
                  <c:v>42875.876967592594</c:v>
                </c:pt>
                <c:pt idx="898">
                  <c:v>42875.877083333333</c:v>
                </c:pt>
                <c:pt idx="899">
                  <c:v>42875.877199074072</c:v>
                </c:pt>
                <c:pt idx="900">
                  <c:v>42875.877314814818</c:v>
                </c:pt>
                <c:pt idx="901">
                  <c:v>42875.877430555556</c:v>
                </c:pt>
                <c:pt idx="902">
                  <c:v>42875.877546296295</c:v>
                </c:pt>
                <c:pt idx="903">
                  <c:v>42875.877662037034</c:v>
                </c:pt>
                <c:pt idx="904">
                  <c:v>42875.87777777778</c:v>
                </c:pt>
                <c:pt idx="905">
                  <c:v>42875.877893518518</c:v>
                </c:pt>
                <c:pt idx="906">
                  <c:v>42875.878009259257</c:v>
                </c:pt>
                <c:pt idx="907">
                  <c:v>42875.878125000003</c:v>
                </c:pt>
                <c:pt idx="908">
                  <c:v>42875.878240740742</c:v>
                </c:pt>
                <c:pt idx="909">
                  <c:v>42875.87835648148</c:v>
                </c:pt>
                <c:pt idx="910">
                  <c:v>42875.878472222219</c:v>
                </c:pt>
                <c:pt idx="911">
                  <c:v>42875.878587962965</c:v>
                </c:pt>
                <c:pt idx="912">
                  <c:v>42875.878703703704</c:v>
                </c:pt>
                <c:pt idx="913">
                  <c:v>42875.878819444442</c:v>
                </c:pt>
                <c:pt idx="914">
                  <c:v>42875.878935185188</c:v>
                </c:pt>
                <c:pt idx="915">
                  <c:v>42875.879050925927</c:v>
                </c:pt>
                <c:pt idx="916">
                  <c:v>42875.879166666666</c:v>
                </c:pt>
                <c:pt idx="917">
                  <c:v>42875.879282407404</c:v>
                </c:pt>
                <c:pt idx="918">
                  <c:v>42875.87939814815</c:v>
                </c:pt>
                <c:pt idx="919">
                  <c:v>42875.879513888889</c:v>
                </c:pt>
                <c:pt idx="920">
                  <c:v>42875.879629629628</c:v>
                </c:pt>
                <c:pt idx="921">
                  <c:v>42875.879745370374</c:v>
                </c:pt>
                <c:pt idx="922">
                  <c:v>42875.879861111112</c:v>
                </c:pt>
                <c:pt idx="923">
                  <c:v>42875.879976851851</c:v>
                </c:pt>
                <c:pt idx="924">
                  <c:v>42875.88009259259</c:v>
                </c:pt>
                <c:pt idx="925">
                  <c:v>42875.880208333336</c:v>
                </c:pt>
                <c:pt idx="926">
                  <c:v>42875.880324074074</c:v>
                </c:pt>
                <c:pt idx="927">
                  <c:v>42875.880439814813</c:v>
                </c:pt>
                <c:pt idx="928">
                  <c:v>42875.880555555559</c:v>
                </c:pt>
                <c:pt idx="929">
                  <c:v>42875.880671296298</c:v>
                </c:pt>
                <c:pt idx="930">
                  <c:v>42875.880787037036</c:v>
                </c:pt>
                <c:pt idx="931">
                  <c:v>42875.880902777775</c:v>
                </c:pt>
                <c:pt idx="932">
                  <c:v>42875.881018518521</c:v>
                </c:pt>
                <c:pt idx="933">
                  <c:v>42875.88113425926</c:v>
                </c:pt>
                <c:pt idx="934">
                  <c:v>42875.881249999999</c:v>
                </c:pt>
                <c:pt idx="935">
                  <c:v>42875.881365740737</c:v>
                </c:pt>
                <c:pt idx="936">
                  <c:v>42875.881481481483</c:v>
                </c:pt>
                <c:pt idx="937">
                  <c:v>42875.881597222222</c:v>
                </c:pt>
                <c:pt idx="938">
                  <c:v>42875.881712962961</c:v>
                </c:pt>
                <c:pt idx="939">
                  <c:v>42875.881828703707</c:v>
                </c:pt>
                <c:pt idx="940">
                  <c:v>42875.881944444445</c:v>
                </c:pt>
                <c:pt idx="941">
                  <c:v>42875.882060185184</c:v>
                </c:pt>
                <c:pt idx="942">
                  <c:v>42875.882175925923</c:v>
                </c:pt>
                <c:pt idx="943">
                  <c:v>42875.882291666669</c:v>
                </c:pt>
                <c:pt idx="944">
                  <c:v>42875.882407407407</c:v>
                </c:pt>
                <c:pt idx="945">
                  <c:v>42875.882523148146</c:v>
                </c:pt>
                <c:pt idx="946">
                  <c:v>42875.882638888892</c:v>
                </c:pt>
                <c:pt idx="947">
                  <c:v>42875.882754629631</c:v>
                </c:pt>
                <c:pt idx="948">
                  <c:v>42875.882870370369</c:v>
                </c:pt>
                <c:pt idx="949">
                  <c:v>42875.882986111108</c:v>
                </c:pt>
                <c:pt idx="950">
                  <c:v>42875.883101851854</c:v>
                </c:pt>
                <c:pt idx="951">
                  <c:v>42875.883217592593</c:v>
                </c:pt>
                <c:pt idx="952">
                  <c:v>42875.883333333331</c:v>
                </c:pt>
                <c:pt idx="953">
                  <c:v>42875.883449074077</c:v>
                </c:pt>
                <c:pt idx="954">
                  <c:v>42875.883564814816</c:v>
                </c:pt>
                <c:pt idx="955">
                  <c:v>42875.883680555555</c:v>
                </c:pt>
                <c:pt idx="956">
                  <c:v>42875.883796296293</c:v>
                </c:pt>
                <c:pt idx="957">
                  <c:v>42875.883912037039</c:v>
                </c:pt>
                <c:pt idx="958">
                  <c:v>42875.884027777778</c:v>
                </c:pt>
                <c:pt idx="959">
                  <c:v>42875.884143518517</c:v>
                </c:pt>
                <c:pt idx="960">
                  <c:v>42875.884259259263</c:v>
                </c:pt>
                <c:pt idx="961">
                  <c:v>42875.884375000001</c:v>
                </c:pt>
                <c:pt idx="962">
                  <c:v>42875.88449074074</c:v>
                </c:pt>
                <c:pt idx="963">
                  <c:v>42875.884606481479</c:v>
                </c:pt>
                <c:pt idx="964">
                  <c:v>42875.884722222225</c:v>
                </c:pt>
                <c:pt idx="965">
                  <c:v>42875.884837962964</c:v>
                </c:pt>
                <c:pt idx="966">
                  <c:v>42875.884953703702</c:v>
                </c:pt>
                <c:pt idx="967">
                  <c:v>42875.885069444441</c:v>
                </c:pt>
                <c:pt idx="968">
                  <c:v>42875.885185185187</c:v>
                </c:pt>
                <c:pt idx="969">
                  <c:v>42875.885300925926</c:v>
                </c:pt>
                <c:pt idx="970">
                  <c:v>42875.885416666664</c:v>
                </c:pt>
                <c:pt idx="971">
                  <c:v>42875.88553240741</c:v>
                </c:pt>
                <c:pt idx="972">
                  <c:v>42875.885648148149</c:v>
                </c:pt>
                <c:pt idx="973">
                  <c:v>42875.885763888888</c:v>
                </c:pt>
                <c:pt idx="974">
                  <c:v>42875.885879629626</c:v>
                </c:pt>
                <c:pt idx="975">
                  <c:v>42875.885995370372</c:v>
                </c:pt>
                <c:pt idx="976">
                  <c:v>42875.886111111111</c:v>
                </c:pt>
                <c:pt idx="977">
                  <c:v>42875.88622685185</c:v>
                </c:pt>
                <c:pt idx="978">
                  <c:v>42875.886342592596</c:v>
                </c:pt>
                <c:pt idx="979">
                  <c:v>42875.886458333334</c:v>
                </c:pt>
                <c:pt idx="980">
                  <c:v>42875.886574074073</c:v>
                </c:pt>
                <c:pt idx="981">
                  <c:v>42875.886689814812</c:v>
                </c:pt>
                <c:pt idx="982">
                  <c:v>42875.886805555558</c:v>
                </c:pt>
                <c:pt idx="983">
                  <c:v>42875.886921296296</c:v>
                </c:pt>
                <c:pt idx="984">
                  <c:v>42875.887037037035</c:v>
                </c:pt>
                <c:pt idx="985">
                  <c:v>42875.887152777781</c:v>
                </c:pt>
                <c:pt idx="986">
                  <c:v>42875.88726851852</c:v>
                </c:pt>
                <c:pt idx="987">
                  <c:v>42875.887384259258</c:v>
                </c:pt>
                <c:pt idx="988">
                  <c:v>42875.887499999997</c:v>
                </c:pt>
                <c:pt idx="989">
                  <c:v>42875.887615740743</c:v>
                </c:pt>
                <c:pt idx="990">
                  <c:v>42875.887731481482</c:v>
                </c:pt>
                <c:pt idx="991">
                  <c:v>42875.88784722222</c:v>
                </c:pt>
                <c:pt idx="992">
                  <c:v>42875.887962962966</c:v>
                </c:pt>
                <c:pt idx="993">
                  <c:v>42875.888078703705</c:v>
                </c:pt>
                <c:pt idx="994">
                  <c:v>42875.888194444444</c:v>
                </c:pt>
                <c:pt idx="995">
                  <c:v>42875.888310185182</c:v>
                </c:pt>
                <c:pt idx="996">
                  <c:v>42875.888425925928</c:v>
                </c:pt>
                <c:pt idx="997">
                  <c:v>42875.888541666667</c:v>
                </c:pt>
                <c:pt idx="998">
                  <c:v>42875.888657407406</c:v>
                </c:pt>
                <c:pt idx="999">
                  <c:v>42875.888773148145</c:v>
                </c:pt>
                <c:pt idx="1000">
                  <c:v>42875.888888888891</c:v>
                </c:pt>
                <c:pt idx="1001">
                  <c:v>42875.889004629629</c:v>
                </c:pt>
                <c:pt idx="1002">
                  <c:v>42875.889120370368</c:v>
                </c:pt>
                <c:pt idx="1003">
                  <c:v>42875.889236111114</c:v>
                </c:pt>
                <c:pt idx="1004">
                  <c:v>42875.889351851853</c:v>
                </c:pt>
                <c:pt idx="1005">
                  <c:v>42875.889467592591</c:v>
                </c:pt>
                <c:pt idx="1006">
                  <c:v>42875.88958333333</c:v>
                </c:pt>
                <c:pt idx="1007">
                  <c:v>42875.889699074076</c:v>
                </c:pt>
                <c:pt idx="1008">
                  <c:v>42875.889814814815</c:v>
                </c:pt>
                <c:pt idx="1009">
                  <c:v>42875.889930555553</c:v>
                </c:pt>
                <c:pt idx="1010">
                  <c:v>42875.890046296299</c:v>
                </c:pt>
                <c:pt idx="1011">
                  <c:v>42875.890162037038</c:v>
                </c:pt>
                <c:pt idx="1012">
                  <c:v>42875.890277777777</c:v>
                </c:pt>
                <c:pt idx="1013">
                  <c:v>42875.890393518515</c:v>
                </c:pt>
                <c:pt idx="1014">
                  <c:v>42875.890509259261</c:v>
                </c:pt>
                <c:pt idx="1015">
                  <c:v>42875.890625</c:v>
                </c:pt>
                <c:pt idx="1016">
                  <c:v>42875.890740740739</c:v>
                </c:pt>
                <c:pt idx="1017">
                  <c:v>42875.890856481485</c:v>
                </c:pt>
                <c:pt idx="1018">
                  <c:v>42875.890972222223</c:v>
                </c:pt>
                <c:pt idx="1019">
                  <c:v>42875.891087962962</c:v>
                </c:pt>
                <c:pt idx="1020">
                  <c:v>42875.891203703701</c:v>
                </c:pt>
                <c:pt idx="1021">
                  <c:v>42875.891319444447</c:v>
                </c:pt>
                <c:pt idx="1022">
                  <c:v>42875.891435185185</c:v>
                </c:pt>
                <c:pt idx="1023">
                  <c:v>42875.891550925924</c:v>
                </c:pt>
                <c:pt idx="1024">
                  <c:v>42875.89166666667</c:v>
                </c:pt>
                <c:pt idx="1025">
                  <c:v>42875.891782407409</c:v>
                </c:pt>
                <c:pt idx="1026">
                  <c:v>42875.891898148147</c:v>
                </c:pt>
                <c:pt idx="1027">
                  <c:v>42875.892013888886</c:v>
                </c:pt>
                <c:pt idx="1028">
                  <c:v>42875.892129629632</c:v>
                </c:pt>
                <c:pt idx="1029">
                  <c:v>42875.892245370371</c:v>
                </c:pt>
                <c:pt idx="1030">
                  <c:v>42875.892361111109</c:v>
                </c:pt>
                <c:pt idx="1031">
                  <c:v>42875.892476851855</c:v>
                </c:pt>
                <c:pt idx="1032">
                  <c:v>42875.892592592594</c:v>
                </c:pt>
                <c:pt idx="1033">
                  <c:v>42875.892708333333</c:v>
                </c:pt>
                <c:pt idx="1034">
                  <c:v>42875.892824074072</c:v>
                </c:pt>
                <c:pt idx="1035">
                  <c:v>42875.892939814818</c:v>
                </c:pt>
                <c:pt idx="1036">
                  <c:v>42875.893055555556</c:v>
                </c:pt>
                <c:pt idx="1037">
                  <c:v>42875.893171296295</c:v>
                </c:pt>
                <c:pt idx="1038">
                  <c:v>42875.893287037034</c:v>
                </c:pt>
                <c:pt idx="1039">
                  <c:v>42875.89340277778</c:v>
                </c:pt>
                <c:pt idx="1040">
                  <c:v>42875.893518518518</c:v>
                </c:pt>
                <c:pt idx="1041">
                  <c:v>42875.893634259257</c:v>
                </c:pt>
                <c:pt idx="1042">
                  <c:v>42875.893750000003</c:v>
                </c:pt>
                <c:pt idx="1043">
                  <c:v>42875.893865740742</c:v>
                </c:pt>
                <c:pt idx="1044">
                  <c:v>42875.89398148148</c:v>
                </c:pt>
                <c:pt idx="1045">
                  <c:v>42875.894097222219</c:v>
                </c:pt>
                <c:pt idx="1046">
                  <c:v>42875.894212962965</c:v>
                </c:pt>
                <c:pt idx="1047">
                  <c:v>42875.894328703704</c:v>
                </c:pt>
                <c:pt idx="1048">
                  <c:v>42875.894444444442</c:v>
                </c:pt>
                <c:pt idx="1049">
                  <c:v>42875.894560185188</c:v>
                </c:pt>
                <c:pt idx="1050">
                  <c:v>42875.894675925927</c:v>
                </c:pt>
                <c:pt idx="1051">
                  <c:v>42875.894791666666</c:v>
                </c:pt>
                <c:pt idx="1052">
                  <c:v>42875.894907407404</c:v>
                </c:pt>
                <c:pt idx="1053">
                  <c:v>42875.89502314815</c:v>
                </c:pt>
                <c:pt idx="1054">
                  <c:v>42875.895138888889</c:v>
                </c:pt>
                <c:pt idx="1055">
                  <c:v>42875.895254629628</c:v>
                </c:pt>
                <c:pt idx="1056">
                  <c:v>42875.895370370374</c:v>
                </c:pt>
                <c:pt idx="1057">
                  <c:v>42875.895486111112</c:v>
                </c:pt>
                <c:pt idx="1058">
                  <c:v>42875.895601851851</c:v>
                </c:pt>
                <c:pt idx="1059">
                  <c:v>42875.89571759259</c:v>
                </c:pt>
                <c:pt idx="1060">
                  <c:v>42875.895833333336</c:v>
                </c:pt>
                <c:pt idx="1061">
                  <c:v>42875.895949074074</c:v>
                </c:pt>
                <c:pt idx="1062">
                  <c:v>42875.896064814813</c:v>
                </c:pt>
                <c:pt idx="1063">
                  <c:v>42875.896180555559</c:v>
                </c:pt>
                <c:pt idx="1064">
                  <c:v>42875.896296296298</c:v>
                </c:pt>
                <c:pt idx="1065">
                  <c:v>42875.896412037036</c:v>
                </c:pt>
                <c:pt idx="1066">
                  <c:v>42875.896527777775</c:v>
                </c:pt>
                <c:pt idx="1067">
                  <c:v>42875.896643518521</c:v>
                </c:pt>
                <c:pt idx="1068">
                  <c:v>42875.89675925926</c:v>
                </c:pt>
                <c:pt idx="1069">
                  <c:v>42875.896874999999</c:v>
                </c:pt>
                <c:pt idx="1070">
                  <c:v>42875.896990740737</c:v>
                </c:pt>
                <c:pt idx="1071">
                  <c:v>42875.897106481483</c:v>
                </c:pt>
                <c:pt idx="1072">
                  <c:v>42875.897222222222</c:v>
                </c:pt>
                <c:pt idx="1073">
                  <c:v>42875.897337962961</c:v>
                </c:pt>
                <c:pt idx="1074">
                  <c:v>42875.897453703707</c:v>
                </c:pt>
                <c:pt idx="1075">
                  <c:v>42875.897569444445</c:v>
                </c:pt>
                <c:pt idx="1076">
                  <c:v>42875.897685185184</c:v>
                </c:pt>
                <c:pt idx="1077">
                  <c:v>42875.897800925923</c:v>
                </c:pt>
                <c:pt idx="1078">
                  <c:v>42875.897916666669</c:v>
                </c:pt>
                <c:pt idx="1079">
                  <c:v>42875.898032407407</c:v>
                </c:pt>
                <c:pt idx="1080">
                  <c:v>42875.898148148146</c:v>
                </c:pt>
                <c:pt idx="1081">
                  <c:v>42875.898263888892</c:v>
                </c:pt>
                <c:pt idx="1082">
                  <c:v>42875.898379629631</c:v>
                </c:pt>
                <c:pt idx="1083">
                  <c:v>42875.898495370369</c:v>
                </c:pt>
                <c:pt idx="1084">
                  <c:v>42875.898611111108</c:v>
                </c:pt>
                <c:pt idx="1085">
                  <c:v>42875.898726851854</c:v>
                </c:pt>
                <c:pt idx="1086">
                  <c:v>42875.898842592593</c:v>
                </c:pt>
                <c:pt idx="1087">
                  <c:v>42875.898958333331</c:v>
                </c:pt>
                <c:pt idx="1088">
                  <c:v>42875.899074074077</c:v>
                </c:pt>
                <c:pt idx="1089">
                  <c:v>42875.899189814816</c:v>
                </c:pt>
                <c:pt idx="1090">
                  <c:v>42875.899305555555</c:v>
                </c:pt>
                <c:pt idx="1091">
                  <c:v>42875.899421296293</c:v>
                </c:pt>
                <c:pt idx="1092">
                  <c:v>42875.899537037039</c:v>
                </c:pt>
                <c:pt idx="1093">
                  <c:v>42875.899652777778</c:v>
                </c:pt>
                <c:pt idx="1094">
                  <c:v>42875.899768518517</c:v>
                </c:pt>
                <c:pt idx="1095">
                  <c:v>42875.899884259263</c:v>
                </c:pt>
                <c:pt idx="1096">
                  <c:v>42875.9</c:v>
                </c:pt>
                <c:pt idx="1097">
                  <c:v>42875.90011574074</c:v>
                </c:pt>
                <c:pt idx="1098">
                  <c:v>42875.900231481479</c:v>
                </c:pt>
                <c:pt idx="1099">
                  <c:v>42875.900347222225</c:v>
                </c:pt>
                <c:pt idx="1100">
                  <c:v>42875.900462962964</c:v>
                </c:pt>
                <c:pt idx="1101">
                  <c:v>42875.900578703702</c:v>
                </c:pt>
                <c:pt idx="1102">
                  <c:v>42875.900694444441</c:v>
                </c:pt>
                <c:pt idx="1103">
                  <c:v>42875.900810185187</c:v>
                </c:pt>
                <c:pt idx="1104">
                  <c:v>42875.900925925926</c:v>
                </c:pt>
                <c:pt idx="1105">
                  <c:v>42875.901041666664</c:v>
                </c:pt>
                <c:pt idx="1106">
                  <c:v>42875.90115740741</c:v>
                </c:pt>
                <c:pt idx="1107">
                  <c:v>42875.901273148149</c:v>
                </c:pt>
                <c:pt idx="1108">
                  <c:v>42875.901388888888</c:v>
                </c:pt>
                <c:pt idx="1109">
                  <c:v>42875.901504629626</c:v>
                </c:pt>
                <c:pt idx="1110">
                  <c:v>42875.901620370372</c:v>
                </c:pt>
                <c:pt idx="1111">
                  <c:v>42875.901736111111</c:v>
                </c:pt>
                <c:pt idx="1112">
                  <c:v>42875.90185185185</c:v>
                </c:pt>
                <c:pt idx="1113">
                  <c:v>42875.901967592596</c:v>
                </c:pt>
                <c:pt idx="1114">
                  <c:v>42875.902083333334</c:v>
                </c:pt>
                <c:pt idx="1115">
                  <c:v>42875.902199074073</c:v>
                </c:pt>
                <c:pt idx="1116">
                  <c:v>42875.902314814812</c:v>
                </c:pt>
                <c:pt idx="1117">
                  <c:v>42875.902430555558</c:v>
                </c:pt>
                <c:pt idx="1118">
                  <c:v>42875.902546296296</c:v>
                </c:pt>
                <c:pt idx="1119">
                  <c:v>42875.902662037035</c:v>
                </c:pt>
                <c:pt idx="1120">
                  <c:v>42875.902777777781</c:v>
                </c:pt>
                <c:pt idx="1121">
                  <c:v>42875.90289351852</c:v>
                </c:pt>
                <c:pt idx="1122">
                  <c:v>42875.903009259258</c:v>
                </c:pt>
                <c:pt idx="1123">
                  <c:v>42875.903124999997</c:v>
                </c:pt>
                <c:pt idx="1124">
                  <c:v>42875.903240740743</c:v>
                </c:pt>
                <c:pt idx="1125">
                  <c:v>42875.903356481482</c:v>
                </c:pt>
                <c:pt idx="1126">
                  <c:v>42875.90347222222</c:v>
                </c:pt>
                <c:pt idx="1127">
                  <c:v>42875.903587962966</c:v>
                </c:pt>
                <c:pt idx="1128">
                  <c:v>42875.903703703705</c:v>
                </c:pt>
                <c:pt idx="1129">
                  <c:v>42875.903819444444</c:v>
                </c:pt>
                <c:pt idx="1130">
                  <c:v>42875.903935185182</c:v>
                </c:pt>
                <c:pt idx="1131">
                  <c:v>42875.904050925928</c:v>
                </c:pt>
                <c:pt idx="1132">
                  <c:v>42875.904166666667</c:v>
                </c:pt>
                <c:pt idx="1133">
                  <c:v>42875.904282407406</c:v>
                </c:pt>
                <c:pt idx="1134">
                  <c:v>42875.904398148145</c:v>
                </c:pt>
                <c:pt idx="1135">
                  <c:v>42875.904513888891</c:v>
                </c:pt>
                <c:pt idx="1136">
                  <c:v>42875.904629629629</c:v>
                </c:pt>
                <c:pt idx="1137">
                  <c:v>42875.904745370368</c:v>
                </c:pt>
                <c:pt idx="1138">
                  <c:v>42875.904861111114</c:v>
                </c:pt>
                <c:pt idx="1139">
                  <c:v>42875.904976851853</c:v>
                </c:pt>
                <c:pt idx="1140">
                  <c:v>42875.905092592591</c:v>
                </c:pt>
                <c:pt idx="1141">
                  <c:v>42875.90520833333</c:v>
                </c:pt>
                <c:pt idx="1142">
                  <c:v>42875.905324074076</c:v>
                </c:pt>
                <c:pt idx="1143">
                  <c:v>42875.905439814815</c:v>
                </c:pt>
                <c:pt idx="1144">
                  <c:v>42875.905555555553</c:v>
                </c:pt>
                <c:pt idx="1145">
                  <c:v>42875.905671296299</c:v>
                </c:pt>
                <c:pt idx="1146">
                  <c:v>42875.905787037038</c:v>
                </c:pt>
                <c:pt idx="1147">
                  <c:v>42875.905902777777</c:v>
                </c:pt>
                <c:pt idx="1148">
                  <c:v>42875.906018518515</c:v>
                </c:pt>
                <c:pt idx="1149">
                  <c:v>42875.906134259261</c:v>
                </c:pt>
                <c:pt idx="1150">
                  <c:v>42875.90625</c:v>
                </c:pt>
                <c:pt idx="1151">
                  <c:v>42875.906365740739</c:v>
                </c:pt>
                <c:pt idx="1152">
                  <c:v>42875.906481481485</c:v>
                </c:pt>
                <c:pt idx="1153">
                  <c:v>42875.906597222223</c:v>
                </c:pt>
                <c:pt idx="1154">
                  <c:v>42875.906712962962</c:v>
                </c:pt>
                <c:pt idx="1155">
                  <c:v>42875.906828703701</c:v>
                </c:pt>
                <c:pt idx="1156">
                  <c:v>42875.906944444447</c:v>
                </c:pt>
                <c:pt idx="1157">
                  <c:v>42875.907060185185</c:v>
                </c:pt>
                <c:pt idx="1158">
                  <c:v>42875.907175925924</c:v>
                </c:pt>
                <c:pt idx="1159">
                  <c:v>42875.90729166667</c:v>
                </c:pt>
                <c:pt idx="1160">
                  <c:v>42875.907407407409</c:v>
                </c:pt>
                <c:pt idx="1161">
                  <c:v>42875.907523148147</c:v>
                </c:pt>
                <c:pt idx="1162">
                  <c:v>42875.907638888886</c:v>
                </c:pt>
                <c:pt idx="1163">
                  <c:v>42875.907754629632</c:v>
                </c:pt>
                <c:pt idx="1164">
                  <c:v>42875.907870370371</c:v>
                </c:pt>
                <c:pt idx="1165">
                  <c:v>42875.907986111109</c:v>
                </c:pt>
                <c:pt idx="1166">
                  <c:v>42875.908101851855</c:v>
                </c:pt>
                <c:pt idx="1167">
                  <c:v>42875.908217592594</c:v>
                </c:pt>
                <c:pt idx="1168">
                  <c:v>42875.908333333333</c:v>
                </c:pt>
                <c:pt idx="1169">
                  <c:v>42875.908449074072</c:v>
                </c:pt>
                <c:pt idx="1170">
                  <c:v>42875.908564814818</c:v>
                </c:pt>
                <c:pt idx="1171">
                  <c:v>42875.908680555556</c:v>
                </c:pt>
                <c:pt idx="1172">
                  <c:v>42875.908796296295</c:v>
                </c:pt>
                <c:pt idx="1173">
                  <c:v>42875.908912037034</c:v>
                </c:pt>
                <c:pt idx="1174">
                  <c:v>42875.90902777778</c:v>
                </c:pt>
                <c:pt idx="1175">
                  <c:v>42875.909143518518</c:v>
                </c:pt>
                <c:pt idx="1176">
                  <c:v>42875.909259259257</c:v>
                </c:pt>
                <c:pt idx="1177">
                  <c:v>42875.909375000003</c:v>
                </c:pt>
                <c:pt idx="1178">
                  <c:v>42875.909490740742</c:v>
                </c:pt>
                <c:pt idx="1179">
                  <c:v>42875.90960648148</c:v>
                </c:pt>
                <c:pt idx="1180">
                  <c:v>42875.909722222219</c:v>
                </c:pt>
                <c:pt idx="1181">
                  <c:v>42875.909837962965</c:v>
                </c:pt>
                <c:pt idx="1182">
                  <c:v>42875.909953703704</c:v>
                </c:pt>
                <c:pt idx="1183">
                  <c:v>42875.910069444442</c:v>
                </c:pt>
                <c:pt idx="1184">
                  <c:v>42875.910185185188</c:v>
                </c:pt>
                <c:pt idx="1185">
                  <c:v>42875.910300925927</c:v>
                </c:pt>
                <c:pt idx="1186">
                  <c:v>42875.910416666666</c:v>
                </c:pt>
                <c:pt idx="1187">
                  <c:v>42875.910532407404</c:v>
                </c:pt>
                <c:pt idx="1188">
                  <c:v>42875.91064814815</c:v>
                </c:pt>
                <c:pt idx="1189">
                  <c:v>42875.910763888889</c:v>
                </c:pt>
                <c:pt idx="1190">
                  <c:v>42875.910879629628</c:v>
                </c:pt>
                <c:pt idx="1191">
                  <c:v>42875.910995370374</c:v>
                </c:pt>
                <c:pt idx="1192">
                  <c:v>42875.911111111112</c:v>
                </c:pt>
                <c:pt idx="1193">
                  <c:v>42875.911226851851</c:v>
                </c:pt>
                <c:pt idx="1194">
                  <c:v>42875.91134259259</c:v>
                </c:pt>
                <c:pt idx="1195">
                  <c:v>42875.911458333336</c:v>
                </c:pt>
                <c:pt idx="1196">
                  <c:v>42875.911574074074</c:v>
                </c:pt>
                <c:pt idx="1197">
                  <c:v>42875.911689814813</c:v>
                </c:pt>
                <c:pt idx="1198">
                  <c:v>42875.911805555559</c:v>
                </c:pt>
                <c:pt idx="1199">
                  <c:v>42875.911921296298</c:v>
                </c:pt>
                <c:pt idx="1200">
                  <c:v>42875.912037037036</c:v>
                </c:pt>
                <c:pt idx="1201">
                  <c:v>42875.912152777775</c:v>
                </c:pt>
                <c:pt idx="1202">
                  <c:v>42875.912268518521</c:v>
                </c:pt>
                <c:pt idx="1203">
                  <c:v>42875.91238425926</c:v>
                </c:pt>
                <c:pt idx="1204">
                  <c:v>42875.912499999999</c:v>
                </c:pt>
                <c:pt idx="1205">
                  <c:v>42875.912615740737</c:v>
                </c:pt>
                <c:pt idx="1206">
                  <c:v>42875.912731481483</c:v>
                </c:pt>
                <c:pt idx="1207">
                  <c:v>42875.912847222222</c:v>
                </c:pt>
                <c:pt idx="1208">
                  <c:v>42875.912962962961</c:v>
                </c:pt>
                <c:pt idx="1209">
                  <c:v>42875.913078703707</c:v>
                </c:pt>
                <c:pt idx="1210">
                  <c:v>42875.913194444445</c:v>
                </c:pt>
                <c:pt idx="1211">
                  <c:v>42875.913310185184</c:v>
                </c:pt>
                <c:pt idx="1212">
                  <c:v>42875.913425925923</c:v>
                </c:pt>
                <c:pt idx="1213">
                  <c:v>42875.913541666669</c:v>
                </c:pt>
                <c:pt idx="1214">
                  <c:v>42875.913657407407</c:v>
                </c:pt>
                <c:pt idx="1215">
                  <c:v>42875.913773148146</c:v>
                </c:pt>
                <c:pt idx="1216">
                  <c:v>42875.913888888892</c:v>
                </c:pt>
                <c:pt idx="1217">
                  <c:v>42875.914004629631</c:v>
                </c:pt>
                <c:pt idx="1218">
                  <c:v>42875.914120370369</c:v>
                </c:pt>
                <c:pt idx="1219">
                  <c:v>42875.914236111108</c:v>
                </c:pt>
                <c:pt idx="1220">
                  <c:v>42875.914351851854</c:v>
                </c:pt>
                <c:pt idx="1221">
                  <c:v>42875.914467592593</c:v>
                </c:pt>
                <c:pt idx="1222">
                  <c:v>42875.914583333331</c:v>
                </c:pt>
                <c:pt idx="1223">
                  <c:v>42875.914699074077</c:v>
                </c:pt>
                <c:pt idx="1224">
                  <c:v>42875.914814814816</c:v>
                </c:pt>
                <c:pt idx="1225">
                  <c:v>42875.914930555555</c:v>
                </c:pt>
                <c:pt idx="1226">
                  <c:v>42875.915046296293</c:v>
                </c:pt>
                <c:pt idx="1227">
                  <c:v>42875.915162037039</c:v>
                </c:pt>
                <c:pt idx="1228">
                  <c:v>42875.915277777778</c:v>
                </c:pt>
                <c:pt idx="1229">
                  <c:v>42875.915393518517</c:v>
                </c:pt>
                <c:pt idx="1230">
                  <c:v>42875.915509259263</c:v>
                </c:pt>
                <c:pt idx="1231">
                  <c:v>42875.915625000001</c:v>
                </c:pt>
                <c:pt idx="1232">
                  <c:v>42875.91574074074</c:v>
                </c:pt>
                <c:pt idx="1233">
                  <c:v>42875.915856481479</c:v>
                </c:pt>
                <c:pt idx="1234">
                  <c:v>42875.915972222225</c:v>
                </c:pt>
                <c:pt idx="1235">
                  <c:v>42875.916087962964</c:v>
                </c:pt>
                <c:pt idx="1236">
                  <c:v>42875.916203703702</c:v>
                </c:pt>
                <c:pt idx="1237">
                  <c:v>42875.916319444441</c:v>
                </c:pt>
                <c:pt idx="1238">
                  <c:v>42875.916435185187</c:v>
                </c:pt>
                <c:pt idx="1239">
                  <c:v>42875.916550925926</c:v>
                </c:pt>
                <c:pt idx="1240">
                  <c:v>42875.916666666664</c:v>
                </c:pt>
                <c:pt idx="1241">
                  <c:v>42875.91678240741</c:v>
                </c:pt>
                <c:pt idx="1242">
                  <c:v>42875.916898148149</c:v>
                </c:pt>
                <c:pt idx="1243">
                  <c:v>42875.917013888888</c:v>
                </c:pt>
                <c:pt idx="1244">
                  <c:v>42875.917129629626</c:v>
                </c:pt>
                <c:pt idx="1245">
                  <c:v>42875.917245370372</c:v>
                </c:pt>
                <c:pt idx="1246">
                  <c:v>42875.917361111111</c:v>
                </c:pt>
                <c:pt idx="1247">
                  <c:v>42875.91747685185</c:v>
                </c:pt>
                <c:pt idx="1248">
                  <c:v>42875.917592592596</c:v>
                </c:pt>
                <c:pt idx="1249">
                  <c:v>42875.917708333334</c:v>
                </c:pt>
                <c:pt idx="1250">
                  <c:v>42875.917824074073</c:v>
                </c:pt>
                <c:pt idx="1251">
                  <c:v>42875.917939814812</c:v>
                </c:pt>
                <c:pt idx="1252">
                  <c:v>42875.918055555558</c:v>
                </c:pt>
                <c:pt idx="1253">
                  <c:v>42875.918171296296</c:v>
                </c:pt>
                <c:pt idx="1254">
                  <c:v>42875.918287037035</c:v>
                </c:pt>
                <c:pt idx="1255">
                  <c:v>42875.918402777781</c:v>
                </c:pt>
                <c:pt idx="1256">
                  <c:v>42875.91851851852</c:v>
                </c:pt>
                <c:pt idx="1257">
                  <c:v>42875.918634259258</c:v>
                </c:pt>
                <c:pt idx="1258">
                  <c:v>42875.918749999997</c:v>
                </c:pt>
                <c:pt idx="1259">
                  <c:v>42875.918865740743</c:v>
                </c:pt>
                <c:pt idx="1260">
                  <c:v>42875.918981481482</c:v>
                </c:pt>
                <c:pt idx="1261">
                  <c:v>42875.91909722222</c:v>
                </c:pt>
                <c:pt idx="1262">
                  <c:v>42875.919212962966</c:v>
                </c:pt>
                <c:pt idx="1263">
                  <c:v>42875.919328703705</c:v>
                </c:pt>
                <c:pt idx="1264">
                  <c:v>42875.919444444444</c:v>
                </c:pt>
                <c:pt idx="1265">
                  <c:v>42875.919560185182</c:v>
                </c:pt>
                <c:pt idx="1266">
                  <c:v>42875.919675925928</c:v>
                </c:pt>
                <c:pt idx="1267">
                  <c:v>42875.919791666667</c:v>
                </c:pt>
                <c:pt idx="1268">
                  <c:v>42875.919907407406</c:v>
                </c:pt>
                <c:pt idx="1269">
                  <c:v>42875.920023148145</c:v>
                </c:pt>
                <c:pt idx="1270">
                  <c:v>42875.920138888891</c:v>
                </c:pt>
                <c:pt idx="1271">
                  <c:v>42875.920254629629</c:v>
                </c:pt>
                <c:pt idx="1272">
                  <c:v>42875.920370370368</c:v>
                </c:pt>
                <c:pt idx="1273">
                  <c:v>42875.920486111114</c:v>
                </c:pt>
                <c:pt idx="1274">
                  <c:v>42875.920601851853</c:v>
                </c:pt>
                <c:pt idx="1275">
                  <c:v>42875.920717592591</c:v>
                </c:pt>
                <c:pt idx="1276">
                  <c:v>42875.92083333333</c:v>
                </c:pt>
                <c:pt idx="1277">
                  <c:v>42875.920949074076</c:v>
                </c:pt>
                <c:pt idx="1278">
                  <c:v>42875.921064814815</c:v>
                </c:pt>
                <c:pt idx="1279">
                  <c:v>42875.921180555553</c:v>
                </c:pt>
                <c:pt idx="1280">
                  <c:v>42875.921296296299</c:v>
                </c:pt>
                <c:pt idx="1281">
                  <c:v>42875.921412037038</c:v>
                </c:pt>
                <c:pt idx="1282">
                  <c:v>42875.921527777777</c:v>
                </c:pt>
                <c:pt idx="1283">
                  <c:v>42875.921643518515</c:v>
                </c:pt>
                <c:pt idx="1284">
                  <c:v>42875.921759259261</c:v>
                </c:pt>
                <c:pt idx="1285">
                  <c:v>42875.921875</c:v>
                </c:pt>
                <c:pt idx="1286">
                  <c:v>42875.921990740739</c:v>
                </c:pt>
                <c:pt idx="1287">
                  <c:v>42875.922106481485</c:v>
                </c:pt>
                <c:pt idx="1288">
                  <c:v>42875.922222222223</c:v>
                </c:pt>
                <c:pt idx="1289">
                  <c:v>42875.922337962962</c:v>
                </c:pt>
                <c:pt idx="1290">
                  <c:v>42875.922453703701</c:v>
                </c:pt>
                <c:pt idx="1291">
                  <c:v>42875.922569444447</c:v>
                </c:pt>
                <c:pt idx="1292">
                  <c:v>42875.922685185185</c:v>
                </c:pt>
                <c:pt idx="1293">
                  <c:v>42875.922800925924</c:v>
                </c:pt>
                <c:pt idx="1294">
                  <c:v>42875.92291666667</c:v>
                </c:pt>
                <c:pt idx="1295">
                  <c:v>42875.923032407409</c:v>
                </c:pt>
                <c:pt idx="1296">
                  <c:v>42875.923148148147</c:v>
                </c:pt>
                <c:pt idx="1297">
                  <c:v>42875.923263888886</c:v>
                </c:pt>
                <c:pt idx="1298">
                  <c:v>42875.923379629632</c:v>
                </c:pt>
                <c:pt idx="1299">
                  <c:v>42875.923495370371</c:v>
                </c:pt>
                <c:pt idx="1300">
                  <c:v>42875.923611111109</c:v>
                </c:pt>
                <c:pt idx="1301">
                  <c:v>42875.923726851855</c:v>
                </c:pt>
                <c:pt idx="1302">
                  <c:v>42875.923842592594</c:v>
                </c:pt>
                <c:pt idx="1303">
                  <c:v>42875.923958333333</c:v>
                </c:pt>
                <c:pt idx="1304">
                  <c:v>42875.924074074072</c:v>
                </c:pt>
                <c:pt idx="1305">
                  <c:v>42875.924189814818</c:v>
                </c:pt>
                <c:pt idx="1306">
                  <c:v>42875.924305555556</c:v>
                </c:pt>
                <c:pt idx="1307">
                  <c:v>42875.924421296295</c:v>
                </c:pt>
                <c:pt idx="1308">
                  <c:v>42875.924537037034</c:v>
                </c:pt>
                <c:pt idx="1309">
                  <c:v>42875.92465277778</c:v>
                </c:pt>
                <c:pt idx="1310">
                  <c:v>42875.924768518518</c:v>
                </c:pt>
                <c:pt idx="1311">
                  <c:v>42875.924884259257</c:v>
                </c:pt>
                <c:pt idx="1312">
                  <c:v>42875.925000000003</c:v>
                </c:pt>
                <c:pt idx="1313">
                  <c:v>42875.925115740742</c:v>
                </c:pt>
                <c:pt idx="1314">
                  <c:v>42875.92523148148</c:v>
                </c:pt>
                <c:pt idx="1315">
                  <c:v>42875.925347222219</c:v>
                </c:pt>
                <c:pt idx="1316">
                  <c:v>42875.925462962965</c:v>
                </c:pt>
                <c:pt idx="1317">
                  <c:v>42875.925578703704</c:v>
                </c:pt>
                <c:pt idx="1318">
                  <c:v>42875.925694444442</c:v>
                </c:pt>
                <c:pt idx="1319">
                  <c:v>42875.925810185188</c:v>
                </c:pt>
                <c:pt idx="1320">
                  <c:v>42875.925925925927</c:v>
                </c:pt>
                <c:pt idx="1321">
                  <c:v>42875.926041666666</c:v>
                </c:pt>
                <c:pt idx="1322">
                  <c:v>42875.926157407404</c:v>
                </c:pt>
                <c:pt idx="1323">
                  <c:v>42875.92627314815</c:v>
                </c:pt>
                <c:pt idx="1324">
                  <c:v>42875.926388888889</c:v>
                </c:pt>
                <c:pt idx="1325">
                  <c:v>42875.926504629628</c:v>
                </c:pt>
                <c:pt idx="1326">
                  <c:v>42875.926620370374</c:v>
                </c:pt>
                <c:pt idx="1327">
                  <c:v>42875.926736111112</c:v>
                </c:pt>
                <c:pt idx="1328">
                  <c:v>42875.926851851851</c:v>
                </c:pt>
                <c:pt idx="1329">
                  <c:v>42875.92696759259</c:v>
                </c:pt>
                <c:pt idx="1330">
                  <c:v>42875.927083333336</c:v>
                </c:pt>
                <c:pt idx="1331">
                  <c:v>42875.927199074074</c:v>
                </c:pt>
                <c:pt idx="1332">
                  <c:v>42875.927314814813</c:v>
                </c:pt>
                <c:pt idx="1333">
                  <c:v>42875.927430555559</c:v>
                </c:pt>
                <c:pt idx="1334">
                  <c:v>42875.927546296298</c:v>
                </c:pt>
                <c:pt idx="1335">
                  <c:v>42875.927662037036</c:v>
                </c:pt>
                <c:pt idx="1336">
                  <c:v>42875.927777777775</c:v>
                </c:pt>
                <c:pt idx="1337">
                  <c:v>42875.927893518521</c:v>
                </c:pt>
                <c:pt idx="1338">
                  <c:v>42875.92800925926</c:v>
                </c:pt>
                <c:pt idx="1339">
                  <c:v>42875.928124999999</c:v>
                </c:pt>
                <c:pt idx="1340">
                  <c:v>42875.928240740737</c:v>
                </c:pt>
                <c:pt idx="1341">
                  <c:v>42875.928356481483</c:v>
                </c:pt>
                <c:pt idx="1342">
                  <c:v>42875.928472222222</c:v>
                </c:pt>
                <c:pt idx="1343">
                  <c:v>42875.928587962961</c:v>
                </c:pt>
                <c:pt idx="1344">
                  <c:v>42875.928703703707</c:v>
                </c:pt>
                <c:pt idx="1345">
                  <c:v>42875.928819444445</c:v>
                </c:pt>
                <c:pt idx="1346">
                  <c:v>42875.928935185184</c:v>
                </c:pt>
                <c:pt idx="1347">
                  <c:v>42875.929050925923</c:v>
                </c:pt>
                <c:pt idx="1348">
                  <c:v>42875.929166666669</c:v>
                </c:pt>
                <c:pt idx="1349">
                  <c:v>42875.929282407407</c:v>
                </c:pt>
                <c:pt idx="1350">
                  <c:v>42875.929398148146</c:v>
                </c:pt>
                <c:pt idx="1351">
                  <c:v>42875.929513888892</c:v>
                </c:pt>
                <c:pt idx="1352">
                  <c:v>42875.929629629631</c:v>
                </c:pt>
                <c:pt idx="1353">
                  <c:v>42875.929745370369</c:v>
                </c:pt>
                <c:pt idx="1354">
                  <c:v>42875.929861111108</c:v>
                </c:pt>
                <c:pt idx="1355">
                  <c:v>42875.929976851854</c:v>
                </c:pt>
                <c:pt idx="1356">
                  <c:v>42875.930092592593</c:v>
                </c:pt>
                <c:pt idx="1357">
                  <c:v>42875.930208333331</c:v>
                </c:pt>
                <c:pt idx="1358">
                  <c:v>42875.930324074077</c:v>
                </c:pt>
                <c:pt idx="1359">
                  <c:v>42875.930439814816</c:v>
                </c:pt>
                <c:pt idx="1360">
                  <c:v>42875.930555555555</c:v>
                </c:pt>
                <c:pt idx="1361">
                  <c:v>42875.930671296293</c:v>
                </c:pt>
                <c:pt idx="1362">
                  <c:v>42875.930787037039</c:v>
                </c:pt>
                <c:pt idx="1363">
                  <c:v>42875.930902777778</c:v>
                </c:pt>
                <c:pt idx="1364">
                  <c:v>42875.931018518517</c:v>
                </c:pt>
                <c:pt idx="1365">
                  <c:v>42875.931134259263</c:v>
                </c:pt>
                <c:pt idx="1366">
                  <c:v>42875.931250000001</c:v>
                </c:pt>
                <c:pt idx="1367">
                  <c:v>42875.93136574074</c:v>
                </c:pt>
                <c:pt idx="1368">
                  <c:v>42875.931481481479</c:v>
                </c:pt>
                <c:pt idx="1369">
                  <c:v>42875.931597222225</c:v>
                </c:pt>
                <c:pt idx="1370">
                  <c:v>42875.931712962964</c:v>
                </c:pt>
                <c:pt idx="1371">
                  <c:v>42875.931828703702</c:v>
                </c:pt>
                <c:pt idx="1372">
                  <c:v>42875.931944444441</c:v>
                </c:pt>
                <c:pt idx="1373">
                  <c:v>42875.932060185187</c:v>
                </c:pt>
                <c:pt idx="1374">
                  <c:v>42875.932175925926</c:v>
                </c:pt>
                <c:pt idx="1375">
                  <c:v>42875.932291666664</c:v>
                </c:pt>
                <c:pt idx="1376">
                  <c:v>42875.93240740741</c:v>
                </c:pt>
                <c:pt idx="1377">
                  <c:v>42875.932523148149</c:v>
                </c:pt>
                <c:pt idx="1378">
                  <c:v>42875.932638888888</c:v>
                </c:pt>
                <c:pt idx="1379">
                  <c:v>42875.932754629626</c:v>
                </c:pt>
                <c:pt idx="1380">
                  <c:v>42875.932870370372</c:v>
                </c:pt>
                <c:pt idx="1381">
                  <c:v>42875.932986111111</c:v>
                </c:pt>
                <c:pt idx="1382">
                  <c:v>42875.93310185185</c:v>
                </c:pt>
                <c:pt idx="1383">
                  <c:v>42875.933217592596</c:v>
                </c:pt>
                <c:pt idx="1384">
                  <c:v>42875.933333333334</c:v>
                </c:pt>
                <c:pt idx="1385">
                  <c:v>42875.933449074073</c:v>
                </c:pt>
                <c:pt idx="1386">
                  <c:v>42875.933564814812</c:v>
                </c:pt>
                <c:pt idx="1387">
                  <c:v>42875.933680555558</c:v>
                </c:pt>
                <c:pt idx="1388">
                  <c:v>42875.933796296296</c:v>
                </c:pt>
                <c:pt idx="1389">
                  <c:v>42875.933912037035</c:v>
                </c:pt>
                <c:pt idx="1390">
                  <c:v>42875.934027777781</c:v>
                </c:pt>
                <c:pt idx="1391">
                  <c:v>42875.93414351852</c:v>
                </c:pt>
                <c:pt idx="1392">
                  <c:v>42875.934259259258</c:v>
                </c:pt>
                <c:pt idx="1393">
                  <c:v>42875.934374999997</c:v>
                </c:pt>
                <c:pt idx="1394">
                  <c:v>42875.934490740743</c:v>
                </c:pt>
                <c:pt idx="1395">
                  <c:v>42875.934606481482</c:v>
                </c:pt>
                <c:pt idx="1396">
                  <c:v>42875.93472222222</c:v>
                </c:pt>
              </c:numCache>
            </c:numRef>
          </c:xVal>
          <c:yVal>
            <c:numRef>
              <c:f>'H005-12FB plug'!$C$16:$C$59473</c:f>
              <c:numCache>
                <c:formatCode>General</c:formatCode>
                <c:ptCount val="59458"/>
                <c:pt idx="0">
                  <c:v>34.15</c:v>
                </c:pt>
                <c:pt idx="1">
                  <c:v>34.119999999999997</c:v>
                </c:pt>
                <c:pt idx="2">
                  <c:v>34.119999999999997</c:v>
                </c:pt>
                <c:pt idx="3">
                  <c:v>34.119999999999997</c:v>
                </c:pt>
                <c:pt idx="4">
                  <c:v>34.090000000000003</c:v>
                </c:pt>
                <c:pt idx="5">
                  <c:v>34.090000000000003</c:v>
                </c:pt>
                <c:pt idx="6">
                  <c:v>34.090000000000003</c:v>
                </c:pt>
                <c:pt idx="7">
                  <c:v>34.06</c:v>
                </c:pt>
                <c:pt idx="8">
                  <c:v>34.06</c:v>
                </c:pt>
                <c:pt idx="9">
                  <c:v>34.06</c:v>
                </c:pt>
                <c:pt idx="10">
                  <c:v>34.03</c:v>
                </c:pt>
                <c:pt idx="11">
                  <c:v>34.03</c:v>
                </c:pt>
                <c:pt idx="12">
                  <c:v>34.03</c:v>
                </c:pt>
                <c:pt idx="13">
                  <c:v>34</c:v>
                </c:pt>
                <c:pt idx="14">
                  <c:v>34</c:v>
                </c:pt>
                <c:pt idx="15">
                  <c:v>34</c:v>
                </c:pt>
                <c:pt idx="16">
                  <c:v>33.97</c:v>
                </c:pt>
                <c:pt idx="17">
                  <c:v>33.97</c:v>
                </c:pt>
                <c:pt idx="18">
                  <c:v>33.97</c:v>
                </c:pt>
                <c:pt idx="19">
                  <c:v>33.97</c:v>
                </c:pt>
                <c:pt idx="20">
                  <c:v>33.94</c:v>
                </c:pt>
                <c:pt idx="21">
                  <c:v>33.94</c:v>
                </c:pt>
                <c:pt idx="22">
                  <c:v>33.94</c:v>
                </c:pt>
                <c:pt idx="23">
                  <c:v>33.909999999999997</c:v>
                </c:pt>
                <c:pt idx="24">
                  <c:v>33.909999999999997</c:v>
                </c:pt>
                <c:pt idx="25">
                  <c:v>33.909999999999997</c:v>
                </c:pt>
                <c:pt idx="26">
                  <c:v>33.909999999999997</c:v>
                </c:pt>
                <c:pt idx="27">
                  <c:v>33.880000000000003</c:v>
                </c:pt>
                <c:pt idx="28">
                  <c:v>33.880000000000003</c:v>
                </c:pt>
                <c:pt idx="29">
                  <c:v>33.85</c:v>
                </c:pt>
                <c:pt idx="30">
                  <c:v>33.85</c:v>
                </c:pt>
                <c:pt idx="31">
                  <c:v>33.82</c:v>
                </c:pt>
                <c:pt idx="32">
                  <c:v>33.79</c:v>
                </c:pt>
                <c:pt idx="33">
                  <c:v>33.79</c:v>
                </c:pt>
                <c:pt idx="34">
                  <c:v>33.76</c:v>
                </c:pt>
                <c:pt idx="35">
                  <c:v>33.729999999999997</c:v>
                </c:pt>
                <c:pt idx="36">
                  <c:v>33.700000000000003</c:v>
                </c:pt>
                <c:pt idx="37">
                  <c:v>33.67</c:v>
                </c:pt>
                <c:pt idx="38">
                  <c:v>33.64</c:v>
                </c:pt>
                <c:pt idx="39">
                  <c:v>33.61</c:v>
                </c:pt>
                <c:pt idx="40">
                  <c:v>33.549999999999997</c:v>
                </c:pt>
                <c:pt idx="41">
                  <c:v>33.520000000000003</c:v>
                </c:pt>
                <c:pt idx="42">
                  <c:v>33.46</c:v>
                </c:pt>
                <c:pt idx="43">
                  <c:v>33.43</c:v>
                </c:pt>
                <c:pt idx="44">
                  <c:v>33.4</c:v>
                </c:pt>
                <c:pt idx="45">
                  <c:v>33.340000000000003</c:v>
                </c:pt>
                <c:pt idx="46">
                  <c:v>33.28</c:v>
                </c:pt>
                <c:pt idx="47">
                  <c:v>33.22</c:v>
                </c:pt>
                <c:pt idx="48">
                  <c:v>33.19</c:v>
                </c:pt>
                <c:pt idx="49">
                  <c:v>33.14</c:v>
                </c:pt>
                <c:pt idx="50">
                  <c:v>33.08</c:v>
                </c:pt>
                <c:pt idx="51">
                  <c:v>33.020000000000003</c:v>
                </c:pt>
                <c:pt idx="52">
                  <c:v>32.96</c:v>
                </c:pt>
                <c:pt idx="53">
                  <c:v>32.9</c:v>
                </c:pt>
                <c:pt idx="54">
                  <c:v>32.840000000000003</c:v>
                </c:pt>
                <c:pt idx="55">
                  <c:v>33.08</c:v>
                </c:pt>
                <c:pt idx="56">
                  <c:v>33.22</c:v>
                </c:pt>
                <c:pt idx="57">
                  <c:v>33.28</c:v>
                </c:pt>
                <c:pt idx="58">
                  <c:v>33.31</c:v>
                </c:pt>
                <c:pt idx="59">
                  <c:v>33.340000000000003</c:v>
                </c:pt>
                <c:pt idx="60">
                  <c:v>33.31</c:v>
                </c:pt>
                <c:pt idx="61">
                  <c:v>32.25</c:v>
                </c:pt>
                <c:pt idx="62">
                  <c:v>28.99</c:v>
                </c:pt>
                <c:pt idx="63">
                  <c:v>27.02</c:v>
                </c:pt>
                <c:pt idx="64">
                  <c:v>25.27</c:v>
                </c:pt>
                <c:pt idx="65">
                  <c:v>23.71</c:v>
                </c:pt>
                <c:pt idx="66">
                  <c:v>22.44</c:v>
                </c:pt>
                <c:pt idx="67">
                  <c:v>21.32</c:v>
                </c:pt>
                <c:pt idx="68">
                  <c:v>20.329999999999998</c:v>
                </c:pt>
                <c:pt idx="69">
                  <c:v>19.510000000000002</c:v>
                </c:pt>
                <c:pt idx="70">
                  <c:v>18.86</c:v>
                </c:pt>
                <c:pt idx="71">
                  <c:v>18.309999999999999</c:v>
                </c:pt>
                <c:pt idx="72">
                  <c:v>17.8</c:v>
                </c:pt>
                <c:pt idx="73">
                  <c:v>17.36</c:v>
                </c:pt>
                <c:pt idx="74">
                  <c:v>17</c:v>
                </c:pt>
                <c:pt idx="75">
                  <c:v>16.7</c:v>
                </c:pt>
                <c:pt idx="76">
                  <c:v>16.43</c:v>
                </c:pt>
                <c:pt idx="77">
                  <c:v>16.25</c:v>
                </c:pt>
                <c:pt idx="78">
                  <c:v>16.04</c:v>
                </c:pt>
                <c:pt idx="79">
                  <c:v>15.89</c:v>
                </c:pt>
                <c:pt idx="80">
                  <c:v>15.74</c:v>
                </c:pt>
                <c:pt idx="81">
                  <c:v>15.62</c:v>
                </c:pt>
                <c:pt idx="82">
                  <c:v>15.5</c:v>
                </c:pt>
                <c:pt idx="83">
                  <c:v>15.41</c:v>
                </c:pt>
                <c:pt idx="84">
                  <c:v>15.32</c:v>
                </c:pt>
                <c:pt idx="85">
                  <c:v>15.26</c:v>
                </c:pt>
                <c:pt idx="86">
                  <c:v>15.23</c:v>
                </c:pt>
                <c:pt idx="87">
                  <c:v>15.17</c:v>
                </c:pt>
                <c:pt idx="88">
                  <c:v>15.11</c:v>
                </c:pt>
                <c:pt idx="89">
                  <c:v>15.05</c:v>
                </c:pt>
                <c:pt idx="90">
                  <c:v>14.98</c:v>
                </c:pt>
                <c:pt idx="91">
                  <c:v>14.92</c:v>
                </c:pt>
                <c:pt idx="92">
                  <c:v>14.86</c:v>
                </c:pt>
                <c:pt idx="93">
                  <c:v>14.8</c:v>
                </c:pt>
                <c:pt idx="94">
                  <c:v>14.74</c:v>
                </c:pt>
                <c:pt idx="95">
                  <c:v>14.71</c:v>
                </c:pt>
                <c:pt idx="96">
                  <c:v>14.68</c:v>
                </c:pt>
                <c:pt idx="97">
                  <c:v>14.62</c:v>
                </c:pt>
                <c:pt idx="98">
                  <c:v>14.59</c:v>
                </c:pt>
                <c:pt idx="99">
                  <c:v>14.56</c:v>
                </c:pt>
                <c:pt idx="100">
                  <c:v>14.5</c:v>
                </c:pt>
                <c:pt idx="101">
                  <c:v>14.44</c:v>
                </c:pt>
                <c:pt idx="102">
                  <c:v>14.4</c:v>
                </c:pt>
                <c:pt idx="103">
                  <c:v>14.34</c:v>
                </c:pt>
                <c:pt idx="104">
                  <c:v>14.28</c:v>
                </c:pt>
                <c:pt idx="105">
                  <c:v>14.25</c:v>
                </c:pt>
                <c:pt idx="106">
                  <c:v>14.19</c:v>
                </c:pt>
                <c:pt idx="107">
                  <c:v>14.13</c:v>
                </c:pt>
                <c:pt idx="108">
                  <c:v>14.07</c:v>
                </c:pt>
                <c:pt idx="109">
                  <c:v>14.01</c:v>
                </c:pt>
                <c:pt idx="110">
                  <c:v>13.91</c:v>
                </c:pt>
                <c:pt idx="111">
                  <c:v>13.85</c:v>
                </c:pt>
                <c:pt idx="112">
                  <c:v>13.79</c:v>
                </c:pt>
                <c:pt idx="113">
                  <c:v>13.73</c:v>
                </c:pt>
                <c:pt idx="114">
                  <c:v>13.67</c:v>
                </c:pt>
                <c:pt idx="115">
                  <c:v>13.6</c:v>
                </c:pt>
                <c:pt idx="116">
                  <c:v>13.54</c:v>
                </c:pt>
                <c:pt idx="117">
                  <c:v>13.45</c:v>
                </c:pt>
                <c:pt idx="118">
                  <c:v>13.39</c:v>
                </c:pt>
                <c:pt idx="119">
                  <c:v>13.33</c:v>
                </c:pt>
                <c:pt idx="120">
                  <c:v>13.26</c:v>
                </c:pt>
                <c:pt idx="121">
                  <c:v>13.2</c:v>
                </c:pt>
                <c:pt idx="122">
                  <c:v>13.11</c:v>
                </c:pt>
                <c:pt idx="123">
                  <c:v>13.05</c:v>
                </c:pt>
                <c:pt idx="124">
                  <c:v>12.95</c:v>
                </c:pt>
                <c:pt idx="125">
                  <c:v>12.89</c:v>
                </c:pt>
                <c:pt idx="126">
                  <c:v>12.83</c:v>
                </c:pt>
                <c:pt idx="127">
                  <c:v>12.77</c:v>
                </c:pt>
                <c:pt idx="128">
                  <c:v>12.67</c:v>
                </c:pt>
                <c:pt idx="129">
                  <c:v>12.61</c:v>
                </c:pt>
                <c:pt idx="130">
                  <c:v>12.51</c:v>
                </c:pt>
                <c:pt idx="131">
                  <c:v>12.45</c:v>
                </c:pt>
                <c:pt idx="132">
                  <c:v>12.39</c:v>
                </c:pt>
                <c:pt idx="133">
                  <c:v>12.29</c:v>
                </c:pt>
                <c:pt idx="134">
                  <c:v>12.23</c:v>
                </c:pt>
                <c:pt idx="135">
                  <c:v>12.17</c:v>
                </c:pt>
                <c:pt idx="136">
                  <c:v>12.11</c:v>
                </c:pt>
                <c:pt idx="137">
                  <c:v>12.01</c:v>
                </c:pt>
                <c:pt idx="138">
                  <c:v>11.95</c:v>
                </c:pt>
                <c:pt idx="139">
                  <c:v>11.85</c:v>
                </c:pt>
                <c:pt idx="140">
                  <c:v>11.79</c:v>
                </c:pt>
                <c:pt idx="141">
                  <c:v>11.73</c:v>
                </c:pt>
                <c:pt idx="142">
                  <c:v>11.63</c:v>
                </c:pt>
                <c:pt idx="143">
                  <c:v>11.57</c:v>
                </c:pt>
                <c:pt idx="144">
                  <c:v>11.47</c:v>
                </c:pt>
                <c:pt idx="145">
                  <c:v>11.41</c:v>
                </c:pt>
                <c:pt idx="146">
                  <c:v>11.31</c:v>
                </c:pt>
                <c:pt idx="147">
                  <c:v>11.25</c:v>
                </c:pt>
                <c:pt idx="148">
                  <c:v>11.18</c:v>
                </c:pt>
                <c:pt idx="149">
                  <c:v>11.12</c:v>
                </c:pt>
                <c:pt idx="150">
                  <c:v>11.02</c:v>
                </c:pt>
                <c:pt idx="151">
                  <c:v>10.96</c:v>
                </c:pt>
                <c:pt idx="152">
                  <c:v>10.89</c:v>
                </c:pt>
                <c:pt idx="153">
                  <c:v>10.8</c:v>
                </c:pt>
                <c:pt idx="154">
                  <c:v>10.73</c:v>
                </c:pt>
                <c:pt idx="155">
                  <c:v>10.7</c:v>
                </c:pt>
                <c:pt idx="156">
                  <c:v>10.6</c:v>
                </c:pt>
                <c:pt idx="157">
                  <c:v>10.54</c:v>
                </c:pt>
                <c:pt idx="158">
                  <c:v>10.44</c:v>
                </c:pt>
                <c:pt idx="159">
                  <c:v>10.38</c:v>
                </c:pt>
                <c:pt idx="160">
                  <c:v>10.28</c:v>
                </c:pt>
                <c:pt idx="161">
                  <c:v>10.210000000000001</c:v>
                </c:pt>
                <c:pt idx="162">
                  <c:v>10.15</c:v>
                </c:pt>
                <c:pt idx="163">
                  <c:v>10.050000000000001</c:v>
                </c:pt>
                <c:pt idx="164">
                  <c:v>9.99</c:v>
                </c:pt>
                <c:pt idx="165">
                  <c:v>9.89</c:v>
                </c:pt>
                <c:pt idx="166">
                  <c:v>9.82</c:v>
                </c:pt>
                <c:pt idx="167">
                  <c:v>9.7200000000000006</c:v>
                </c:pt>
                <c:pt idx="168">
                  <c:v>9.66</c:v>
                </c:pt>
                <c:pt idx="169">
                  <c:v>9.59</c:v>
                </c:pt>
                <c:pt idx="170">
                  <c:v>9.5299999999999994</c:v>
                </c:pt>
                <c:pt idx="171">
                  <c:v>9.4600000000000009</c:v>
                </c:pt>
                <c:pt idx="172">
                  <c:v>9.36</c:v>
                </c:pt>
                <c:pt idx="173">
                  <c:v>9.3000000000000007</c:v>
                </c:pt>
                <c:pt idx="174">
                  <c:v>9.23</c:v>
                </c:pt>
                <c:pt idx="175">
                  <c:v>9.16</c:v>
                </c:pt>
                <c:pt idx="176">
                  <c:v>9.1300000000000008</c:v>
                </c:pt>
                <c:pt idx="177">
                  <c:v>9.06</c:v>
                </c:pt>
                <c:pt idx="178">
                  <c:v>9</c:v>
                </c:pt>
                <c:pt idx="179">
                  <c:v>8.93</c:v>
                </c:pt>
                <c:pt idx="180">
                  <c:v>8.86</c:v>
                </c:pt>
                <c:pt idx="181">
                  <c:v>8.8000000000000007</c:v>
                </c:pt>
                <c:pt idx="182">
                  <c:v>8.73</c:v>
                </c:pt>
                <c:pt idx="183">
                  <c:v>8.6999999999999993</c:v>
                </c:pt>
                <c:pt idx="184">
                  <c:v>8.6300000000000008</c:v>
                </c:pt>
                <c:pt idx="185">
                  <c:v>8.56</c:v>
                </c:pt>
                <c:pt idx="186">
                  <c:v>8.5299999999999994</c:v>
                </c:pt>
                <c:pt idx="187">
                  <c:v>8.4600000000000009</c:v>
                </c:pt>
                <c:pt idx="188">
                  <c:v>8.43</c:v>
                </c:pt>
                <c:pt idx="189">
                  <c:v>8.36</c:v>
                </c:pt>
                <c:pt idx="190">
                  <c:v>8.33</c:v>
                </c:pt>
                <c:pt idx="191">
                  <c:v>8.26</c:v>
                </c:pt>
                <c:pt idx="192">
                  <c:v>8.23</c:v>
                </c:pt>
                <c:pt idx="193">
                  <c:v>8.16</c:v>
                </c:pt>
                <c:pt idx="194">
                  <c:v>8.1300000000000008</c:v>
                </c:pt>
                <c:pt idx="195">
                  <c:v>8.09</c:v>
                </c:pt>
                <c:pt idx="196">
                  <c:v>8.06</c:v>
                </c:pt>
                <c:pt idx="197">
                  <c:v>7.99</c:v>
                </c:pt>
                <c:pt idx="198">
                  <c:v>7.96</c:v>
                </c:pt>
                <c:pt idx="199">
                  <c:v>7.89</c:v>
                </c:pt>
                <c:pt idx="200">
                  <c:v>7.85</c:v>
                </c:pt>
                <c:pt idx="201">
                  <c:v>7.82</c:v>
                </c:pt>
                <c:pt idx="202">
                  <c:v>7.79</c:v>
                </c:pt>
                <c:pt idx="203">
                  <c:v>7.72</c:v>
                </c:pt>
                <c:pt idx="204">
                  <c:v>7.68</c:v>
                </c:pt>
                <c:pt idx="205">
                  <c:v>7.65</c:v>
                </c:pt>
                <c:pt idx="206">
                  <c:v>7.62</c:v>
                </c:pt>
                <c:pt idx="207">
                  <c:v>7.58</c:v>
                </c:pt>
                <c:pt idx="208">
                  <c:v>7.55</c:v>
                </c:pt>
                <c:pt idx="209">
                  <c:v>7.51</c:v>
                </c:pt>
                <c:pt idx="210">
                  <c:v>7.48</c:v>
                </c:pt>
                <c:pt idx="211">
                  <c:v>7.48</c:v>
                </c:pt>
                <c:pt idx="212">
                  <c:v>7.45</c:v>
                </c:pt>
                <c:pt idx="213">
                  <c:v>7.41</c:v>
                </c:pt>
                <c:pt idx="214">
                  <c:v>7.41</c:v>
                </c:pt>
                <c:pt idx="215">
                  <c:v>7.38</c:v>
                </c:pt>
                <c:pt idx="216">
                  <c:v>7.34</c:v>
                </c:pt>
                <c:pt idx="217">
                  <c:v>7.31</c:v>
                </c:pt>
                <c:pt idx="218">
                  <c:v>7.27</c:v>
                </c:pt>
                <c:pt idx="219">
                  <c:v>7.24</c:v>
                </c:pt>
                <c:pt idx="220">
                  <c:v>7.21</c:v>
                </c:pt>
                <c:pt idx="221">
                  <c:v>7.14</c:v>
                </c:pt>
                <c:pt idx="222">
                  <c:v>7.1</c:v>
                </c:pt>
                <c:pt idx="223">
                  <c:v>7.07</c:v>
                </c:pt>
                <c:pt idx="224">
                  <c:v>7.03</c:v>
                </c:pt>
                <c:pt idx="225">
                  <c:v>7</c:v>
                </c:pt>
                <c:pt idx="226">
                  <c:v>7</c:v>
                </c:pt>
                <c:pt idx="227">
                  <c:v>6.96</c:v>
                </c:pt>
                <c:pt idx="228">
                  <c:v>6.93</c:v>
                </c:pt>
                <c:pt idx="229">
                  <c:v>6.93</c:v>
                </c:pt>
                <c:pt idx="230">
                  <c:v>6.89</c:v>
                </c:pt>
                <c:pt idx="231">
                  <c:v>6.86</c:v>
                </c:pt>
                <c:pt idx="232">
                  <c:v>6.86</c:v>
                </c:pt>
                <c:pt idx="233">
                  <c:v>6.83</c:v>
                </c:pt>
                <c:pt idx="234">
                  <c:v>6.79</c:v>
                </c:pt>
                <c:pt idx="235">
                  <c:v>6.79</c:v>
                </c:pt>
                <c:pt idx="236">
                  <c:v>6.76</c:v>
                </c:pt>
                <c:pt idx="237">
                  <c:v>6.76</c:v>
                </c:pt>
                <c:pt idx="238">
                  <c:v>6.72</c:v>
                </c:pt>
                <c:pt idx="239">
                  <c:v>6.72</c:v>
                </c:pt>
                <c:pt idx="240">
                  <c:v>6.72</c:v>
                </c:pt>
                <c:pt idx="241">
                  <c:v>6.69</c:v>
                </c:pt>
                <c:pt idx="242">
                  <c:v>6.69</c:v>
                </c:pt>
                <c:pt idx="243">
                  <c:v>6.65</c:v>
                </c:pt>
                <c:pt idx="244">
                  <c:v>6.65</c:v>
                </c:pt>
                <c:pt idx="245">
                  <c:v>6.65</c:v>
                </c:pt>
                <c:pt idx="246">
                  <c:v>6.65</c:v>
                </c:pt>
                <c:pt idx="247">
                  <c:v>6.62</c:v>
                </c:pt>
                <c:pt idx="248">
                  <c:v>6.62</c:v>
                </c:pt>
                <c:pt idx="249">
                  <c:v>6.58</c:v>
                </c:pt>
                <c:pt idx="250">
                  <c:v>6.58</c:v>
                </c:pt>
                <c:pt idx="251">
                  <c:v>6.58</c:v>
                </c:pt>
                <c:pt idx="252">
                  <c:v>6.55</c:v>
                </c:pt>
                <c:pt idx="253">
                  <c:v>6.55</c:v>
                </c:pt>
                <c:pt idx="254">
                  <c:v>6.55</c:v>
                </c:pt>
                <c:pt idx="255">
                  <c:v>6.55</c:v>
                </c:pt>
                <c:pt idx="256">
                  <c:v>6.51</c:v>
                </c:pt>
                <c:pt idx="257">
                  <c:v>6.51</c:v>
                </c:pt>
                <c:pt idx="258">
                  <c:v>6.51</c:v>
                </c:pt>
                <c:pt idx="259">
                  <c:v>6.51</c:v>
                </c:pt>
                <c:pt idx="260">
                  <c:v>6.51</c:v>
                </c:pt>
                <c:pt idx="261">
                  <c:v>6.48</c:v>
                </c:pt>
                <c:pt idx="262">
                  <c:v>6.48</c:v>
                </c:pt>
                <c:pt idx="263">
                  <c:v>6.48</c:v>
                </c:pt>
                <c:pt idx="264">
                  <c:v>6.48</c:v>
                </c:pt>
                <c:pt idx="265">
                  <c:v>6.48</c:v>
                </c:pt>
                <c:pt idx="266">
                  <c:v>6.44</c:v>
                </c:pt>
                <c:pt idx="267">
                  <c:v>6.44</c:v>
                </c:pt>
                <c:pt idx="268">
                  <c:v>6.44</c:v>
                </c:pt>
                <c:pt idx="269">
                  <c:v>6.44</c:v>
                </c:pt>
                <c:pt idx="270">
                  <c:v>6.44</c:v>
                </c:pt>
                <c:pt idx="271">
                  <c:v>6.44</c:v>
                </c:pt>
                <c:pt idx="272">
                  <c:v>6.44</c:v>
                </c:pt>
                <c:pt idx="273">
                  <c:v>6.44</c:v>
                </c:pt>
                <c:pt idx="274">
                  <c:v>6.41</c:v>
                </c:pt>
                <c:pt idx="275">
                  <c:v>6.41</c:v>
                </c:pt>
                <c:pt idx="276">
                  <c:v>6.41</c:v>
                </c:pt>
                <c:pt idx="277">
                  <c:v>6.41</c:v>
                </c:pt>
                <c:pt idx="278">
                  <c:v>6.41</c:v>
                </c:pt>
                <c:pt idx="279">
                  <c:v>6.37</c:v>
                </c:pt>
                <c:pt idx="280">
                  <c:v>6.37</c:v>
                </c:pt>
                <c:pt idx="281">
                  <c:v>6.37</c:v>
                </c:pt>
                <c:pt idx="282">
                  <c:v>6.37</c:v>
                </c:pt>
                <c:pt idx="283">
                  <c:v>6.37</c:v>
                </c:pt>
                <c:pt idx="284">
                  <c:v>6.37</c:v>
                </c:pt>
                <c:pt idx="285">
                  <c:v>6.37</c:v>
                </c:pt>
                <c:pt idx="286">
                  <c:v>6.37</c:v>
                </c:pt>
                <c:pt idx="287">
                  <c:v>6.34</c:v>
                </c:pt>
                <c:pt idx="288">
                  <c:v>6.34</c:v>
                </c:pt>
                <c:pt idx="289">
                  <c:v>6.34</c:v>
                </c:pt>
                <c:pt idx="290">
                  <c:v>6.34</c:v>
                </c:pt>
                <c:pt idx="291">
                  <c:v>6.34</c:v>
                </c:pt>
                <c:pt idx="292">
                  <c:v>6.34</c:v>
                </c:pt>
                <c:pt idx="293">
                  <c:v>6.34</c:v>
                </c:pt>
                <c:pt idx="294">
                  <c:v>6.34</c:v>
                </c:pt>
                <c:pt idx="295">
                  <c:v>6.34</c:v>
                </c:pt>
                <c:pt idx="296">
                  <c:v>6.34</c:v>
                </c:pt>
                <c:pt idx="297">
                  <c:v>6.3</c:v>
                </c:pt>
                <c:pt idx="298">
                  <c:v>6.3</c:v>
                </c:pt>
                <c:pt idx="299">
                  <c:v>6.3</c:v>
                </c:pt>
                <c:pt idx="300">
                  <c:v>6.3</c:v>
                </c:pt>
                <c:pt idx="301">
                  <c:v>6.3</c:v>
                </c:pt>
                <c:pt idx="302">
                  <c:v>6.3</c:v>
                </c:pt>
                <c:pt idx="303">
                  <c:v>6.3</c:v>
                </c:pt>
                <c:pt idx="304">
                  <c:v>6.3</c:v>
                </c:pt>
                <c:pt idx="305">
                  <c:v>6.3</c:v>
                </c:pt>
                <c:pt idx="306">
                  <c:v>6.3</c:v>
                </c:pt>
                <c:pt idx="307">
                  <c:v>6.3</c:v>
                </c:pt>
                <c:pt idx="308">
                  <c:v>6.3</c:v>
                </c:pt>
                <c:pt idx="309">
                  <c:v>6.3</c:v>
                </c:pt>
                <c:pt idx="310">
                  <c:v>6.3</c:v>
                </c:pt>
                <c:pt idx="311">
                  <c:v>6.3</c:v>
                </c:pt>
                <c:pt idx="312">
                  <c:v>6.3</c:v>
                </c:pt>
                <c:pt idx="313">
                  <c:v>6.3</c:v>
                </c:pt>
                <c:pt idx="314">
                  <c:v>6.3</c:v>
                </c:pt>
                <c:pt idx="315">
                  <c:v>6.3</c:v>
                </c:pt>
                <c:pt idx="316">
                  <c:v>6.3</c:v>
                </c:pt>
                <c:pt idx="317">
                  <c:v>6.3</c:v>
                </c:pt>
                <c:pt idx="318">
                  <c:v>6.3</c:v>
                </c:pt>
                <c:pt idx="319">
                  <c:v>6.3</c:v>
                </c:pt>
                <c:pt idx="320">
                  <c:v>6.27</c:v>
                </c:pt>
                <c:pt idx="321">
                  <c:v>6.27</c:v>
                </c:pt>
                <c:pt idx="322">
                  <c:v>6.27</c:v>
                </c:pt>
                <c:pt idx="323">
                  <c:v>6.27</c:v>
                </c:pt>
                <c:pt idx="324">
                  <c:v>6.27</c:v>
                </c:pt>
                <c:pt idx="325">
                  <c:v>6.27</c:v>
                </c:pt>
                <c:pt idx="326">
                  <c:v>6.27</c:v>
                </c:pt>
                <c:pt idx="327">
                  <c:v>6.27</c:v>
                </c:pt>
                <c:pt idx="328">
                  <c:v>6.27</c:v>
                </c:pt>
                <c:pt idx="329">
                  <c:v>6.27</c:v>
                </c:pt>
                <c:pt idx="330">
                  <c:v>6.23</c:v>
                </c:pt>
                <c:pt idx="331">
                  <c:v>6.23</c:v>
                </c:pt>
                <c:pt idx="332">
                  <c:v>6.23</c:v>
                </c:pt>
                <c:pt idx="333">
                  <c:v>6.23</c:v>
                </c:pt>
                <c:pt idx="334">
                  <c:v>6.23</c:v>
                </c:pt>
                <c:pt idx="335">
                  <c:v>6.23</c:v>
                </c:pt>
                <c:pt idx="336">
                  <c:v>6.23</c:v>
                </c:pt>
                <c:pt idx="337">
                  <c:v>6.23</c:v>
                </c:pt>
                <c:pt idx="338">
                  <c:v>6.23</c:v>
                </c:pt>
                <c:pt idx="339">
                  <c:v>6.23</c:v>
                </c:pt>
                <c:pt idx="340">
                  <c:v>6.2</c:v>
                </c:pt>
                <c:pt idx="341">
                  <c:v>6.2</c:v>
                </c:pt>
                <c:pt idx="342">
                  <c:v>6.2</c:v>
                </c:pt>
                <c:pt idx="343">
                  <c:v>6.2</c:v>
                </c:pt>
                <c:pt idx="344">
                  <c:v>6.2</c:v>
                </c:pt>
                <c:pt idx="345">
                  <c:v>6.2</c:v>
                </c:pt>
                <c:pt idx="346">
                  <c:v>6.2</c:v>
                </c:pt>
                <c:pt idx="347">
                  <c:v>6.2</c:v>
                </c:pt>
                <c:pt idx="348">
                  <c:v>6.16</c:v>
                </c:pt>
                <c:pt idx="349">
                  <c:v>6.16</c:v>
                </c:pt>
                <c:pt idx="350">
                  <c:v>6.16</c:v>
                </c:pt>
                <c:pt idx="351">
                  <c:v>6.16</c:v>
                </c:pt>
                <c:pt idx="352">
                  <c:v>6.16</c:v>
                </c:pt>
                <c:pt idx="353">
                  <c:v>6.16</c:v>
                </c:pt>
                <c:pt idx="354">
                  <c:v>6.16</c:v>
                </c:pt>
                <c:pt idx="355">
                  <c:v>6.16</c:v>
                </c:pt>
                <c:pt idx="356">
                  <c:v>6.16</c:v>
                </c:pt>
                <c:pt idx="357">
                  <c:v>6.16</c:v>
                </c:pt>
                <c:pt idx="358">
                  <c:v>6.16</c:v>
                </c:pt>
                <c:pt idx="359">
                  <c:v>6.13</c:v>
                </c:pt>
                <c:pt idx="360">
                  <c:v>6.13</c:v>
                </c:pt>
                <c:pt idx="361">
                  <c:v>6.13</c:v>
                </c:pt>
                <c:pt idx="362">
                  <c:v>6.13</c:v>
                </c:pt>
                <c:pt idx="363">
                  <c:v>6.13</c:v>
                </c:pt>
                <c:pt idx="364">
                  <c:v>6.13</c:v>
                </c:pt>
                <c:pt idx="365">
                  <c:v>6.13</c:v>
                </c:pt>
                <c:pt idx="366">
                  <c:v>6.13</c:v>
                </c:pt>
                <c:pt idx="367">
                  <c:v>6.13</c:v>
                </c:pt>
                <c:pt idx="368">
                  <c:v>6.13</c:v>
                </c:pt>
                <c:pt idx="369">
                  <c:v>6.09</c:v>
                </c:pt>
                <c:pt idx="370">
                  <c:v>6.09</c:v>
                </c:pt>
                <c:pt idx="371">
                  <c:v>6.09</c:v>
                </c:pt>
                <c:pt idx="372">
                  <c:v>6.09</c:v>
                </c:pt>
                <c:pt idx="373">
                  <c:v>6.09</c:v>
                </c:pt>
                <c:pt idx="374">
                  <c:v>6.09</c:v>
                </c:pt>
                <c:pt idx="375">
                  <c:v>6.09</c:v>
                </c:pt>
                <c:pt idx="376">
                  <c:v>6.09</c:v>
                </c:pt>
                <c:pt idx="377">
                  <c:v>6.09</c:v>
                </c:pt>
                <c:pt idx="378">
                  <c:v>6.09</c:v>
                </c:pt>
                <c:pt idx="379">
                  <c:v>6.09</c:v>
                </c:pt>
                <c:pt idx="380">
                  <c:v>6.09</c:v>
                </c:pt>
                <c:pt idx="381">
                  <c:v>6.09</c:v>
                </c:pt>
                <c:pt idx="382">
                  <c:v>6.09</c:v>
                </c:pt>
                <c:pt idx="383">
                  <c:v>6.09</c:v>
                </c:pt>
                <c:pt idx="384">
                  <c:v>6.09</c:v>
                </c:pt>
                <c:pt idx="385">
                  <c:v>6.09</c:v>
                </c:pt>
                <c:pt idx="386">
                  <c:v>6.09</c:v>
                </c:pt>
                <c:pt idx="387">
                  <c:v>6.06</c:v>
                </c:pt>
                <c:pt idx="388">
                  <c:v>6.06</c:v>
                </c:pt>
                <c:pt idx="389">
                  <c:v>6.06</c:v>
                </c:pt>
                <c:pt idx="390">
                  <c:v>6.06</c:v>
                </c:pt>
                <c:pt idx="391">
                  <c:v>6.06</c:v>
                </c:pt>
                <c:pt idx="392">
                  <c:v>6.06</c:v>
                </c:pt>
                <c:pt idx="393">
                  <c:v>6.06</c:v>
                </c:pt>
                <c:pt idx="394">
                  <c:v>6.06</c:v>
                </c:pt>
                <c:pt idx="395">
                  <c:v>6.06</c:v>
                </c:pt>
                <c:pt idx="396">
                  <c:v>6.06</c:v>
                </c:pt>
                <c:pt idx="397">
                  <c:v>6.06</c:v>
                </c:pt>
                <c:pt idx="398">
                  <c:v>6.06</c:v>
                </c:pt>
                <c:pt idx="399">
                  <c:v>6.06</c:v>
                </c:pt>
                <c:pt idx="400">
                  <c:v>6.06</c:v>
                </c:pt>
                <c:pt idx="401">
                  <c:v>6.06</c:v>
                </c:pt>
                <c:pt idx="402">
                  <c:v>6.06</c:v>
                </c:pt>
                <c:pt idx="403">
                  <c:v>6.06</c:v>
                </c:pt>
                <c:pt idx="404">
                  <c:v>6.06</c:v>
                </c:pt>
                <c:pt idx="405">
                  <c:v>6.06</c:v>
                </c:pt>
                <c:pt idx="406">
                  <c:v>6.02</c:v>
                </c:pt>
                <c:pt idx="407">
                  <c:v>6.02</c:v>
                </c:pt>
                <c:pt idx="408">
                  <c:v>6.02</c:v>
                </c:pt>
                <c:pt idx="409">
                  <c:v>6.02</c:v>
                </c:pt>
                <c:pt idx="410">
                  <c:v>6.02</c:v>
                </c:pt>
                <c:pt idx="411">
                  <c:v>6.02</c:v>
                </c:pt>
                <c:pt idx="412">
                  <c:v>6.02</c:v>
                </c:pt>
                <c:pt idx="413">
                  <c:v>6.02</c:v>
                </c:pt>
                <c:pt idx="414">
                  <c:v>6.02</c:v>
                </c:pt>
                <c:pt idx="415">
                  <c:v>6.02</c:v>
                </c:pt>
                <c:pt idx="416">
                  <c:v>6.02</c:v>
                </c:pt>
                <c:pt idx="417">
                  <c:v>6.02</c:v>
                </c:pt>
                <c:pt idx="418">
                  <c:v>6.02</c:v>
                </c:pt>
                <c:pt idx="419">
                  <c:v>6.02</c:v>
                </c:pt>
                <c:pt idx="420">
                  <c:v>6.02</c:v>
                </c:pt>
                <c:pt idx="421">
                  <c:v>6.02</c:v>
                </c:pt>
                <c:pt idx="422">
                  <c:v>6.02</c:v>
                </c:pt>
                <c:pt idx="423">
                  <c:v>6.02</c:v>
                </c:pt>
                <c:pt idx="424">
                  <c:v>6.02</c:v>
                </c:pt>
                <c:pt idx="425">
                  <c:v>6.02</c:v>
                </c:pt>
                <c:pt idx="426">
                  <c:v>6.02</c:v>
                </c:pt>
                <c:pt idx="427">
                  <c:v>6.02</c:v>
                </c:pt>
                <c:pt idx="428">
                  <c:v>6.02</c:v>
                </c:pt>
                <c:pt idx="429">
                  <c:v>6.02</c:v>
                </c:pt>
                <c:pt idx="430">
                  <c:v>6.02</c:v>
                </c:pt>
                <c:pt idx="431">
                  <c:v>6.02</c:v>
                </c:pt>
                <c:pt idx="432">
                  <c:v>6.02</c:v>
                </c:pt>
                <c:pt idx="433">
                  <c:v>6.02</c:v>
                </c:pt>
                <c:pt idx="434">
                  <c:v>6.02</c:v>
                </c:pt>
                <c:pt idx="435">
                  <c:v>6.02</c:v>
                </c:pt>
                <c:pt idx="436">
                  <c:v>6.02</c:v>
                </c:pt>
                <c:pt idx="437">
                  <c:v>6.06</c:v>
                </c:pt>
                <c:pt idx="438">
                  <c:v>6.06</c:v>
                </c:pt>
                <c:pt idx="439">
                  <c:v>6.06</c:v>
                </c:pt>
                <c:pt idx="440">
                  <c:v>6.06</c:v>
                </c:pt>
                <c:pt idx="441">
                  <c:v>6.06</c:v>
                </c:pt>
                <c:pt idx="442">
                  <c:v>6.06</c:v>
                </c:pt>
                <c:pt idx="443">
                  <c:v>6.06</c:v>
                </c:pt>
                <c:pt idx="444">
                  <c:v>6.06</c:v>
                </c:pt>
                <c:pt idx="445">
                  <c:v>6.06</c:v>
                </c:pt>
                <c:pt idx="446">
                  <c:v>6.06</c:v>
                </c:pt>
                <c:pt idx="447">
                  <c:v>6.06</c:v>
                </c:pt>
                <c:pt idx="448">
                  <c:v>6.06</c:v>
                </c:pt>
                <c:pt idx="449">
                  <c:v>6.06</c:v>
                </c:pt>
                <c:pt idx="450">
                  <c:v>6.06</c:v>
                </c:pt>
                <c:pt idx="451">
                  <c:v>6.06</c:v>
                </c:pt>
                <c:pt idx="452">
                  <c:v>6.09</c:v>
                </c:pt>
                <c:pt idx="453">
                  <c:v>6.09</c:v>
                </c:pt>
                <c:pt idx="454">
                  <c:v>6.09</c:v>
                </c:pt>
                <c:pt idx="455">
                  <c:v>6.09</c:v>
                </c:pt>
                <c:pt idx="456">
                  <c:v>6.09</c:v>
                </c:pt>
                <c:pt idx="457">
                  <c:v>6.09</c:v>
                </c:pt>
                <c:pt idx="458">
                  <c:v>6.09</c:v>
                </c:pt>
                <c:pt idx="459">
                  <c:v>6.09</c:v>
                </c:pt>
                <c:pt idx="460">
                  <c:v>6.09</c:v>
                </c:pt>
                <c:pt idx="461">
                  <c:v>6.09</c:v>
                </c:pt>
                <c:pt idx="462">
                  <c:v>6.09</c:v>
                </c:pt>
                <c:pt idx="463">
                  <c:v>6.09</c:v>
                </c:pt>
                <c:pt idx="464">
                  <c:v>6.09</c:v>
                </c:pt>
                <c:pt idx="465">
                  <c:v>6.09</c:v>
                </c:pt>
                <c:pt idx="466">
                  <c:v>6.09</c:v>
                </c:pt>
                <c:pt idx="467">
                  <c:v>6.13</c:v>
                </c:pt>
                <c:pt idx="468">
                  <c:v>6.13</c:v>
                </c:pt>
                <c:pt idx="469">
                  <c:v>6.13</c:v>
                </c:pt>
                <c:pt idx="470">
                  <c:v>6.13</c:v>
                </c:pt>
                <c:pt idx="471">
                  <c:v>6.13</c:v>
                </c:pt>
                <c:pt idx="472">
                  <c:v>6.13</c:v>
                </c:pt>
                <c:pt idx="473">
                  <c:v>6.13</c:v>
                </c:pt>
                <c:pt idx="474">
                  <c:v>6.13</c:v>
                </c:pt>
                <c:pt idx="475">
                  <c:v>6.13</c:v>
                </c:pt>
                <c:pt idx="476">
                  <c:v>6.13</c:v>
                </c:pt>
                <c:pt idx="477">
                  <c:v>6.13</c:v>
                </c:pt>
                <c:pt idx="478">
                  <c:v>6.13</c:v>
                </c:pt>
                <c:pt idx="479">
                  <c:v>6.13</c:v>
                </c:pt>
                <c:pt idx="480">
                  <c:v>6.13</c:v>
                </c:pt>
                <c:pt idx="481">
                  <c:v>6.13</c:v>
                </c:pt>
                <c:pt idx="482">
                  <c:v>6.13</c:v>
                </c:pt>
                <c:pt idx="483">
                  <c:v>6.13</c:v>
                </c:pt>
                <c:pt idx="484">
                  <c:v>6.13</c:v>
                </c:pt>
                <c:pt idx="485">
                  <c:v>6.13</c:v>
                </c:pt>
                <c:pt idx="486">
                  <c:v>6.13</c:v>
                </c:pt>
                <c:pt idx="487">
                  <c:v>6.16</c:v>
                </c:pt>
                <c:pt idx="488">
                  <c:v>6.13</c:v>
                </c:pt>
                <c:pt idx="489">
                  <c:v>6.16</c:v>
                </c:pt>
                <c:pt idx="490">
                  <c:v>6.16</c:v>
                </c:pt>
                <c:pt idx="491">
                  <c:v>6.16</c:v>
                </c:pt>
                <c:pt idx="492">
                  <c:v>6.16</c:v>
                </c:pt>
                <c:pt idx="493">
                  <c:v>6.16</c:v>
                </c:pt>
                <c:pt idx="494">
                  <c:v>6.16</c:v>
                </c:pt>
                <c:pt idx="495">
                  <c:v>6.16</c:v>
                </c:pt>
                <c:pt idx="496">
                  <c:v>6.16</c:v>
                </c:pt>
                <c:pt idx="497">
                  <c:v>6.16</c:v>
                </c:pt>
                <c:pt idx="498">
                  <c:v>6.16</c:v>
                </c:pt>
                <c:pt idx="499">
                  <c:v>6.16</c:v>
                </c:pt>
                <c:pt idx="500">
                  <c:v>6.16</c:v>
                </c:pt>
                <c:pt idx="501">
                  <c:v>6.16</c:v>
                </c:pt>
                <c:pt idx="502">
                  <c:v>6.16</c:v>
                </c:pt>
                <c:pt idx="503">
                  <c:v>6.16</c:v>
                </c:pt>
                <c:pt idx="504">
                  <c:v>6.16</c:v>
                </c:pt>
                <c:pt idx="505">
                  <c:v>6.16</c:v>
                </c:pt>
                <c:pt idx="506">
                  <c:v>6.16</c:v>
                </c:pt>
                <c:pt idx="507">
                  <c:v>6.16</c:v>
                </c:pt>
                <c:pt idx="508">
                  <c:v>6.16</c:v>
                </c:pt>
                <c:pt idx="509">
                  <c:v>6.16</c:v>
                </c:pt>
                <c:pt idx="510">
                  <c:v>6.16</c:v>
                </c:pt>
                <c:pt idx="511">
                  <c:v>6.16</c:v>
                </c:pt>
                <c:pt idx="512">
                  <c:v>6.16</c:v>
                </c:pt>
                <c:pt idx="513">
                  <c:v>6.16</c:v>
                </c:pt>
                <c:pt idx="514">
                  <c:v>6.16</c:v>
                </c:pt>
                <c:pt idx="515">
                  <c:v>6.16</c:v>
                </c:pt>
                <c:pt idx="516">
                  <c:v>6.16</c:v>
                </c:pt>
                <c:pt idx="517">
                  <c:v>6.16</c:v>
                </c:pt>
                <c:pt idx="518">
                  <c:v>6.16</c:v>
                </c:pt>
                <c:pt idx="519">
                  <c:v>6.16</c:v>
                </c:pt>
                <c:pt idx="520">
                  <c:v>6.16</c:v>
                </c:pt>
                <c:pt idx="521">
                  <c:v>6.16</c:v>
                </c:pt>
                <c:pt idx="522">
                  <c:v>6.16</c:v>
                </c:pt>
                <c:pt idx="523">
                  <c:v>6.16</c:v>
                </c:pt>
                <c:pt idx="524">
                  <c:v>6.16</c:v>
                </c:pt>
                <c:pt idx="525">
                  <c:v>6.16</c:v>
                </c:pt>
                <c:pt idx="526">
                  <c:v>6.16</c:v>
                </c:pt>
                <c:pt idx="527">
                  <c:v>6.16</c:v>
                </c:pt>
                <c:pt idx="528">
                  <c:v>6.16</c:v>
                </c:pt>
                <c:pt idx="529">
                  <c:v>6.16</c:v>
                </c:pt>
                <c:pt idx="530">
                  <c:v>6.16</c:v>
                </c:pt>
                <c:pt idx="531">
                  <c:v>6.16</c:v>
                </c:pt>
                <c:pt idx="532">
                  <c:v>6.16</c:v>
                </c:pt>
                <c:pt idx="533">
                  <c:v>6.16</c:v>
                </c:pt>
                <c:pt idx="534">
                  <c:v>6.16</c:v>
                </c:pt>
                <c:pt idx="535">
                  <c:v>6.16</c:v>
                </c:pt>
                <c:pt idx="536">
                  <c:v>6.16</c:v>
                </c:pt>
                <c:pt idx="537">
                  <c:v>6.16</c:v>
                </c:pt>
                <c:pt idx="538">
                  <c:v>6.16</c:v>
                </c:pt>
                <c:pt idx="539">
                  <c:v>6.16</c:v>
                </c:pt>
                <c:pt idx="540">
                  <c:v>6.16</c:v>
                </c:pt>
                <c:pt idx="541">
                  <c:v>6.16</c:v>
                </c:pt>
                <c:pt idx="542">
                  <c:v>6.16</c:v>
                </c:pt>
                <c:pt idx="543">
                  <c:v>6.13</c:v>
                </c:pt>
                <c:pt idx="544">
                  <c:v>6.13</c:v>
                </c:pt>
                <c:pt idx="545">
                  <c:v>6.13</c:v>
                </c:pt>
                <c:pt idx="546">
                  <c:v>6.13</c:v>
                </c:pt>
                <c:pt idx="547">
                  <c:v>6.13</c:v>
                </c:pt>
                <c:pt idx="548">
                  <c:v>6.13</c:v>
                </c:pt>
                <c:pt idx="549">
                  <c:v>6.13</c:v>
                </c:pt>
                <c:pt idx="550">
                  <c:v>6.13</c:v>
                </c:pt>
                <c:pt idx="551">
                  <c:v>6.13</c:v>
                </c:pt>
                <c:pt idx="552">
                  <c:v>6.13</c:v>
                </c:pt>
                <c:pt idx="553">
                  <c:v>6.13</c:v>
                </c:pt>
                <c:pt idx="554">
                  <c:v>6.13</c:v>
                </c:pt>
                <c:pt idx="555">
                  <c:v>6.13</c:v>
                </c:pt>
                <c:pt idx="556">
                  <c:v>6.13</c:v>
                </c:pt>
                <c:pt idx="557">
                  <c:v>6.09</c:v>
                </c:pt>
                <c:pt idx="558">
                  <c:v>6.09</c:v>
                </c:pt>
                <c:pt idx="559">
                  <c:v>6.09</c:v>
                </c:pt>
                <c:pt idx="560">
                  <c:v>6.09</c:v>
                </c:pt>
                <c:pt idx="561">
                  <c:v>6.09</c:v>
                </c:pt>
                <c:pt idx="562">
                  <c:v>6.09</c:v>
                </c:pt>
                <c:pt idx="563">
                  <c:v>6.09</c:v>
                </c:pt>
                <c:pt idx="564">
                  <c:v>6.09</c:v>
                </c:pt>
                <c:pt idx="565">
                  <c:v>6.09</c:v>
                </c:pt>
                <c:pt idx="566">
                  <c:v>6.09</c:v>
                </c:pt>
                <c:pt idx="567">
                  <c:v>6.09</c:v>
                </c:pt>
                <c:pt idx="568">
                  <c:v>6.09</c:v>
                </c:pt>
                <c:pt idx="569">
                  <c:v>6.09</c:v>
                </c:pt>
                <c:pt idx="570">
                  <c:v>6.09</c:v>
                </c:pt>
                <c:pt idx="571">
                  <c:v>6.06</c:v>
                </c:pt>
                <c:pt idx="572">
                  <c:v>6.06</c:v>
                </c:pt>
                <c:pt idx="573">
                  <c:v>6.06</c:v>
                </c:pt>
                <c:pt idx="574">
                  <c:v>6.06</c:v>
                </c:pt>
                <c:pt idx="575">
                  <c:v>6.06</c:v>
                </c:pt>
                <c:pt idx="576">
                  <c:v>6.06</c:v>
                </c:pt>
                <c:pt idx="577">
                  <c:v>6.06</c:v>
                </c:pt>
                <c:pt idx="578">
                  <c:v>6.06</c:v>
                </c:pt>
                <c:pt idx="579">
                  <c:v>6.06</c:v>
                </c:pt>
                <c:pt idx="580">
                  <c:v>6.06</c:v>
                </c:pt>
                <c:pt idx="581">
                  <c:v>6.06</c:v>
                </c:pt>
                <c:pt idx="582">
                  <c:v>6.06</c:v>
                </c:pt>
                <c:pt idx="583">
                  <c:v>6.06</c:v>
                </c:pt>
                <c:pt idx="584">
                  <c:v>6.02</c:v>
                </c:pt>
                <c:pt idx="585">
                  <c:v>6.02</c:v>
                </c:pt>
                <c:pt idx="586">
                  <c:v>6.02</c:v>
                </c:pt>
                <c:pt idx="587">
                  <c:v>6.02</c:v>
                </c:pt>
                <c:pt idx="588">
                  <c:v>6.02</c:v>
                </c:pt>
                <c:pt idx="589">
                  <c:v>6.02</c:v>
                </c:pt>
                <c:pt idx="590">
                  <c:v>6.02</c:v>
                </c:pt>
                <c:pt idx="591">
                  <c:v>6.02</c:v>
                </c:pt>
                <c:pt idx="592">
                  <c:v>6.02</c:v>
                </c:pt>
                <c:pt idx="593">
                  <c:v>6.02</c:v>
                </c:pt>
                <c:pt idx="594">
                  <c:v>6.02</c:v>
                </c:pt>
                <c:pt idx="595">
                  <c:v>6.02</c:v>
                </c:pt>
                <c:pt idx="596">
                  <c:v>6.02</c:v>
                </c:pt>
                <c:pt idx="597">
                  <c:v>6.02</c:v>
                </c:pt>
                <c:pt idx="598">
                  <c:v>6.02</c:v>
                </c:pt>
                <c:pt idx="599">
                  <c:v>6.02</c:v>
                </c:pt>
                <c:pt idx="600">
                  <c:v>6.02</c:v>
                </c:pt>
                <c:pt idx="601">
                  <c:v>6.02</c:v>
                </c:pt>
                <c:pt idx="602">
                  <c:v>5.99</c:v>
                </c:pt>
                <c:pt idx="603">
                  <c:v>5.99</c:v>
                </c:pt>
                <c:pt idx="604">
                  <c:v>5.99</c:v>
                </c:pt>
                <c:pt idx="605">
                  <c:v>5.99</c:v>
                </c:pt>
                <c:pt idx="606">
                  <c:v>5.99</c:v>
                </c:pt>
                <c:pt idx="607">
                  <c:v>5.99</c:v>
                </c:pt>
                <c:pt idx="608">
                  <c:v>5.99</c:v>
                </c:pt>
                <c:pt idx="609">
                  <c:v>5.99</c:v>
                </c:pt>
                <c:pt idx="610">
                  <c:v>5.99</c:v>
                </c:pt>
                <c:pt idx="611">
                  <c:v>5.99</c:v>
                </c:pt>
                <c:pt idx="612">
                  <c:v>5.99</c:v>
                </c:pt>
                <c:pt idx="613">
                  <c:v>5.99</c:v>
                </c:pt>
                <c:pt idx="614">
                  <c:v>6.02</c:v>
                </c:pt>
                <c:pt idx="615">
                  <c:v>6.02</c:v>
                </c:pt>
                <c:pt idx="616">
                  <c:v>6.02</c:v>
                </c:pt>
                <c:pt idx="617">
                  <c:v>6.02</c:v>
                </c:pt>
                <c:pt idx="618">
                  <c:v>6.02</c:v>
                </c:pt>
                <c:pt idx="619">
                  <c:v>6.02</c:v>
                </c:pt>
                <c:pt idx="620">
                  <c:v>6.02</c:v>
                </c:pt>
                <c:pt idx="621">
                  <c:v>6.02</c:v>
                </c:pt>
                <c:pt idx="622">
                  <c:v>6.02</c:v>
                </c:pt>
                <c:pt idx="623">
                  <c:v>6.06</c:v>
                </c:pt>
                <c:pt idx="624">
                  <c:v>6.06</c:v>
                </c:pt>
                <c:pt idx="625">
                  <c:v>6.06</c:v>
                </c:pt>
                <c:pt idx="626">
                  <c:v>6.06</c:v>
                </c:pt>
                <c:pt idx="627">
                  <c:v>6.06</c:v>
                </c:pt>
                <c:pt idx="628">
                  <c:v>6.06</c:v>
                </c:pt>
                <c:pt idx="629">
                  <c:v>6.06</c:v>
                </c:pt>
                <c:pt idx="630">
                  <c:v>6.06</c:v>
                </c:pt>
                <c:pt idx="631">
                  <c:v>6.06</c:v>
                </c:pt>
                <c:pt idx="632">
                  <c:v>6.06</c:v>
                </c:pt>
                <c:pt idx="633">
                  <c:v>6.09</c:v>
                </c:pt>
                <c:pt idx="634">
                  <c:v>6.09</c:v>
                </c:pt>
                <c:pt idx="635">
                  <c:v>6.09</c:v>
                </c:pt>
                <c:pt idx="636">
                  <c:v>6.13</c:v>
                </c:pt>
                <c:pt idx="637">
                  <c:v>6.13</c:v>
                </c:pt>
                <c:pt idx="638">
                  <c:v>6.13</c:v>
                </c:pt>
                <c:pt idx="639">
                  <c:v>6.16</c:v>
                </c:pt>
                <c:pt idx="640">
                  <c:v>6.16</c:v>
                </c:pt>
                <c:pt idx="641">
                  <c:v>6.16</c:v>
                </c:pt>
                <c:pt idx="642">
                  <c:v>6.16</c:v>
                </c:pt>
                <c:pt idx="643">
                  <c:v>6.16</c:v>
                </c:pt>
                <c:pt idx="644">
                  <c:v>6.2</c:v>
                </c:pt>
                <c:pt idx="645">
                  <c:v>6.2</c:v>
                </c:pt>
                <c:pt idx="646">
                  <c:v>6.2</c:v>
                </c:pt>
                <c:pt idx="647">
                  <c:v>6.2</c:v>
                </c:pt>
                <c:pt idx="648">
                  <c:v>6.2</c:v>
                </c:pt>
                <c:pt idx="649">
                  <c:v>6.23</c:v>
                </c:pt>
                <c:pt idx="650">
                  <c:v>6.23</c:v>
                </c:pt>
                <c:pt idx="651">
                  <c:v>6.23</c:v>
                </c:pt>
                <c:pt idx="652">
                  <c:v>6.23</c:v>
                </c:pt>
                <c:pt idx="653">
                  <c:v>6.23</c:v>
                </c:pt>
                <c:pt idx="654">
                  <c:v>6.23</c:v>
                </c:pt>
                <c:pt idx="655">
                  <c:v>6.23</c:v>
                </c:pt>
                <c:pt idx="656">
                  <c:v>6.23</c:v>
                </c:pt>
                <c:pt idx="657">
                  <c:v>6.23</c:v>
                </c:pt>
                <c:pt idx="658">
                  <c:v>6.23</c:v>
                </c:pt>
                <c:pt idx="659">
                  <c:v>6.23</c:v>
                </c:pt>
                <c:pt idx="660">
                  <c:v>6.23</c:v>
                </c:pt>
                <c:pt idx="661">
                  <c:v>6.23</c:v>
                </c:pt>
                <c:pt idx="662">
                  <c:v>6.23</c:v>
                </c:pt>
                <c:pt idx="663">
                  <c:v>6.23</c:v>
                </c:pt>
                <c:pt idx="664">
                  <c:v>6.23</c:v>
                </c:pt>
                <c:pt idx="665">
                  <c:v>6.23</c:v>
                </c:pt>
                <c:pt idx="666">
                  <c:v>6.23</c:v>
                </c:pt>
                <c:pt idx="667">
                  <c:v>6.23</c:v>
                </c:pt>
                <c:pt idx="668">
                  <c:v>6.27</c:v>
                </c:pt>
                <c:pt idx="669">
                  <c:v>6.27</c:v>
                </c:pt>
                <c:pt idx="670">
                  <c:v>6.27</c:v>
                </c:pt>
                <c:pt idx="671">
                  <c:v>6.27</c:v>
                </c:pt>
                <c:pt idx="672">
                  <c:v>6.3</c:v>
                </c:pt>
                <c:pt idx="673">
                  <c:v>6.3</c:v>
                </c:pt>
                <c:pt idx="674">
                  <c:v>6.3</c:v>
                </c:pt>
                <c:pt idx="675">
                  <c:v>6.3</c:v>
                </c:pt>
                <c:pt idx="676">
                  <c:v>6.34</c:v>
                </c:pt>
                <c:pt idx="677">
                  <c:v>6.34</c:v>
                </c:pt>
                <c:pt idx="678">
                  <c:v>6.34</c:v>
                </c:pt>
                <c:pt idx="679">
                  <c:v>6.34</c:v>
                </c:pt>
                <c:pt idx="680">
                  <c:v>6.34</c:v>
                </c:pt>
                <c:pt idx="681">
                  <c:v>6.34</c:v>
                </c:pt>
                <c:pt idx="682">
                  <c:v>6.37</c:v>
                </c:pt>
                <c:pt idx="683">
                  <c:v>6.37</c:v>
                </c:pt>
                <c:pt idx="684">
                  <c:v>6.37</c:v>
                </c:pt>
                <c:pt idx="685">
                  <c:v>6.37</c:v>
                </c:pt>
                <c:pt idx="686">
                  <c:v>6.37</c:v>
                </c:pt>
                <c:pt idx="687">
                  <c:v>6.37</c:v>
                </c:pt>
                <c:pt idx="688">
                  <c:v>6.37</c:v>
                </c:pt>
                <c:pt idx="689">
                  <c:v>6.37</c:v>
                </c:pt>
                <c:pt idx="690">
                  <c:v>6.37</c:v>
                </c:pt>
                <c:pt idx="691">
                  <c:v>6.37</c:v>
                </c:pt>
                <c:pt idx="692">
                  <c:v>6.37</c:v>
                </c:pt>
                <c:pt idx="693">
                  <c:v>6.37</c:v>
                </c:pt>
                <c:pt idx="694">
                  <c:v>6.37</c:v>
                </c:pt>
                <c:pt idx="695">
                  <c:v>6.37</c:v>
                </c:pt>
                <c:pt idx="696">
                  <c:v>6.41</c:v>
                </c:pt>
                <c:pt idx="697">
                  <c:v>6.41</c:v>
                </c:pt>
                <c:pt idx="698">
                  <c:v>6.41</c:v>
                </c:pt>
                <c:pt idx="699">
                  <c:v>6.41</c:v>
                </c:pt>
                <c:pt idx="700">
                  <c:v>6.41</c:v>
                </c:pt>
                <c:pt idx="701">
                  <c:v>6.44</c:v>
                </c:pt>
                <c:pt idx="702">
                  <c:v>6.44</c:v>
                </c:pt>
                <c:pt idx="703">
                  <c:v>6.44</c:v>
                </c:pt>
                <c:pt idx="704">
                  <c:v>6.44</c:v>
                </c:pt>
                <c:pt idx="705">
                  <c:v>6.44</c:v>
                </c:pt>
                <c:pt idx="706">
                  <c:v>6.44</c:v>
                </c:pt>
                <c:pt idx="707">
                  <c:v>6.44</c:v>
                </c:pt>
                <c:pt idx="708">
                  <c:v>6.44</c:v>
                </c:pt>
                <c:pt idx="709">
                  <c:v>6.44</c:v>
                </c:pt>
                <c:pt idx="710">
                  <c:v>6.44</c:v>
                </c:pt>
                <c:pt idx="711">
                  <c:v>6.44</c:v>
                </c:pt>
                <c:pt idx="712">
                  <c:v>6.48</c:v>
                </c:pt>
                <c:pt idx="713">
                  <c:v>6.44</c:v>
                </c:pt>
                <c:pt idx="714">
                  <c:v>6.44</c:v>
                </c:pt>
                <c:pt idx="715">
                  <c:v>6.44</c:v>
                </c:pt>
                <c:pt idx="716">
                  <c:v>6.48</c:v>
                </c:pt>
                <c:pt idx="717">
                  <c:v>6.48</c:v>
                </c:pt>
                <c:pt idx="718">
                  <c:v>6.48</c:v>
                </c:pt>
                <c:pt idx="719">
                  <c:v>6.48</c:v>
                </c:pt>
                <c:pt idx="720">
                  <c:v>6.44</c:v>
                </c:pt>
                <c:pt idx="721">
                  <c:v>6.48</c:v>
                </c:pt>
                <c:pt idx="722">
                  <c:v>6.48</c:v>
                </c:pt>
                <c:pt idx="723">
                  <c:v>6.48</c:v>
                </c:pt>
                <c:pt idx="724">
                  <c:v>6.48</c:v>
                </c:pt>
                <c:pt idx="725">
                  <c:v>6.48</c:v>
                </c:pt>
                <c:pt idx="726">
                  <c:v>6.48</c:v>
                </c:pt>
                <c:pt idx="727">
                  <c:v>6.48</c:v>
                </c:pt>
                <c:pt idx="728">
                  <c:v>6.48</c:v>
                </c:pt>
                <c:pt idx="729">
                  <c:v>6.48</c:v>
                </c:pt>
                <c:pt idx="730">
                  <c:v>6.44</c:v>
                </c:pt>
                <c:pt idx="731">
                  <c:v>6.44</c:v>
                </c:pt>
                <c:pt idx="732">
                  <c:v>6.44</c:v>
                </c:pt>
                <c:pt idx="733">
                  <c:v>6.44</c:v>
                </c:pt>
                <c:pt idx="734">
                  <c:v>6.44</c:v>
                </c:pt>
                <c:pt idx="735">
                  <c:v>6.44</c:v>
                </c:pt>
                <c:pt idx="736">
                  <c:v>6.44</c:v>
                </c:pt>
                <c:pt idx="737">
                  <c:v>6.44</c:v>
                </c:pt>
                <c:pt idx="738">
                  <c:v>6.44</c:v>
                </c:pt>
                <c:pt idx="739">
                  <c:v>6.44</c:v>
                </c:pt>
                <c:pt idx="740">
                  <c:v>6.44</c:v>
                </c:pt>
                <c:pt idx="741">
                  <c:v>6.44</c:v>
                </c:pt>
                <c:pt idx="742">
                  <c:v>6.44</c:v>
                </c:pt>
                <c:pt idx="743">
                  <c:v>6.44</c:v>
                </c:pt>
                <c:pt idx="744">
                  <c:v>6.44</c:v>
                </c:pt>
                <c:pt idx="745">
                  <c:v>6.44</c:v>
                </c:pt>
                <c:pt idx="746">
                  <c:v>6.44</c:v>
                </c:pt>
                <c:pt idx="747">
                  <c:v>6.44</c:v>
                </c:pt>
                <c:pt idx="748">
                  <c:v>6.44</c:v>
                </c:pt>
                <c:pt idx="749">
                  <c:v>6.44</c:v>
                </c:pt>
                <c:pt idx="750">
                  <c:v>6.44</c:v>
                </c:pt>
                <c:pt idx="751">
                  <c:v>6.44</c:v>
                </c:pt>
                <c:pt idx="752">
                  <c:v>6.44</c:v>
                </c:pt>
                <c:pt idx="753">
                  <c:v>6.44</c:v>
                </c:pt>
                <c:pt idx="754">
                  <c:v>6.44</c:v>
                </c:pt>
                <c:pt idx="755">
                  <c:v>6.44</c:v>
                </c:pt>
                <c:pt idx="756">
                  <c:v>6.44</c:v>
                </c:pt>
                <c:pt idx="757">
                  <c:v>6.44</c:v>
                </c:pt>
                <c:pt idx="758">
                  <c:v>6.44</c:v>
                </c:pt>
                <c:pt idx="759">
                  <c:v>6.44</c:v>
                </c:pt>
                <c:pt idx="760">
                  <c:v>6.44</c:v>
                </c:pt>
                <c:pt idx="761">
                  <c:v>6.44</c:v>
                </c:pt>
                <c:pt idx="762">
                  <c:v>6.41</c:v>
                </c:pt>
                <c:pt idx="763">
                  <c:v>6.41</c:v>
                </c:pt>
                <c:pt idx="764">
                  <c:v>6.41</c:v>
                </c:pt>
                <c:pt idx="765">
                  <c:v>6.41</c:v>
                </c:pt>
                <c:pt idx="766">
                  <c:v>6.41</c:v>
                </c:pt>
                <c:pt idx="767">
                  <c:v>6.41</c:v>
                </c:pt>
                <c:pt idx="768">
                  <c:v>6.41</c:v>
                </c:pt>
                <c:pt idx="769">
                  <c:v>6.41</c:v>
                </c:pt>
                <c:pt idx="770">
                  <c:v>6.41</c:v>
                </c:pt>
                <c:pt idx="771">
                  <c:v>6.41</c:v>
                </c:pt>
                <c:pt idx="772">
                  <c:v>6.41</c:v>
                </c:pt>
                <c:pt idx="773">
                  <c:v>6.41</c:v>
                </c:pt>
                <c:pt idx="774">
                  <c:v>6.41</c:v>
                </c:pt>
                <c:pt idx="775">
                  <c:v>6.41</c:v>
                </c:pt>
                <c:pt idx="776">
                  <c:v>6.41</c:v>
                </c:pt>
                <c:pt idx="777">
                  <c:v>6.41</c:v>
                </c:pt>
                <c:pt idx="778">
                  <c:v>6.41</c:v>
                </c:pt>
                <c:pt idx="779">
                  <c:v>6.41</c:v>
                </c:pt>
                <c:pt idx="780">
                  <c:v>6.41</c:v>
                </c:pt>
                <c:pt idx="781">
                  <c:v>6.41</c:v>
                </c:pt>
                <c:pt idx="782">
                  <c:v>6.41</c:v>
                </c:pt>
                <c:pt idx="783">
                  <c:v>6.41</c:v>
                </c:pt>
                <c:pt idx="784">
                  <c:v>6.41</c:v>
                </c:pt>
                <c:pt idx="785">
                  <c:v>6.41</c:v>
                </c:pt>
                <c:pt idx="786">
                  <c:v>6.41</c:v>
                </c:pt>
                <c:pt idx="787">
                  <c:v>6.41</c:v>
                </c:pt>
                <c:pt idx="788">
                  <c:v>6.41</c:v>
                </c:pt>
                <c:pt idx="789">
                  <c:v>6.41</c:v>
                </c:pt>
                <c:pt idx="790">
                  <c:v>6.41</c:v>
                </c:pt>
                <c:pt idx="791">
                  <c:v>6.44</c:v>
                </c:pt>
                <c:pt idx="792">
                  <c:v>6.41</c:v>
                </c:pt>
                <c:pt idx="793">
                  <c:v>6.41</c:v>
                </c:pt>
                <c:pt idx="794">
                  <c:v>6.44</c:v>
                </c:pt>
                <c:pt idx="795">
                  <c:v>6.44</c:v>
                </c:pt>
                <c:pt idx="796">
                  <c:v>6.44</c:v>
                </c:pt>
                <c:pt idx="797">
                  <c:v>6.44</c:v>
                </c:pt>
                <c:pt idx="798">
                  <c:v>6.44</c:v>
                </c:pt>
                <c:pt idx="799">
                  <c:v>6.44</c:v>
                </c:pt>
                <c:pt idx="800">
                  <c:v>6.44</c:v>
                </c:pt>
                <c:pt idx="801">
                  <c:v>6.44</c:v>
                </c:pt>
                <c:pt idx="802">
                  <c:v>6.44</c:v>
                </c:pt>
                <c:pt idx="803">
                  <c:v>6.44</c:v>
                </c:pt>
                <c:pt idx="804">
                  <c:v>6.44</c:v>
                </c:pt>
                <c:pt idx="805">
                  <c:v>6.44</c:v>
                </c:pt>
                <c:pt idx="806">
                  <c:v>6.44</c:v>
                </c:pt>
                <c:pt idx="807">
                  <c:v>6.44</c:v>
                </c:pt>
                <c:pt idx="808">
                  <c:v>6.44</c:v>
                </c:pt>
                <c:pt idx="809">
                  <c:v>6.44</c:v>
                </c:pt>
                <c:pt idx="810">
                  <c:v>6.44</c:v>
                </c:pt>
                <c:pt idx="811">
                  <c:v>6.44</c:v>
                </c:pt>
                <c:pt idx="812">
                  <c:v>6.44</c:v>
                </c:pt>
                <c:pt idx="813">
                  <c:v>6.44</c:v>
                </c:pt>
                <c:pt idx="814">
                  <c:v>6.44</c:v>
                </c:pt>
                <c:pt idx="815">
                  <c:v>6.44</c:v>
                </c:pt>
                <c:pt idx="816">
                  <c:v>6.44</c:v>
                </c:pt>
                <c:pt idx="817">
                  <c:v>6.44</c:v>
                </c:pt>
                <c:pt idx="818">
                  <c:v>6.44</c:v>
                </c:pt>
                <c:pt idx="819">
                  <c:v>6.44</c:v>
                </c:pt>
                <c:pt idx="820">
                  <c:v>6.44</c:v>
                </c:pt>
                <c:pt idx="821">
                  <c:v>6.44</c:v>
                </c:pt>
                <c:pt idx="822">
                  <c:v>6.44</c:v>
                </c:pt>
                <c:pt idx="823">
                  <c:v>6.44</c:v>
                </c:pt>
                <c:pt idx="824">
                  <c:v>6.44</c:v>
                </c:pt>
                <c:pt idx="825">
                  <c:v>6.44</c:v>
                </c:pt>
                <c:pt idx="826">
                  <c:v>6.44</c:v>
                </c:pt>
                <c:pt idx="827">
                  <c:v>6.44</c:v>
                </c:pt>
                <c:pt idx="828">
                  <c:v>6.44</c:v>
                </c:pt>
                <c:pt idx="829">
                  <c:v>6.44</c:v>
                </c:pt>
                <c:pt idx="830">
                  <c:v>6.44</c:v>
                </c:pt>
                <c:pt idx="831">
                  <c:v>6.44</c:v>
                </c:pt>
                <c:pt idx="832">
                  <c:v>6.44</c:v>
                </c:pt>
                <c:pt idx="833">
                  <c:v>6.44</c:v>
                </c:pt>
                <c:pt idx="834">
                  <c:v>6.41</c:v>
                </c:pt>
                <c:pt idx="835">
                  <c:v>6.41</c:v>
                </c:pt>
                <c:pt idx="836">
                  <c:v>6.41</c:v>
                </c:pt>
                <c:pt idx="837">
                  <c:v>6.41</c:v>
                </c:pt>
                <c:pt idx="838">
                  <c:v>6.41</c:v>
                </c:pt>
                <c:pt idx="839">
                  <c:v>6.41</c:v>
                </c:pt>
                <c:pt idx="840">
                  <c:v>6.41</c:v>
                </c:pt>
                <c:pt idx="841">
                  <c:v>6.37</c:v>
                </c:pt>
                <c:pt idx="842">
                  <c:v>6.37</c:v>
                </c:pt>
                <c:pt idx="843">
                  <c:v>6.37</c:v>
                </c:pt>
                <c:pt idx="844">
                  <c:v>6.37</c:v>
                </c:pt>
                <c:pt idx="845">
                  <c:v>6.37</c:v>
                </c:pt>
                <c:pt idx="846">
                  <c:v>6.37</c:v>
                </c:pt>
                <c:pt idx="847">
                  <c:v>6.34</c:v>
                </c:pt>
                <c:pt idx="848">
                  <c:v>6.34</c:v>
                </c:pt>
                <c:pt idx="849">
                  <c:v>6.34</c:v>
                </c:pt>
                <c:pt idx="850">
                  <c:v>6.34</c:v>
                </c:pt>
                <c:pt idx="851">
                  <c:v>6.34</c:v>
                </c:pt>
                <c:pt idx="852">
                  <c:v>6.3</c:v>
                </c:pt>
                <c:pt idx="853">
                  <c:v>6.3</c:v>
                </c:pt>
                <c:pt idx="854">
                  <c:v>6.3</c:v>
                </c:pt>
                <c:pt idx="855">
                  <c:v>6.3</c:v>
                </c:pt>
                <c:pt idx="856">
                  <c:v>6.3</c:v>
                </c:pt>
                <c:pt idx="857">
                  <c:v>6.3</c:v>
                </c:pt>
                <c:pt idx="858">
                  <c:v>6.3</c:v>
                </c:pt>
                <c:pt idx="859">
                  <c:v>6.27</c:v>
                </c:pt>
                <c:pt idx="860">
                  <c:v>6.27</c:v>
                </c:pt>
                <c:pt idx="861">
                  <c:v>6.27</c:v>
                </c:pt>
                <c:pt idx="862">
                  <c:v>6.27</c:v>
                </c:pt>
                <c:pt idx="863">
                  <c:v>6.27</c:v>
                </c:pt>
                <c:pt idx="864">
                  <c:v>6.27</c:v>
                </c:pt>
                <c:pt idx="865">
                  <c:v>6.23</c:v>
                </c:pt>
                <c:pt idx="866">
                  <c:v>6.23</c:v>
                </c:pt>
                <c:pt idx="867">
                  <c:v>6.23</c:v>
                </c:pt>
                <c:pt idx="868">
                  <c:v>6.23</c:v>
                </c:pt>
                <c:pt idx="869">
                  <c:v>6.23</c:v>
                </c:pt>
                <c:pt idx="870">
                  <c:v>6.23</c:v>
                </c:pt>
                <c:pt idx="871">
                  <c:v>6.23</c:v>
                </c:pt>
                <c:pt idx="872">
                  <c:v>6.23</c:v>
                </c:pt>
                <c:pt idx="873">
                  <c:v>6.2</c:v>
                </c:pt>
                <c:pt idx="874">
                  <c:v>6.2</c:v>
                </c:pt>
                <c:pt idx="875">
                  <c:v>6.2</c:v>
                </c:pt>
                <c:pt idx="876">
                  <c:v>6.2</c:v>
                </c:pt>
                <c:pt idx="877">
                  <c:v>6.2</c:v>
                </c:pt>
                <c:pt idx="878">
                  <c:v>6.2</c:v>
                </c:pt>
                <c:pt idx="879">
                  <c:v>6.2</c:v>
                </c:pt>
                <c:pt idx="880">
                  <c:v>6.2</c:v>
                </c:pt>
                <c:pt idx="881">
                  <c:v>6.2</c:v>
                </c:pt>
                <c:pt idx="882">
                  <c:v>6.2</c:v>
                </c:pt>
                <c:pt idx="883">
                  <c:v>6.2</c:v>
                </c:pt>
                <c:pt idx="884">
                  <c:v>6.2</c:v>
                </c:pt>
                <c:pt idx="885">
                  <c:v>6.2</c:v>
                </c:pt>
                <c:pt idx="886">
                  <c:v>6.2</c:v>
                </c:pt>
                <c:pt idx="887">
                  <c:v>6.2</c:v>
                </c:pt>
                <c:pt idx="888">
                  <c:v>6.2</c:v>
                </c:pt>
                <c:pt idx="889">
                  <c:v>6.2</c:v>
                </c:pt>
                <c:pt idx="890">
                  <c:v>6.2</c:v>
                </c:pt>
                <c:pt idx="891">
                  <c:v>6.2</c:v>
                </c:pt>
                <c:pt idx="892">
                  <c:v>6.2</c:v>
                </c:pt>
                <c:pt idx="893">
                  <c:v>6.23</c:v>
                </c:pt>
                <c:pt idx="894">
                  <c:v>6.23</c:v>
                </c:pt>
                <c:pt idx="895">
                  <c:v>6.23</c:v>
                </c:pt>
                <c:pt idx="896">
                  <c:v>6.23</c:v>
                </c:pt>
                <c:pt idx="897">
                  <c:v>6.23</c:v>
                </c:pt>
                <c:pt idx="898">
                  <c:v>6.27</c:v>
                </c:pt>
                <c:pt idx="899">
                  <c:v>6.27</c:v>
                </c:pt>
                <c:pt idx="900">
                  <c:v>6.27</c:v>
                </c:pt>
                <c:pt idx="901">
                  <c:v>6.27</c:v>
                </c:pt>
                <c:pt idx="902">
                  <c:v>6.3</c:v>
                </c:pt>
                <c:pt idx="903">
                  <c:v>6.3</c:v>
                </c:pt>
                <c:pt idx="904">
                  <c:v>6.3</c:v>
                </c:pt>
                <c:pt idx="905">
                  <c:v>6.3</c:v>
                </c:pt>
                <c:pt idx="906">
                  <c:v>6.3</c:v>
                </c:pt>
                <c:pt idx="907">
                  <c:v>6.34</c:v>
                </c:pt>
                <c:pt idx="908">
                  <c:v>6.34</c:v>
                </c:pt>
                <c:pt idx="909">
                  <c:v>6.34</c:v>
                </c:pt>
                <c:pt idx="910">
                  <c:v>6.34</c:v>
                </c:pt>
                <c:pt idx="911">
                  <c:v>6.34</c:v>
                </c:pt>
                <c:pt idx="912">
                  <c:v>6.34</c:v>
                </c:pt>
                <c:pt idx="913">
                  <c:v>6.34</c:v>
                </c:pt>
                <c:pt idx="914">
                  <c:v>6.34</c:v>
                </c:pt>
                <c:pt idx="915">
                  <c:v>6.37</c:v>
                </c:pt>
                <c:pt idx="916">
                  <c:v>6.34</c:v>
                </c:pt>
                <c:pt idx="917">
                  <c:v>6.34</c:v>
                </c:pt>
                <c:pt idx="918">
                  <c:v>6.34</c:v>
                </c:pt>
                <c:pt idx="919">
                  <c:v>6.34</c:v>
                </c:pt>
                <c:pt idx="920">
                  <c:v>6.34</c:v>
                </c:pt>
                <c:pt idx="921">
                  <c:v>6.34</c:v>
                </c:pt>
                <c:pt idx="922">
                  <c:v>6.34</c:v>
                </c:pt>
                <c:pt idx="923">
                  <c:v>6.34</c:v>
                </c:pt>
                <c:pt idx="924">
                  <c:v>6.3</c:v>
                </c:pt>
                <c:pt idx="925">
                  <c:v>6.3</c:v>
                </c:pt>
                <c:pt idx="926">
                  <c:v>6.3</c:v>
                </c:pt>
                <c:pt idx="927">
                  <c:v>6.27</c:v>
                </c:pt>
                <c:pt idx="928">
                  <c:v>6.27</c:v>
                </c:pt>
                <c:pt idx="929">
                  <c:v>6.27</c:v>
                </c:pt>
                <c:pt idx="930">
                  <c:v>6.23</c:v>
                </c:pt>
                <c:pt idx="931">
                  <c:v>6.23</c:v>
                </c:pt>
                <c:pt idx="932">
                  <c:v>6.23</c:v>
                </c:pt>
                <c:pt idx="933">
                  <c:v>6.2</c:v>
                </c:pt>
                <c:pt idx="934">
                  <c:v>6.2</c:v>
                </c:pt>
                <c:pt idx="935">
                  <c:v>6.16</c:v>
                </c:pt>
                <c:pt idx="936">
                  <c:v>6.16</c:v>
                </c:pt>
                <c:pt idx="937">
                  <c:v>6.13</c:v>
                </c:pt>
                <c:pt idx="938">
                  <c:v>6.13</c:v>
                </c:pt>
                <c:pt idx="939">
                  <c:v>6.09</c:v>
                </c:pt>
                <c:pt idx="940">
                  <c:v>6.09</c:v>
                </c:pt>
                <c:pt idx="941">
                  <c:v>6.06</c:v>
                </c:pt>
                <c:pt idx="942">
                  <c:v>6.06</c:v>
                </c:pt>
                <c:pt idx="943">
                  <c:v>6.02</c:v>
                </c:pt>
                <c:pt idx="944">
                  <c:v>5.99</c:v>
                </c:pt>
                <c:pt idx="945">
                  <c:v>5.99</c:v>
                </c:pt>
                <c:pt idx="946">
                  <c:v>5.95</c:v>
                </c:pt>
                <c:pt idx="947">
                  <c:v>5.91</c:v>
                </c:pt>
                <c:pt idx="948">
                  <c:v>5.91</c:v>
                </c:pt>
                <c:pt idx="949">
                  <c:v>5.88</c:v>
                </c:pt>
                <c:pt idx="950">
                  <c:v>5.88</c:v>
                </c:pt>
                <c:pt idx="951">
                  <c:v>5.84</c:v>
                </c:pt>
                <c:pt idx="952">
                  <c:v>5.81</c:v>
                </c:pt>
                <c:pt idx="953">
                  <c:v>5.77</c:v>
                </c:pt>
                <c:pt idx="954">
                  <c:v>5.77</c:v>
                </c:pt>
                <c:pt idx="955">
                  <c:v>5.74</c:v>
                </c:pt>
                <c:pt idx="956">
                  <c:v>5.74</c:v>
                </c:pt>
                <c:pt idx="957">
                  <c:v>5.7</c:v>
                </c:pt>
                <c:pt idx="958">
                  <c:v>5.67</c:v>
                </c:pt>
                <c:pt idx="959">
                  <c:v>5.67</c:v>
                </c:pt>
                <c:pt idx="960">
                  <c:v>5.63</c:v>
                </c:pt>
                <c:pt idx="961">
                  <c:v>5.6</c:v>
                </c:pt>
                <c:pt idx="962">
                  <c:v>5.6</c:v>
                </c:pt>
                <c:pt idx="963">
                  <c:v>5.56</c:v>
                </c:pt>
                <c:pt idx="964">
                  <c:v>5.56</c:v>
                </c:pt>
                <c:pt idx="965">
                  <c:v>5.52</c:v>
                </c:pt>
                <c:pt idx="966">
                  <c:v>5.52</c:v>
                </c:pt>
                <c:pt idx="967">
                  <c:v>5.49</c:v>
                </c:pt>
                <c:pt idx="968">
                  <c:v>5.45</c:v>
                </c:pt>
                <c:pt idx="969">
                  <c:v>5.45</c:v>
                </c:pt>
                <c:pt idx="970">
                  <c:v>5.42</c:v>
                </c:pt>
                <c:pt idx="971">
                  <c:v>5.42</c:v>
                </c:pt>
                <c:pt idx="972">
                  <c:v>5.38</c:v>
                </c:pt>
                <c:pt idx="973">
                  <c:v>5.35</c:v>
                </c:pt>
                <c:pt idx="974">
                  <c:v>5.35</c:v>
                </c:pt>
                <c:pt idx="975">
                  <c:v>5.31</c:v>
                </c:pt>
                <c:pt idx="976">
                  <c:v>5.31</c:v>
                </c:pt>
                <c:pt idx="977">
                  <c:v>5.31</c:v>
                </c:pt>
                <c:pt idx="978">
                  <c:v>5.27</c:v>
                </c:pt>
                <c:pt idx="979">
                  <c:v>5.27</c:v>
                </c:pt>
                <c:pt idx="980">
                  <c:v>5.24</c:v>
                </c:pt>
                <c:pt idx="981">
                  <c:v>5.24</c:v>
                </c:pt>
                <c:pt idx="982">
                  <c:v>5.2</c:v>
                </c:pt>
                <c:pt idx="983">
                  <c:v>5.2</c:v>
                </c:pt>
                <c:pt idx="984">
                  <c:v>5.17</c:v>
                </c:pt>
                <c:pt idx="985">
                  <c:v>5.17</c:v>
                </c:pt>
                <c:pt idx="986">
                  <c:v>5.13</c:v>
                </c:pt>
                <c:pt idx="987">
                  <c:v>5.13</c:v>
                </c:pt>
                <c:pt idx="988">
                  <c:v>5.09</c:v>
                </c:pt>
                <c:pt idx="989">
                  <c:v>5.09</c:v>
                </c:pt>
                <c:pt idx="990">
                  <c:v>5.09</c:v>
                </c:pt>
                <c:pt idx="991">
                  <c:v>5.0599999999999996</c:v>
                </c:pt>
                <c:pt idx="992">
                  <c:v>5.0599999999999996</c:v>
                </c:pt>
                <c:pt idx="993">
                  <c:v>5.0199999999999996</c:v>
                </c:pt>
                <c:pt idx="994">
                  <c:v>5.0199999999999996</c:v>
                </c:pt>
                <c:pt idx="995">
                  <c:v>5.0199999999999996</c:v>
                </c:pt>
                <c:pt idx="996">
                  <c:v>5.0199999999999996</c:v>
                </c:pt>
                <c:pt idx="997">
                  <c:v>4.99</c:v>
                </c:pt>
                <c:pt idx="998">
                  <c:v>4.99</c:v>
                </c:pt>
                <c:pt idx="999">
                  <c:v>4.95</c:v>
                </c:pt>
                <c:pt idx="1000">
                  <c:v>4.95</c:v>
                </c:pt>
                <c:pt idx="1001">
                  <c:v>4.95</c:v>
                </c:pt>
                <c:pt idx="1002">
                  <c:v>4.95</c:v>
                </c:pt>
                <c:pt idx="1003">
                  <c:v>4.91</c:v>
                </c:pt>
                <c:pt idx="1004">
                  <c:v>4.91</c:v>
                </c:pt>
                <c:pt idx="1005">
                  <c:v>4.91</c:v>
                </c:pt>
                <c:pt idx="1006">
                  <c:v>4.91</c:v>
                </c:pt>
                <c:pt idx="1007">
                  <c:v>4.88</c:v>
                </c:pt>
                <c:pt idx="1008">
                  <c:v>4.88</c:v>
                </c:pt>
                <c:pt idx="1009">
                  <c:v>4.88</c:v>
                </c:pt>
                <c:pt idx="1010">
                  <c:v>4.88</c:v>
                </c:pt>
                <c:pt idx="1011">
                  <c:v>4.84</c:v>
                </c:pt>
                <c:pt idx="1012">
                  <c:v>4.84</c:v>
                </c:pt>
                <c:pt idx="1013">
                  <c:v>4.84</c:v>
                </c:pt>
                <c:pt idx="1014">
                  <c:v>4.84</c:v>
                </c:pt>
                <c:pt idx="1015">
                  <c:v>4.8099999999999996</c:v>
                </c:pt>
                <c:pt idx="1016">
                  <c:v>4.8099999999999996</c:v>
                </c:pt>
                <c:pt idx="1017">
                  <c:v>4.8099999999999996</c:v>
                </c:pt>
                <c:pt idx="1018">
                  <c:v>4.8099999999999996</c:v>
                </c:pt>
                <c:pt idx="1019">
                  <c:v>4.8099999999999996</c:v>
                </c:pt>
                <c:pt idx="1020">
                  <c:v>4.8099999999999996</c:v>
                </c:pt>
                <c:pt idx="1021">
                  <c:v>4.7699999999999996</c:v>
                </c:pt>
                <c:pt idx="1022">
                  <c:v>4.7699999999999996</c:v>
                </c:pt>
                <c:pt idx="1023">
                  <c:v>4.7699999999999996</c:v>
                </c:pt>
                <c:pt idx="1024">
                  <c:v>4.7699999999999996</c:v>
                </c:pt>
                <c:pt idx="1025">
                  <c:v>4.7699999999999996</c:v>
                </c:pt>
                <c:pt idx="1026">
                  <c:v>4.7300000000000004</c:v>
                </c:pt>
                <c:pt idx="1027">
                  <c:v>4.7300000000000004</c:v>
                </c:pt>
                <c:pt idx="1028">
                  <c:v>4.7300000000000004</c:v>
                </c:pt>
                <c:pt idx="1029">
                  <c:v>4.7300000000000004</c:v>
                </c:pt>
                <c:pt idx="1030">
                  <c:v>4.7300000000000004</c:v>
                </c:pt>
                <c:pt idx="1031">
                  <c:v>4.7300000000000004</c:v>
                </c:pt>
                <c:pt idx="1032">
                  <c:v>4.7300000000000004</c:v>
                </c:pt>
                <c:pt idx="1033">
                  <c:v>4.7300000000000004</c:v>
                </c:pt>
                <c:pt idx="1034">
                  <c:v>4.7300000000000004</c:v>
                </c:pt>
                <c:pt idx="1035">
                  <c:v>4.7300000000000004</c:v>
                </c:pt>
                <c:pt idx="1036">
                  <c:v>4.7</c:v>
                </c:pt>
                <c:pt idx="1037">
                  <c:v>4.7</c:v>
                </c:pt>
                <c:pt idx="1038">
                  <c:v>4.7</c:v>
                </c:pt>
                <c:pt idx="1039">
                  <c:v>4.7</c:v>
                </c:pt>
                <c:pt idx="1040">
                  <c:v>4.7</c:v>
                </c:pt>
                <c:pt idx="1041">
                  <c:v>4.7</c:v>
                </c:pt>
                <c:pt idx="1042">
                  <c:v>4.7</c:v>
                </c:pt>
                <c:pt idx="1043">
                  <c:v>4.7</c:v>
                </c:pt>
                <c:pt idx="1044">
                  <c:v>4.66</c:v>
                </c:pt>
                <c:pt idx="1045">
                  <c:v>4.66</c:v>
                </c:pt>
                <c:pt idx="1046">
                  <c:v>4.66</c:v>
                </c:pt>
                <c:pt idx="1047">
                  <c:v>4.66</c:v>
                </c:pt>
                <c:pt idx="1048">
                  <c:v>4.66</c:v>
                </c:pt>
                <c:pt idx="1049">
                  <c:v>4.66</c:v>
                </c:pt>
                <c:pt idx="1050">
                  <c:v>4.66</c:v>
                </c:pt>
                <c:pt idx="1051">
                  <c:v>4.66</c:v>
                </c:pt>
                <c:pt idx="1052">
                  <c:v>4.66</c:v>
                </c:pt>
                <c:pt idx="1053">
                  <c:v>4.66</c:v>
                </c:pt>
                <c:pt idx="1054">
                  <c:v>4.66</c:v>
                </c:pt>
                <c:pt idx="1055">
                  <c:v>4.7</c:v>
                </c:pt>
                <c:pt idx="1056">
                  <c:v>4.7</c:v>
                </c:pt>
                <c:pt idx="1057">
                  <c:v>4.7</c:v>
                </c:pt>
                <c:pt idx="1058">
                  <c:v>4.7</c:v>
                </c:pt>
                <c:pt idx="1059">
                  <c:v>4.7</c:v>
                </c:pt>
                <c:pt idx="1060">
                  <c:v>4.7300000000000004</c:v>
                </c:pt>
                <c:pt idx="1061">
                  <c:v>4.7300000000000004</c:v>
                </c:pt>
                <c:pt idx="1062">
                  <c:v>4.7300000000000004</c:v>
                </c:pt>
                <c:pt idx="1063">
                  <c:v>4.7300000000000004</c:v>
                </c:pt>
                <c:pt idx="1064">
                  <c:v>4.7699999999999996</c:v>
                </c:pt>
                <c:pt idx="1065">
                  <c:v>4.7699999999999996</c:v>
                </c:pt>
                <c:pt idx="1066">
                  <c:v>4.8099999999999996</c:v>
                </c:pt>
                <c:pt idx="1067">
                  <c:v>4.8099999999999996</c:v>
                </c:pt>
                <c:pt idx="1068">
                  <c:v>4.84</c:v>
                </c:pt>
                <c:pt idx="1069">
                  <c:v>4.84</c:v>
                </c:pt>
                <c:pt idx="1070">
                  <c:v>4.88</c:v>
                </c:pt>
                <c:pt idx="1071">
                  <c:v>4.91</c:v>
                </c:pt>
                <c:pt idx="1072">
                  <c:v>4.95</c:v>
                </c:pt>
                <c:pt idx="1073">
                  <c:v>4.95</c:v>
                </c:pt>
                <c:pt idx="1074">
                  <c:v>4.99</c:v>
                </c:pt>
                <c:pt idx="1075">
                  <c:v>5.0199999999999996</c:v>
                </c:pt>
                <c:pt idx="1076">
                  <c:v>5.0599999999999996</c:v>
                </c:pt>
                <c:pt idx="1077">
                  <c:v>5.09</c:v>
                </c:pt>
                <c:pt idx="1078">
                  <c:v>5.13</c:v>
                </c:pt>
                <c:pt idx="1079">
                  <c:v>5.17</c:v>
                </c:pt>
                <c:pt idx="1080">
                  <c:v>5.24</c:v>
                </c:pt>
                <c:pt idx="1081">
                  <c:v>5.27</c:v>
                </c:pt>
                <c:pt idx="1082">
                  <c:v>5.31</c:v>
                </c:pt>
                <c:pt idx="1083">
                  <c:v>5.35</c:v>
                </c:pt>
                <c:pt idx="1084">
                  <c:v>5.38</c:v>
                </c:pt>
                <c:pt idx="1085">
                  <c:v>5.45</c:v>
                </c:pt>
                <c:pt idx="1086">
                  <c:v>5.49</c:v>
                </c:pt>
                <c:pt idx="1087">
                  <c:v>5.52</c:v>
                </c:pt>
                <c:pt idx="1088">
                  <c:v>5.52</c:v>
                </c:pt>
                <c:pt idx="1089">
                  <c:v>5.56</c:v>
                </c:pt>
                <c:pt idx="1090">
                  <c:v>5.6</c:v>
                </c:pt>
                <c:pt idx="1091">
                  <c:v>5.67</c:v>
                </c:pt>
                <c:pt idx="1092">
                  <c:v>5.7</c:v>
                </c:pt>
                <c:pt idx="1093">
                  <c:v>5.74</c:v>
                </c:pt>
                <c:pt idx="1094">
                  <c:v>5.81</c:v>
                </c:pt>
                <c:pt idx="1095">
                  <c:v>5.84</c:v>
                </c:pt>
                <c:pt idx="1096">
                  <c:v>5.88</c:v>
                </c:pt>
                <c:pt idx="1097">
                  <c:v>5.88</c:v>
                </c:pt>
                <c:pt idx="1098">
                  <c:v>5.91</c:v>
                </c:pt>
                <c:pt idx="1099">
                  <c:v>5.99</c:v>
                </c:pt>
                <c:pt idx="1100">
                  <c:v>5.95</c:v>
                </c:pt>
                <c:pt idx="1101">
                  <c:v>5.91</c:v>
                </c:pt>
                <c:pt idx="1102">
                  <c:v>5.91</c:v>
                </c:pt>
                <c:pt idx="1103">
                  <c:v>5.88</c:v>
                </c:pt>
                <c:pt idx="1104">
                  <c:v>5.88</c:v>
                </c:pt>
                <c:pt idx="1105">
                  <c:v>5.88</c:v>
                </c:pt>
                <c:pt idx="1106">
                  <c:v>5.88</c:v>
                </c:pt>
                <c:pt idx="1107">
                  <c:v>5.88</c:v>
                </c:pt>
                <c:pt idx="1108">
                  <c:v>5.88</c:v>
                </c:pt>
                <c:pt idx="1109">
                  <c:v>5.91</c:v>
                </c:pt>
                <c:pt idx="1110">
                  <c:v>5.91</c:v>
                </c:pt>
                <c:pt idx="1111">
                  <c:v>5.95</c:v>
                </c:pt>
                <c:pt idx="1112">
                  <c:v>5.99</c:v>
                </c:pt>
                <c:pt idx="1113">
                  <c:v>6.02</c:v>
                </c:pt>
                <c:pt idx="1114">
                  <c:v>6.09</c:v>
                </c:pt>
                <c:pt idx="1115">
                  <c:v>6.13</c:v>
                </c:pt>
                <c:pt idx="1116">
                  <c:v>6.16</c:v>
                </c:pt>
                <c:pt idx="1117">
                  <c:v>6.23</c:v>
                </c:pt>
                <c:pt idx="1118">
                  <c:v>6.27</c:v>
                </c:pt>
                <c:pt idx="1119">
                  <c:v>6.34</c:v>
                </c:pt>
                <c:pt idx="1120">
                  <c:v>6.41</c:v>
                </c:pt>
                <c:pt idx="1121">
                  <c:v>6.44</c:v>
                </c:pt>
                <c:pt idx="1122">
                  <c:v>6.51</c:v>
                </c:pt>
                <c:pt idx="1123">
                  <c:v>6.58</c:v>
                </c:pt>
                <c:pt idx="1124">
                  <c:v>6.65</c:v>
                </c:pt>
                <c:pt idx="1125">
                  <c:v>6.72</c:v>
                </c:pt>
                <c:pt idx="1126">
                  <c:v>6.79</c:v>
                </c:pt>
                <c:pt idx="1127">
                  <c:v>6.86</c:v>
                </c:pt>
                <c:pt idx="1128">
                  <c:v>6.93</c:v>
                </c:pt>
                <c:pt idx="1129">
                  <c:v>7</c:v>
                </c:pt>
                <c:pt idx="1130">
                  <c:v>7.07</c:v>
                </c:pt>
                <c:pt idx="1131">
                  <c:v>7.14</c:v>
                </c:pt>
                <c:pt idx="1132">
                  <c:v>7.21</c:v>
                </c:pt>
                <c:pt idx="1133">
                  <c:v>7.27</c:v>
                </c:pt>
                <c:pt idx="1134">
                  <c:v>7.34</c:v>
                </c:pt>
                <c:pt idx="1135">
                  <c:v>7.41</c:v>
                </c:pt>
                <c:pt idx="1136">
                  <c:v>7.48</c:v>
                </c:pt>
                <c:pt idx="1137">
                  <c:v>7.55</c:v>
                </c:pt>
                <c:pt idx="1138">
                  <c:v>7.62</c:v>
                </c:pt>
                <c:pt idx="1139">
                  <c:v>7.68</c:v>
                </c:pt>
                <c:pt idx="1140">
                  <c:v>7.75</c:v>
                </c:pt>
                <c:pt idx="1141">
                  <c:v>7.82</c:v>
                </c:pt>
                <c:pt idx="1142">
                  <c:v>7.89</c:v>
                </c:pt>
                <c:pt idx="1143">
                  <c:v>7.96</c:v>
                </c:pt>
                <c:pt idx="1144">
                  <c:v>8.02</c:v>
                </c:pt>
                <c:pt idx="1145">
                  <c:v>8.09</c:v>
                </c:pt>
                <c:pt idx="1146">
                  <c:v>8.1300000000000008</c:v>
                </c:pt>
                <c:pt idx="1147">
                  <c:v>8.19</c:v>
                </c:pt>
                <c:pt idx="1148">
                  <c:v>8.26</c:v>
                </c:pt>
                <c:pt idx="1149">
                  <c:v>8.33</c:v>
                </c:pt>
                <c:pt idx="1150">
                  <c:v>8.4</c:v>
                </c:pt>
                <c:pt idx="1151">
                  <c:v>8.4600000000000009</c:v>
                </c:pt>
                <c:pt idx="1152">
                  <c:v>8.5299999999999994</c:v>
                </c:pt>
                <c:pt idx="1153">
                  <c:v>8.6</c:v>
                </c:pt>
                <c:pt idx="1154">
                  <c:v>8.66</c:v>
                </c:pt>
                <c:pt idx="1155">
                  <c:v>8.73</c:v>
                </c:pt>
                <c:pt idx="1156">
                  <c:v>8.83</c:v>
                </c:pt>
                <c:pt idx="1157">
                  <c:v>8.9</c:v>
                </c:pt>
                <c:pt idx="1158">
                  <c:v>8.9600000000000009</c:v>
                </c:pt>
                <c:pt idx="1159">
                  <c:v>9.06</c:v>
                </c:pt>
                <c:pt idx="1160">
                  <c:v>9.16</c:v>
                </c:pt>
                <c:pt idx="1161">
                  <c:v>9.1999999999999993</c:v>
                </c:pt>
                <c:pt idx="1162">
                  <c:v>9.3000000000000007</c:v>
                </c:pt>
                <c:pt idx="1163">
                  <c:v>9.4</c:v>
                </c:pt>
                <c:pt idx="1164">
                  <c:v>9.4600000000000009</c:v>
                </c:pt>
                <c:pt idx="1165">
                  <c:v>9.56</c:v>
                </c:pt>
                <c:pt idx="1166">
                  <c:v>9.66</c:v>
                </c:pt>
                <c:pt idx="1167">
                  <c:v>9.7200000000000006</c:v>
                </c:pt>
                <c:pt idx="1168">
                  <c:v>9.7899999999999991</c:v>
                </c:pt>
                <c:pt idx="1169">
                  <c:v>9.89</c:v>
                </c:pt>
                <c:pt idx="1170">
                  <c:v>9.9499999999999993</c:v>
                </c:pt>
                <c:pt idx="1171">
                  <c:v>10.050000000000001</c:v>
                </c:pt>
                <c:pt idx="1172">
                  <c:v>10.15</c:v>
                </c:pt>
                <c:pt idx="1173">
                  <c:v>10.210000000000001</c:v>
                </c:pt>
                <c:pt idx="1174">
                  <c:v>10.31</c:v>
                </c:pt>
                <c:pt idx="1175">
                  <c:v>10.41</c:v>
                </c:pt>
                <c:pt idx="1176">
                  <c:v>10.51</c:v>
                </c:pt>
                <c:pt idx="1177">
                  <c:v>10.64</c:v>
                </c:pt>
                <c:pt idx="1178">
                  <c:v>10.73</c:v>
                </c:pt>
                <c:pt idx="1179">
                  <c:v>10.83</c:v>
                </c:pt>
                <c:pt idx="1180">
                  <c:v>10.93</c:v>
                </c:pt>
                <c:pt idx="1181">
                  <c:v>11.02</c:v>
                </c:pt>
                <c:pt idx="1182">
                  <c:v>11.15</c:v>
                </c:pt>
                <c:pt idx="1183">
                  <c:v>11.25</c:v>
                </c:pt>
                <c:pt idx="1184">
                  <c:v>11.34</c:v>
                </c:pt>
                <c:pt idx="1185">
                  <c:v>11.47</c:v>
                </c:pt>
                <c:pt idx="1186">
                  <c:v>11.57</c:v>
                </c:pt>
                <c:pt idx="1187">
                  <c:v>11.69</c:v>
                </c:pt>
                <c:pt idx="1188">
                  <c:v>11.79</c:v>
                </c:pt>
                <c:pt idx="1189">
                  <c:v>11.92</c:v>
                </c:pt>
                <c:pt idx="1190">
                  <c:v>12.04</c:v>
                </c:pt>
                <c:pt idx="1191">
                  <c:v>12.14</c:v>
                </c:pt>
                <c:pt idx="1192">
                  <c:v>12.26</c:v>
                </c:pt>
                <c:pt idx="1193">
                  <c:v>12.36</c:v>
                </c:pt>
                <c:pt idx="1194">
                  <c:v>12.48</c:v>
                </c:pt>
                <c:pt idx="1195">
                  <c:v>12.58</c:v>
                </c:pt>
                <c:pt idx="1196">
                  <c:v>12.7</c:v>
                </c:pt>
                <c:pt idx="1197">
                  <c:v>12.8</c:v>
                </c:pt>
                <c:pt idx="1198">
                  <c:v>12.92</c:v>
                </c:pt>
                <c:pt idx="1199">
                  <c:v>13.01</c:v>
                </c:pt>
                <c:pt idx="1200">
                  <c:v>13.11</c:v>
                </c:pt>
                <c:pt idx="1201">
                  <c:v>13.2</c:v>
                </c:pt>
                <c:pt idx="1202">
                  <c:v>13.29</c:v>
                </c:pt>
                <c:pt idx="1203">
                  <c:v>13.42</c:v>
                </c:pt>
                <c:pt idx="1204">
                  <c:v>13.51</c:v>
                </c:pt>
                <c:pt idx="1205">
                  <c:v>13.6</c:v>
                </c:pt>
                <c:pt idx="1206">
                  <c:v>13.7</c:v>
                </c:pt>
                <c:pt idx="1207">
                  <c:v>13.76</c:v>
                </c:pt>
                <c:pt idx="1208">
                  <c:v>13.85</c:v>
                </c:pt>
                <c:pt idx="1209">
                  <c:v>13.94</c:v>
                </c:pt>
                <c:pt idx="1210">
                  <c:v>14.01</c:v>
                </c:pt>
                <c:pt idx="1211">
                  <c:v>14.1</c:v>
                </c:pt>
                <c:pt idx="1212">
                  <c:v>14.16</c:v>
                </c:pt>
                <c:pt idx="1213">
                  <c:v>14.25</c:v>
                </c:pt>
                <c:pt idx="1214">
                  <c:v>14.31</c:v>
                </c:pt>
                <c:pt idx="1215">
                  <c:v>14.37</c:v>
                </c:pt>
                <c:pt idx="1216">
                  <c:v>14.47</c:v>
                </c:pt>
                <c:pt idx="1217">
                  <c:v>14.53</c:v>
                </c:pt>
                <c:pt idx="1218">
                  <c:v>14.62</c:v>
                </c:pt>
                <c:pt idx="1219">
                  <c:v>14.68</c:v>
                </c:pt>
                <c:pt idx="1220">
                  <c:v>14.74</c:v>
                </c:pt>
                <c:pt idx="1221">
                  <c:v>14.8</c:v>
                </c:pt>
                <c:pt idx="1222">
                  <c:v>14.86</c:v>
                </c:pt>
                <c:pt idx="1223">
                  <c:v>14.92</c:v>
                </c:pt>
                <c:pt idx="1224">
                  <c:v>15.02</c:v>
                </c:pt>
                <c:pt idx="1225">
                  <c:v>15.08</c:v>
                </c:pt>
                <c:pt idx="1226">
                  <c:v>15.14</c:v>
                </c:pt>
                <c:pt idx="1227">
                  <c:v>15.2</c:v>
                </c:pt>
                <c:pt idx="1228">
                  <c:v>15.23</c:v>
                </c:pt>
                <c:pt idx="1229">
                  <c:v>15.29</c:v>
                </c:pt>
                <c:pt idx="1230">
                  <c:v>15.38</c:v>
                </c:pt>
                <c:pt idx="1231">
                  <c:v>15.41</c:v>
                </c:pt>
                <c:pt idx="1232">
                  <c:v>15.47</c:v>
                </c:pt>
                <c:pt idx="1233">
                  <c:v>15.53</c:v>
                </c:pt>
                <c:pt idx="1234">
                  <c:v>15.59</c:v>
                </c:pt>
                <c:pt idx="1235">
                  <c:v>15.65</c:v>
                </c:pt>
                <c:pt idx="1236">
                  <c:v>15.71</c:v>
                </c:pt>
                <c:pt idx="1237">
                  <c:v>15.77</c:v>
                </c:pt>
                <c:pt idx="1238">
                  <c:v>15.83</c:v>
                </c:pt>
                <c:pt idx="1239">
                  <c:v>15.89</c:v>
                </c:pt>
                <c:pt idx="1240">
                  <c:v>15.95</c:v>
                </c:pt>
                <c:pt idx="1241">
                  <c:v>15.98</c:v>
                </c:pt>
                <c:pt idx="1242">
                  <c:v>16.04</c:v>
                </c:pt>
                <c:pt idx="1243">
                  <c:v>16.100000000000001</c:v>
                </c:pt>
                <c:pt idx="1244">
                  <c:v>16.16</c:v>
                </c:pt>
                <c:pt idx="1245">
                  <c:v>16.190000000000001</c:v>
                </c:pt>
                <c:pt idx="1246">
                  <c:v>16.25</c:v>
                </c:pt>
                <c:pt idx="1247">
                  <c:v>16.309999999999999</c:v>
                </c:pt>
                <c:pt idx="1248">
                  <c:v>16.34</c:v>
                </c:pt>
                <c:pt idx="1249">
                  <c:v>16.399999999999999</c:v>
                </c:pt>
                <c:pt idx="1250">
                  <c:v>16.46</c:v>
                </c:pt>
                <c:pt idx="1251">
                  <c:v>16.489999999999998</c:v>
                </c:pt>
                <c:pt idx="1252">
                  <c:v>16.55</c:v>
                </c:pt>
                <c:pt idx="1253">
                  <c:v>16.61</c:v>
                </c:pt>
                <c:pt idx="1254">
                  <c:v>16.64</c:v>
                </c:pt>
                <c:pt idx="1255">
                  <c:v>16.7</c:v>
                </c:pt>
                <c:pt idx="1256">
                  <c:v>16.73</c:v>
                </c:pt>
                <c:pt idx="1257">
                  <c:v>16.79</c:v>
                </c:pt>
                <c:pt idx="1258">
                  <c:v>16.850000000000001</c:v>
                </c:pt>
                <c:pt idx="1259">
                  <c:v>16.88</c:v>
                </c:pt>
                <c:pt idx="1260">
                  <c:v>16.940000000000001</c:v>
                </c:pt>
                <c:pt idx="1261">
                  <c:v>16.97</c:v>
                </c:pt>
                <c:pt idx="1262">
                  <c:v>17.03</c:v>
                </c:pt>
                <c:pt idx="1263">
                  <c:v>17.09</c:v>
                </c:pt>
                <c:pt idx="1264">
                  <c:v>17.12</c:v>
                </c:pt>
                <c:pt idx="1265">
                  <c:v>17.18</c:v>
                </c:pt>
                <c:pt idx="1266">
                  <c:v>17.21</c:v>
                </c:pt>
                <c:pt idx="1267">
                  <c:v>17.27</c:v>
                </c:pt>
                <c:pt idx="1268">
                  <c:v>17.329999999999998</c:v>
                </c:pt>
                <c:pt idx="1269">
                  <c:v>17.36</c:v>
                </c:pt>
                <c:pt idx="1270">
                  <c:v>17.420000000000002</c:v>
                </c:pt>
                <c:pt idx="1271">
                  <c:v>17.45</c:v>
                </c:pt>
                <c:pt idx="1272">
                  <c:v>17.510000000000002</c:v>
                </c:pt>
                <c:pt idx="1273">
                  <c:v>17.54</c:v>
                </c:pt>
                <c:pt idx="1274">
                  <c:v>17.600000000000001</c:v>
                </c:pt>
                <c:pt idx="1275">
                  <c:v>17.63</c:v>
                </c:pt>
                <c:pt idx="1276">
                  <c:v>17.66</c:v>
                </c:pt>
                <c:pt idx="1277">
                  <c:v>17.71</c:v>
                </c:pt>
                <c:pt idx="1278">
                  <c:v>17.739999999999998</c:v>
                </c:pt>
                <c:pt idx="1279">
                  <c:v>17.8</c:v>
                </c:pt>
                <c:pt idx="1280">
                  <c:v>17.829999999999998</c:v>
                </c:pt>
                <c:pt idx="1281">
                  <c:v>17.86</c:v>
                </c:pt>
                <c:pt idx="1282">
                  <c:v>17.920000000000002</c:v>
                </c:pt>
                <c:pt idx="1283">
                  <c:v>17.95</c:v>
                </c:pt>
                <c:pt idx="1284">
                  <c:v>18.010000000000002</c:v>
                </c:pt>
                <c:pt idx="1285">
                  <c:v>18.04</c:v>
                </c:pt>
                <c:pt idx="1286">
                  <c:v>18.07</c:v>
                </c:pt>
                <c:pt idx="1287">
                  <c:v>18.13</c:v>
                </c:pt>
                <c:pt idx="1288">
                  <c:v>18.16</c:v>
                </c:pt>
                <c:pt idx="1289">
                  <c:v>18.190000000000001</c:v>
                </c:pt>
                <c:pt idx="1290">
                  <c:v>18.22</c:v>
                </c:pt>
                <c:pt idx="1291">
                  <c:v>18.28</c:v>
                </c:pt>
                <c:pt idx="1292">
                  <c:v>18.309999999999999</c:v>
                </c:pt>
                <c:pt idx="1293">
                  <c:v>18.34</c:v>
                </c:pt>
                <c:pt idx="1294">
                  <c:v>18.39</c:v>
                </c:pt>
                <c:pt idx="1295">
                  <c:v>18.420000000000002</c:v>
                </c:pt>
                <c:pt idx="1296">
                  <c:v>18.45</c:v>
                </c:pt>
                <c:pt idx="1297">
                  <c:v>18.510000000000002</c:v>
                </c:pt>
                <c:pt idx="1298">
                  <c:v>18.54</c:v>
                </c:pt>
                <c:pt idx="1299">
                  <c:v>18.57</c:v>
                </c:pt>
                <c:pt idx="1300">
                  <c:v>18.600000000000001</c:v>
                </c:pt>
                <c:pt idx="1301">
                  <c:v>18.63</c:v>
                </c:pt>
                <c:pt idx="1302">
                  <c:v>18.690000000000001</c:v>
                </c:pt>
                <c:pt idx="1303">
                  <c:v>18.72</c:v>
                </c:pt>
                <c:pt idx="1304">
                  <c:v>18.75</c:v>
                </c:pt>
                <c:pt idx="1305">
                  <c:v>18.78</c:v>
                </c:pt>
                <c:pt idx="1306">
                  <c:v>18.84</c:v>
                </c:pt>
                <c:pt idx="1307">
                  <c:v>18.86</c:v>
                </c:pt>
                <c:pt idx="1308">
                  <c:v>18.89</c:v>
                </c:pt>
                <c:pt idx="1309">
                  <c:v>18.920000000000002</c:v>
                </c:pt>
                <c:pt idx="1310">
                  <c:v>18.98</c:v>
                </c:pt>
                <c:pt idx="1311">
                  <c:v>19.010000000000002</c:v>
                </c:pt>
                <c:pt idx="1312">
                  <c:v>19.04</c:v>
                </c:pt>
                <c:pt idx="1313">
                  <c:v>19.07</c:v>
                </c:pt>
                <c:pt idx="1314">
                  <c:v>19.100000000000001</c:v>
                </c:pt>
                <c:pt idx="1315">
                  <c:v>19.13</c:v>
                </c:pt>
                <c:pt idx="1316">
                  <c:v>19.16</c:v>
                </c:pt>
                <c:pt idx="1317">
                  <c:v>19.22</c:v>
                </c:pt>
                <c:pt idx="1318">
                  <c:v>19.25</c:v>
                </c:pt>
                <c:pt idx="1319">
                  <c:v>19.28</c:v>
                </c:pt>
                <c:pt idx="1320">
                  <c:v>19.3</c:v>
                </c:pt>
                <c:pt idx="1321">
                  <c:v>19.329999999999998</c:v>
                </c:pt>
                <c:pt idx="1322">
                  <c:v>19.36</c:v>
                </c:pt>
                <c:pt idx="1323">
                  <c:v>19.39</c:v>
                </c:pt>
                <c:pt idx="1324">
                  <c:v>19.45</c:v>
                </c:pt>
                <c:pt idx="1325">
                  <c:v>19.48</c:v>
                </c:pt>
                <c:pt idx="1326">
                  <c:v>19.510000000000002</c:v>
                </c:pt>
                <c:pt idx="1327">
                  <c:v>19.54</c:v>
                </c:pt>
                <c:pt idx="1328">
                  <c:v>19.57</c:v>
                </c:pt>
                <c:pt idx="1329">
                  <c:v>19.600000000000001</c:v>
                </c:pt>
                <c:pt idx="1330">
                  <c:v>19.63</c:v>
                </c:pt>
                <c:pt idx="1331">
                  <c:v>19.66</c:v>
                </c:pt>
                <c:pt idx="1332">
                  <c:v>19.690000000000001</c:v>
                </c:pt>
                <c:pt idx="1333">
                  <c:v>19.739999999999998</c:v>
                </c:pt>
                <c:pt idx="1334">
                  <c:v>19.77</c:v>
                </c:pt>
                <c:pt idx="1335">
                  <c:v>19.8</c:v>
                </c:pt>
                <c:pt idx="1336">
                  <c:v>19.829999999999998</c:v>
                </c:pt>
                <c:pt idx="1337">
                  <c:v>19.86</c:v>
                </c:pt>
                <c:pt idx="1338">
                  <c:v>19.89</c:v>
                </c:pt>
                <c:pt idx="1339">
                  <c:v>19.920000000000002</c:v>
                </c:pt>
                <c:pt idx="1340">
                  <c:v>19.95</c:v>
                </c:pt>
                <c:pt idx="1341">
                  <c:v>19.98</c:v>
                </c:pt>
                <c:pt idx="1342">
                  <c:v>20.010000000000002</c:v>
                </c:pt>
                <c:pt idx="1343">
                  <c:v>20.04</c:v>
                </c:pt>
                <c:pt idx="1344">
                  <c:v>20.059999999999999</c:v>
                </c:pt>
                <c:pt idx="1345">
                  <c:v>20.09</c:v>
                </c:pt>
                <c:pt idx="1346">
                  <c:v>20.12</c:v>
                </c:pt>
                <c:pt idx="1347">
                  <c:v>20.149999999999999</c:v>
                </c:pt>
                <c:pt idx="1348">
                  <c:v>20.18</c:v>
                </c:pt>
                <c:pt idx="1349">
                  <c:v>20.21</c:v>
                </c:pt>
                <c:pt idx="1350">
                  <c:v>20.27</c:v>
                </c:pt>
                <c:pt idx="1351">
                  <c:v>20.3</c:v>
                </c:pt>
                <c:pt idx="1352">
                  <c:v>20.329999999999998</c:v>
                </c:pt>
                <c:pt idx="1353">
                  <c:v>20.36</c:v>
                </c:pt>
                <c:pt idx="1354">
                  <c:v>20.39</c:v>
                </c:pt>
                <c:pt idx="1355">
                  <c:v>20.41</c:v>
                </c:pt>
                <c:pt idx="1356">
                  <c:v>20.440000000000001</c:v>
                </c:pt>
                <c:pt idx="1357">
                  <c:v>20.440000000000001</c:v>
                </c:pt>
                <c:pt idx="1358">
                  <c:v>20.47</c:v>
                </c:pt>
                <c:pt idx="1359">
                  <c:v>20.5</c:v>
                </c:pt>
                <c:pt idx="1360">
                  <c:v>20.53</c:v>
                </c:pt>
                <c:pt idx="1361">
                  <c:v>20.56</c:v>
                </c:pt>
                <c:pt idx="1362">
                  <c:v>20.59</c:v>
                </c:pt>
                <c:pt idx="1363">
                  <c:v>20.62</c:v>
                </c:pt>
                <c:pt idx="1364">
                  <c:v>20.65</c:v>
                </c:pt>
                <c:pt idx="1365">
                  <c:v>20.68</c:v>
                </c:pt>
                <c:pt idx="1366">
                  <c:v>20.71</c:v>
                </c:pt>
                <c:pt idx="1367">
                  <c:v>20.73</c:v>
                </c:pt>
                <c:pt idx="1368">
                  <c:v>20.76</c:v>
                </c:pt>
                <c:pt idx="1369">
                  <c:v>20.79</c:v>
                </c:pt>
                <c:pt idx="1370">
                  <c:v>20.79</c:v>
                </c:pt>
                <c:pt idx="1371">
                  <c:v>20.82</c:v>
                </c:pt>
                <c:pt idx="1372">
                  <c:v>20.85</c:v>
                </c:pt>
                <c:pt idx="1373">
                  <c:v>20.85</c:v>
                </c:pt>
                <c:pt idx="1374">
                  <c:v>20.88</c:v>
                </c:pt>
                <c:pt idx="1375">
                  <c:v>20.91</c:v>
                </c:pt>
                <c:pt idx="1376">
                  <c:v>20.91</c:v>
                </c:pt>
                <c:pt idx="1377">
                  <c:v>20.94</c:v>
                </c:pt>
                <c:pt idx="1378">
                  <c:v>20.97</c:v>
                </c:pt>
                <c:pt idx="1379">
                  <c:v>20.97</c:v>
                </c:pt>
                <c:pt idx="1380">
                  <c:v>21</c:v>
                </c:pt>
                <c:pt idx="1381">
                  <c:v>21</c:v>
                </c:pt>
                <c:pt idx="1382">
                  <c:v>21.03</c:v>
                </c:pt>
                <c:pt idx="1383">
                  <c:v>21.03</c:v>
                </c:pt>
                <c:pt idx="1384">
                  <c:v>21.05</c:v>
                </c:pt>
                <c:pt idx="1385">
                  <c:v>21.05</c:v>
                </c:pt>
                <c:pt idx="1386">
                  <c:v>21.08</c:v>
                </c:pt>
                <c:pt idx="1387">
                  <c:v>21.08</c:v>
                </c:pt>
                <c:pt idx="1388">
                  <c:v>21.08</c:v>
                </c:pt>
                <c:pt idx="1389">
                  <c:v>21.11</c:v>
                </c:pt>
                <c:pt idx="1390">
                  <c:v>21.11</c:v>
                </c:pt>
                <c:pt idx="1391">
                  <c:v>21.11</c:v>
                </c:pt>
                <c:pt idx="1392">
                  <c:v>21.14</c:v>
                </c:pt>
                <c:pt idx="1393">
                  <c:v>21.14</c:v>
                </c:pt>
                <c:pt idx="1394">
                  <c:v>21.14</c:v>
                </c:pt>
                <c:pt idx="1395">
                  <c:v>21.14</c:v>
                </c:pt>
                <c:pt idx="1396">
                  <c:v>21.14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8513240"/>
        <c:axId val="498515200"/>
      </c:scatterChart>
      <c:valAx>
        <c:axId val="498513632"/>
        <c:scaling>
          <c:orientation val="minMax"/>
          <c:min val="42875.75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GB" sz="13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Time (GMT-5)</a:t>
                </a:r>
              </a:p>
            </c:rich>
          </c:tx>
          <c:layout>
            <c:manualLayout>
              <c:xMode val="edge"/>
              <c:yMode val="edge"/>
              <c:x val="0.42364672039884999"/>
              <c:y val="0.94763516168814799"/>
            </c:manualLayout>
          </c:layout>
          <c:overlay val="0"/>
          <c:spPr>
            <a:noFill/>
            <a:ln w="25400">
              <a:noFill/>
            </a:ln>
          </c:spPr>
        </c:title>
        <c:numFmt formatCode="h:mm" sourceLinked="0"/>
        <c:majorTickMark val="out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GB" sz="1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98519512"/>
        <c:crosses val="autoZero"/>
        <c:crossBetween val="midCat"/>
        <c:majorUnit val="4.1700000000000008E-2"/>
      </c:valAx>
      <c:valAx>
        <c:axId val="498519512"/>
        <c:scaling>
          <c:orientation val="minMax"/>
          <c:max val="32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GB" sz="1350" b="1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>
                    <a:solidFill>
                      <a:schemeClr val="tx2">
                        <a:lumMod val="75000"/>
                      </a:schemeClr>
                    </a:solidFill>
                  </a:rPr>
                  <a:t>Pressure (MPa)</a:t>
                </a:r>
              </a:p>
            </c:rich>
          </c:tx>
          <c:layout>
            <c:manualLayout>
              <c:xMode val="edge"/>
              <c:yMode val="edge"/>
              <c:x val="0"/>
              <c:y val="0.3918917974664790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GB" sz="1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98513632"/>
        <c:crossesAt val="42548.9"/>
        <c:crossBetween val="midCat"/>
        <c:majorUnit val="4"/>
      </c:valAx>
      <c:valAx>
        <c:axId val="498513240"/>
        <c:scaling>
          <c:orientation val="minMax"/>
        </c:scaling>
        <c:delete val="1"/>
        <c:axPos val="b"/>
        <c:numFmt formatCode="m/d/yyyy\ h:mm" sourceLinked="1"/>
        <c:majorTickMark val="out"/>
        <c:minorTickMark val="none"/>
        <c:tickLblPos val="nextTo"/>
        <c:crossAx val="498515200"/>
        <c:crosses val="autoZero"/>
        <c:crossBetween val="midCat"/>
      </c:valAx>
      <c:valAx>
        <c:axId val="498515200"/>
        <c:scaling>
          <c:orientation val="minMax"/>
          <c:max val="32"/>
          <c:min val="0"/>
        </c:scaling>
        <c:delete val="0"/>
        <c:axPos val="r"/>
        <c:title>
          <c:tx>
            <c:rich>
              <a:bodyPr rot="5400000" vert="horz"/>
              <a:lstStyle/>
              <a:p>
                <a:pPr>
                  <a:defRPr lang="en-GB" sz="135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>
                    <a:solidFill>
                      <a:srgbClr val="FF0000"/>
                    </a:solidFill>
                  </a:rPr>
                  <a:t>Temperature (˚C)</a:t>
                </a:r>
              </a:p>
            </c:rich>
          </c:tx>
          <c:layout>
            <c:manualLayout>
              <c:xMode val="edge"/>
              <c:yMode val="edge"/>
              <c:x val="0.96794211240836303"/>
              <c:y val="0.37162169135637702"/>
            </c:manualLayout>
          </c:layout>
          <c:overlay val="0"/>
          <c:spPr>
            <a:noFill/>
            <a:ln w="25400">
              <a:noFill/>
            </a:ln>
          </c:spPr>
        </c:title>
        <c:numFmt formatCode="_-* #,##0_-;\-* #,##0_-;_-* &quot;-&quot;??_-;_-@_-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GB" sz="1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98513240"/>
        <c:crosses val="max"/>
        <c:crossBetween val="midCat"/>
        <c:majorUnit val="4"/>
      </c:valAx>
      <c:spPr>
        <a:noFill/>
        <a:ln w="25400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4567345748448102E-2"/>
          <c:y val="0.14020270270270299"/>
          <c:w val="0.88442329324219104"/>
          <c:h val="0.76351351351351404"/>
        </c:manualLayout>
      </c:layout>
      <c:scatterChart>
        <c:scatterStyle val="lineMarker"/>
        <c:varyColors val="0"/>
        <c:ser>
          <c:idx val="0"/>
          <c:order val="0"/>
          <c:tx>
            <c:strRef>
              <c:f>'stability from Xu'!$K$1</c:f>
              <c:strCache>
                <c:ptCount val="1"/>
                <c:pt idx="0">
                  <c:v>T (oC, 35ppt) Xu</c:v>
                </c:pt>
              </c:strCache>
            </c:strRef>
          </c:tx>
          <c:spPr>
            <a:ln w="25400">
              <a:solidFill>
                <a:srgbClr val="C00000"/>
              </a:solidFill>
              <a:prstDash val="solid"/>
            </a:ln>
          </c:spPr>
          <c:marker>
            <c:symbol val="none"/>
          </c:marker>
          <c:xVal>
            <c:numRef>
              <c:f>'stability from Xu'!$C$33:$C$351</c:f>
              <c:numCache>
                <c:formatCode>General</c:formatCode>
                <c:ptCount val="319"/>
                <c:pt idx="0">
                  <c:v>3.01</c:v>
                </c:pt>
                <c:pt idx="1">
                  <c:v>3.11</c:v>
                </c:pt>
                <c:pt idx="2">
                  <c:v>3.21</c:v>
                </c:pt>
                <c:pt idx="3">
                  <c:v>3.31</c:v>
                </c:pt>
                <c:pt idx="4">
                  <c:v>3.41</c:v>
                </c:pt>
                <c:pt idx="5">
                  <c:v>3.51</c:v>
                </c:pt>
                <c:pt idx="6">
                  <c:v>3.61</c:v>
                </c:pt>
                <c:pt idx="7">
                  <c:v>3.72</c:v>
                </c:pt>
                <c:pt idx="8">
                  <c:v>3.82</c:v>
                </c:pt>
                <c:pt idx="9">
                  <c:v>3.92</c:v>
                </c:pt>
                <c:pt idx="10">
                  <c:v>4.0199999999999996</c:v>
                </c:pt>
                <c:pt idx="11">
                  <c:v>4.12</c:v>
                </c:pt>
                <c:pt idx="12">
                  <c:v>4.22</c:v>
                </c:pt>
                <c:pt idx="13">
                  <c:v>4.32</c:v>
                </c:pt>
                <c:pt idx="14">
                  <c:v>4.42</c:v>
                </c:pt>
                <c:pt idx="15">
                  <c:v>4.5199999999999996</c:v>
                </c:pt>
                <c:pt idx="16">
                  <c:v>4.62</c:v>
                </c:pt>
                <c:pt idx="17">
                  <c:v>4.72</c:v>
                </c:pt>
                <c:pt idx="18">
                  <c:v>4.82</c:v>
                </c:pt>
                <c:pt idx="19">
                  <c:v>4.92</c:v>
                </c:pt>
                <c:pt idx="20">
                  <c:v>5.0199999999999996</c:v>
                </c:pt>
                <c:pt idx="21">
                  <c:v>5.12</c:v>
                </c:pt>
                <c:pt idx="22">
                  <c:v>5.22</c:v>
                </c:pt>
                <c:pt idx="23">
                  <c:v>5.32</c:v>
                </c:pt>
                <c:pt idx="24">
                  <c:v>5.42</c:v>
                </c:pt>
                <c:pt idx="25">
                  <c:v>5.52</c:v>
                </c:pt>
                <c:pt idx="26">
                  <c:v>5.62</c:v>
                </c:pt>
                <c:pt idx="27">
                  <c:v>5.72</c:v>
                </c:pt>
                <c:pt idx="28">
                  <c:v>5.82</c:v>
                </c:pt>
                <c:pt idx="29">
                  <c:v>5.92</c:v>
                </c:pt>
                <c:pt idx="30">
                  <c:v>6.02</c:v>
                </c:pt>
                <c:pt idx="31">
                  <c:v>6.13</c:v>
                </c:pt>
                <c:pt idx="32">
                  <c:v>6.23</c:v>
                </c:pt>
                <c:pt idx="33">
                  <c:v>6.33</c:v>
                </c:pt>
                <c:pt idx="34">
                  <c:v>6.43</c:v>
                </c:pt>
                <c:pt idx="35">
                  <c:v>6.53</c:v>
                </c:pt>
                <c:pt idx="36">
                  <c:v>6.63</c:v>
                </c:pt>
                <c:pt idx="37">
                  <c:v>6.73</c:v>
                </c:pt>
                <c:pt idx="38">
                  <c:v>6.83</c:v>
                </c:pt>
                <c:pt idx="39">
                  <c:v>6.93</c:v>
                </c:pt>
                <c:pt idx="40">
                  <c:v>7.03</c:v>
                </c:pt>
                <c:pt idx="41">
                  <c:v>7.13</c:v>
                </c:pt>
                <c:pt idx="42">
                  <c:v>7.23</c:v>
                </c:pt>
                <c:pt idx="43">
                  <c:v>7.33</c:v>
                </c:pt>
                <c:pt idx="44">
                  <c:v>7.43</c:v>
                </c:pt>
                <c:pt idx="45">
                  <c:v>7.53</c:v>
                </c:pt>
                <c:pt idx="46">
                  <c:v>7.63</c:v>
                </c:pt>
                <c:pt idx="47">
                  <c:v>7.73</c:v>
                </c:pt>
                <c:pt idx="48">
                  <c:v>7.83</c:v>
                </c:pt>
                <c:pt idx="49">
                  <c:v>7.93</c:v>
                </c:pt>
                <c:pt idx="50">
                  <c:v>8.0299999999999994</c:v>
                </c:pt>
                <c:pt idx="51">
                  <c:v>8.1300000000000008</c:v>
                </c:pt>
                <c:pt idx="52">
                  <c:v>8.23</c:v>
                </c:pt>
                <c:pt idx="53">
                  <c:v>8.33</c:v>
                </c:pt>
                <c:pt idx="54">
                  <c:v>8.43</c:v>
                </c:pt>
                <c:pt idx="55">
                  <c:v>8.5299999999999994</c:v>
                </c:pt>
                <c:pt idx="56">
                  <c:v>8.64</c:v>
                </c:pt>
                <c:pt idx="57">
                  <c:v>8.74</c:v>
                </c:pt>
                <c:pt idx="58">
                  <c:v>8.84</c:v>
                </c:pt>
                <c:pt idx="59">
                  <c:v>8.94</c:v>
                </c:pt>
                <c:pt idx="60">
                  <c:v>9.0399999999999991</c:v>
                </c:pt>
                <c:pt idx="61">
                  <c:v>9.14</c:v>
                </c:pt>
                <c:pt idx="62">
                  <c:v>9.24</c:v>
                </c:pt>
                <c:pt idx="63">
                  <c:v>9.34</c:v>
                </c:pt>
                <c:pt idx="64">
                  <c:v>9.44</c:v>
                </c:pt>
                <c:pt idx="65">
                  <c:v>9.5399999999999991</c:v>
                </c:pt>
                <c:pt idx="66">
                  <c:v>9.64</c:v>
                </c:pt>
                <c:pt idx="67">
                  <c:v>9.74</c:v>
                </c:pt>
                <c:pt idx="68">
                  <c:v>9.84</c:v>
                </c:pt>
                <c:pt idx="69">
                  <c:v>9.94</c:v>
                </c:pt>
                <c:pt idx="70">
                  <c:v>10.039999999999999</c:v>
                </c:pt>
                <c:pt idx="71">
                  <c:v>10.14</c:v>
                </c:pt>
                <c:pt idx="72">
                  <c:v>10.24</c:v>
                </c:pt>
                <c:pt idx="73">
                  <c:v>10.34</c:v>
                </c:pt>
                <c:pt idx="74">
                  <c:v>10.44</c:v>
                </c:pt>
                <c:pt idx="75">
                  <c:v>10.54</c:v>
                </c:pt>
                <c:pt idx="76">
                  <c:v>10.64</c:v>
                </c:pt>
                <c:pt idx="77">
                  <c:v>10.74</c:v>
                </c:pt>
                <c:pt idx="78">
                  <c:v>10.84</c:v>
                </c:pt>
                <c:pt idx="79">
                  <c:v>10.94</c:v>
                </c:pt>
                <c:pt idx="80">
                  <c:v>11.05</c:v>
                </c:pt>
                <c:pt idx="81">
                  <c:v>11.15</c:v>
                </c:pt>
                <c:pt idx="82">
                  <c:v>11.25</c:v>
                </c:pt>
                <c:pt idx="83">
                  <c:v>11.35</c:v>
                </c:pt>
                <c:pt idx="84">
                  <c:v>11.45</c:v>
                </c:pt>
                <c:pt idx="85">
                  <c:v>11.55</c:v>
                </c:pt>
                <c:pt idx="86">
                  <c:v>11.65</c:v>
                </c:pt>
                <c:pt idx="87">
                  <c:v>11.75</c:v>
                </c:pt>
                <c:pt idx="88">
                  <c:v>11.85</c:v>
                </c:pt>
                <c:pt idx="89">
                  <c:v>11.95</c:v>
                </c:pt>
                <c:pt idx="90">
                  <c:v>12.05</c:v>
                </c:pt>
                <c:pt idx="91">
                  <c:v>12.15</c:v>
                </c:pt>
                <c:pt idx="92">
                  <c:v>12.25</c:v>
                </c:pt>
                <c:pt idx="93">
                  <c:v>12.35</c:v>
                </c:pt>
                <c:pt idx="94">
                  <c:v>12.45</c:v>
                </c:pt>
                <c:pt idx="95">
                  <c:v>12.55</c:v>
                </c:pt>
                <c:pt idx="96">
                  <c:v>12.65</c:v>
                </c:pt>
                <c:pt idx="97">
                  <c:v>12.75</c:v>
                </c:pt>
                <c:pt idx="98">
                  <c:v>12.85</c:v>
                </c:pt>
                <c:pt idx="99">
                  <c:v>12.95</c:v>
                </c:pt>
                <c:pt idx="100">
                  <c:v>13.05</c:v>
                </c:pt>
                <c:pt idx="101">
                  <c:v>13.15</c:v>
                </c:pt>
                <c:pt idx="102">
                  <c:v>13.25</c:v>
                </c:pt>
                <c:pt idx="103">
                  <c:v>13.35</c:v>
                </c:pt>
                <c:pt idx="104">
                  <c:v>13.46</c:v>
                </c:pt>
                <c:pt idx="105">
                  <c:v>13.56</c:v>
                </c:pt>
                <c:pt idx="106">
                  <c:v>13.66</c:v>
                </c:pt>
                <c:pt idx="107">
                  <c:v>13.76</c:v>
                </c:pt>
                <c:pt idx="108">
                  <c:v>13.86</c:v>
                </c:pt>
                <c:pt idx="109">
                  <c:v>13.96</c:v>
                </c:pt>
                <c:pt idx="110">
                  <c:v>14.06</c:v>
                </c:pt>
                <c:pt idx="111">
                  <c:v>14.16</c:v>
                </c:pt>
                <c:pt idx="112">
                  <c:v>14.26</c:v>
                </c:pt>
                <c:pt idx="113">
                  <c:v>14.36</c:v>
                </c:pt>
                <c:pt idx="114">
                  <c:v>14.46</c:v>
                </c:pt>
                <c:pt idx="115">
                  <c:v>14.56</c:v>
                </c:pt>
                <c:pt idx="116">
                  <c:v>14.66</c:v>
                </c:pt>
                <c:pt idx="117">
                  <c:v>14.76</c:v>
                </c:pt>
                <c:pt idx="118">
                  <c:v>14.86</c:v>
                </c:pt>
                <c:pt idx="119">
                  <c:v>14.96</c:v>
                </c:pt>
                <c:pt idx="120">
                  <c:v>15.06</c:v>
                </c:pt>
                <c:pt idx="121">
                  <c:v>15.16</c:v>
                </c:pt>
                <c:pt idx="122">
                  <c:v>15.26</c:v>
                </c:pt>
                <c:pt idx="123">
                  <c:v>15.36</c:v>
                </c:pt>
                <c:pt idx="124">
                  <c:v>15.46</c:v>
                </c:pt>
                <c:pt idx="125">
                  <c:v>15.56</c:v>
                </c:pt>
                <c:pt idx="126">
                  <c:v>15.66</c:v>
                </c:pt>
                <c:pt idx="127">
                  <c:v>15.76</c:v>
                </c:pt>
                <c:pt idx="128">
                  <c:v>15.87</c:v>
                </c:pt>
                <c:pt idx="129">
                  <c:v>15.97</c:v>
                </c:pt>
                <c:pt idx="130">
                  <c:v>16.07</c:v>
                </c:pt>
                <c:pt idx="131">
                  <c:v>16.170000000000002</c:v>
                </c:pt>
                <c:pt idx="132">
                  <c:v>16.27</c:v>
                </c:pt>
                <c:pt idx="133">
                  <c:v>16.37</c:v>
                </c:pt>
                <c:pt idx="134">
                  <c:v>16.47</c:v>
                </c:pt>
                <c:pt idx="135">
                  <c:v>16.57</c:v>
                </c:pt>
                <c:pt idx="136">
                  <c:v>16.670000000000002</c:v>
                </c:pt>
                <c:pt idx="137">
                  <c:v>16.77</c:v>
                </c:pt>
                <c:pt idx="138">
                  <c:v>16.87</c:v>
                </c:pt>
                <c:pt idx="139">
                  <c:v>16.97</c:v>
                </c:pt>
                <c:pt idx="140">
                  <c:v>17.07</c:v>
                </c:pt>
                <c:pt idx="141">
                  <c:v>17.170000000000002</c:v>
                </c:pt>
                <c:pt idx="142">
                  <c:v>17.27</c:v>
                </c:pt>
                <c:pt idx="143">
                  <c:v>17.37</c:v>
                </c:pt>
                <c:pt idx="144">
                  <c:v>17.47</c:v>
                </c:pt>
                <c:pt idx="145">
                  <c:v>17.57</c:v>
                </c:pt>
                <c:pt idx="146">
                  <c:v>17.670000000000002</c:v>
                </c:pt>
                <c:pt idx="147">
                  <c:v>17.77</c:v>
                </c:pt>
                <c:pt idx="148">
                  <c:v>17.87</c:v>
                </c:pt>
                <c:pt idx="149">
                  <c:v>17.97</c:v>
                </c:pt>
                <c:pt idx="150">
                  <c:v>18.07</c:v>
                </c:pt>
                <c:pt idx="151">
                  <c:v>18.170000000000002</c:v>
                </c:pt>
                <c:pt idx="152">
                  <c:v>18.27</c:v>
                </c:pt>
                <c:pt idx="153">
                  <c:v>18.38</c:v>
                </c:pt>
                <c:pt idx="154">
                  <c:v>18.48</c:v>
                </c:pt>
                <c:pt idx="155">
                  <c:v>18.579999999999998</c:v>
                </c:pt>
                <c:pt idx="156">
                  <c:v>18.68</c:v>
                </c:pt>
                <c:pt idx="157">
                  <c:v>18.78</c:v>
                </c:pt>
                <c:pt idx="158">
                  <c:v>18.88</c:v>
                </c:pt>
                <c:pt idx="159">
                  <c:v>18.98</c:v>
                </c:pt>
                <c:pt idx="160">
                  <c:v>19.079999999999998</c:v>
                </c:pt>
                <c:pt idx="161">
                  <c:v>19.18</c:v>
                </c:pt>
                <c:pt idx="162">
                  <c:v>19.28</c:v>
                </c:pt>
                <c:pt idx="163">
                  <c:v>19.38</c:v>
                </c:pt>
                <c:pt idx="164">
                  <c:v>19.48</c:v>
                </c:pt>
                <c:pt idx="165">
                  <c:v>19.579999999999998</c:v>
                </c:pt>
                <c:pt idx="166">
                  <c:v>19.68</c:v>
                </c:pt>
                <c:pt idx="167">
                  <c:v>19.78</c:v>
                </c:pt>
                <c:pt idx="168">
                  <c:v>19.88</c:v>
                </c:pt>
                <c:pt idx="169">
                  <c:v>19.98</c:v>
                </c:pt>
                <c:pt idx="170">
                  <c:v>20.079999999999998</c:v>
                </c:pt>
                <c:pt idx="171">
                  <c:v>20.18</c:v>
                </c:pt>
                <c:pt idx="172">
                  <c:v>20.28</c:v>
                </c:pt>
                <c:pt idx="173">
                  <c:v>20.38</c:v>
                </c:pt>
                <c:pt idx="174">
                  <c:v>20.48</c:v>
                </c:pt>
                <c:pt idx="175">
                  <c:v>20.58</c:v>
                </c:pt>
                <c:pt idx="176">
                  <c:v>20.68</c:v>
                </c:pt>
                <c:pt idx="177">
                  <c:v>20.79</c:v>
                </c:pt>
                <c:pt idx="178">
                  <c:v>20.89</c:v>
                </c:pt>
                <c:pt idx="179">
                  <c:v>20.99</c:v>
                </c:pt>
                <c:pt idx="180">
                  <c:v>21.09</c:v>
                </c:pt>
                <c:pt idx="181">
                  <c:v>21.19</c:v>
                </c:pt>
                <c:pt idx="182">
                  <c:v>21.29</c:v>
                </c:pt>
                <c:pt idx="183">
                  <c:v>21.39</c:v>
                </c:pt>
                <c:pt idx="184">
                  <c:v>21.49</c:v>
                </c:pt>
                <c:pt idx="185">
                  <c:v>21.59</c:v>
                </c:pt>
                <c:pt idx="186">
                  <c:v>21.69</c:v>
                </c:pt>
                <c:pt idx="187">
                  <c:v>21.79</c:v>
                </c:pt>
                <c:pt idx="188">
                  <c:v>21.89</c:v>
                </c:pt>
                <c:pt idx="189">
                  <c:v>21.99</c:v>
                </c:pt>
                <c:pt idx="190">
                  <c:v>22.09</c:v>
                </c:pt>
                <c:pt idx="191">
                  <c:v>22.19</c:v>
                </c:pt>
                <c:pt idx="192">
                  <c:v>22.29</c:v>
                </c:pt>
                <c:pt idx="193">
                  <c:v>22.39</c:v>
                </c:pt>
                <c:pt idx="194">
                  <c:v>22.49</c:v>
                </c:pt>
                <c:pt idx="195">
                  <c:v>22.59</c:v>
                </c:pt>
                <c:pt idx="196">
                  <c:v>22.69</c:v>
                </c:pt>
                <c:pt idx="197">
                  <c:v>22.79</c:v>
                </c:pt>
                <c:pt idx="198">
                  <c:v>22.89</c:v>
                </c:pt>
                <c:pt idx="199">
                  <c:v>22.99</c:v>
                </c:pt>
                <c:pt idx="200">
                  <c:v>23.09</c:v>
                </c:pt>
                <c:pt idx="201">
                  <c:v>23.2</c:v>
                </c:pt>
                <c:pt idx="202">
                  <c:v>23.3</c:v>
                </c:pt>
                <c:pt idx="203">
                  <c:v>23.4</c:v>
                </c:pt>
                <c:pt idx="204">
                  <c:v>23.5</c:v>
                </c:pt>
                <c:pt idx="205">
                  <c:v>23.6</c:v>
                </c:pt>
                <c:pt idx="206">
                  <c:v>23.7</c:v>
                </c:pt>
                <c:pt idx="207">
                  <c:v>23.8</c:v>
                </c:pt>
                <c:pt idx="208">
                  <c:v>23.9</c:v>
                </c:pt>
                <c:pt idx="209">
                  <c:v>24</c:v>
                </c:pt>
                <c:pt idx="210">
                  <c:v>24.1</c:v>
                </c:pt>
                <c:pt idx="211">
                  <c:v>24.2</c:v>
                </c:pt>
                <c:pt idx="212">
                  <c:v>24.3</c:v>
                </c:pt>
                <c:pt idx="213">
                  <c:v>24.4</c:v>
                </c:pt>
                <c:pt idx="214">
                  <c:v>24.5</c:v>
                </c:pt>
                <c:pt idx="215">
                  <c:v>24.6</c:v>
                </c:pt>
                <c:pt idx="216">
                  <c:v>24.7</c:v>
                </c:pt>
                <c:pt idx="217">
                  <c:v>24.8</c:v>
                </c:pt>
                <c:pt idx="218">
                  <c:v>24.9</c:v>
                </c:pt>
                <c:pt idx="219">
                  <c:v>25</c:v>
                </c:pt>
                <c:pt idx="220">
                  <c:v>25.1</c:v>
                </c:pt>
                <c:pt idx="221">
                  <c:v>25.2</c:v>
                </c:pt>
                <c:pt idx="222">
                  <c:v>25.3</c:v>
                </c:pt>
                <c:pt idx="223">
                  <c:v>25.4</c:v>
                </c:pt>
                <c:pt idx="224">
                  <c:v>25.5</c:v>
                </c:pt>
                <c:pt idx="225">
                  <c:v>25.6</c:v>
                </c:pt>
                <c:pt idx="226">
                  <c:v>25.71</c:v>
                </c:pt>
                <c:pt idx="227">
                  <c:v>25.81</c:v>
                </c:pt>
                <c:pt idx="228">
                  <c:v>25.91</c:v>
                </c:pt>
                <c:pt idx="229">
                  <c:v>26.01</c:v>
                </c:pt>
                <c:pt idx="230">
                  <c:v>26.11</c:v>
                </c:pt>
                <c:pt idx="231">
                  <c:v>26.21</c:v>
                </c:pt>
                <c:pt idx="232">
                  <c:v>26.31</c:v>
                </c:pt>
                <c:pt idx="233">
                  <c:v>26.41</c:v>
                </c:pt>
                <c:pt idx="234">
                  <c:v>26.51</c:v>
                </c:pt>
                <c:pt idx="235">
                  <c:v>26.61</c:v>
                </c:pt>
                <c:pt idx="236">
                  <c:v>26.71</c:v>
                </c:pt>
                <c:pt idx="237">
                  <c:v>26.81</c:v>
                </c:pt>
                <c:pt idx="238">
                  <c:v>26.91</c:v>
                </c:pt>
                <c:pt idx="239">
                  <c:v>27.01</c:v>
                </c:pt>
                <c:pt idx="240">
                  <c:v>27.11</c:v>
                </c:pt>
                <c:pt idx="241">
                  <c:v>27.21</c:v>
                </c:pt>
                <c:pt idx="242">
                  <c:v>27.31</c:v>
                </c:pt>
                <c:pt idx="243">
                  <c:v>27.41</c:v>
                </c:pt>
                <c:pt idx="244">
                  <c:v>27.51</c:v>
                </c:pt>
                <c:pt idx="245">
                  <c:v>27.61</c:v>
                </c:pt>
                <c:pt idx="246">
                  <c:v>27.71</c:v>
                </c:pt>
                <c:pt idx="247">
                  <c:v>27.81</c:v>
                </c:pt>
                <c:pt idx="248">
                  <c:v>27.91</c:v>
                </c:pt>
                <c:pt idx="249">
                  <c:v>28.01</c:v>
                </c:pt>
                <c:pt idx="250">
                  <c:v>28.12</c:v>
                </c:pt>
                <c:pt idx="251">
                  <c:v>28.22</c:v>
                </c:pt>
                <c:pt idx="252">
                  <c:v>28.32</c:v>
                </c:pt>
                <c:pt idx="253">
                  <c:v>28.42</c:v>
                </c:pt>
                <c:pt idx="254">
                  <c:v>28.52</c:v>
                </c:pt>
                <c:pt idx="255">
                  <c:v>28.62</c:v>
                </c:pt>
                <c:pt idx="256">
                  <c:v>28.72</c:v>
                </c:pt>
                <c:pt idx="257">
                  <c:v>28.82</c:v>
                </c:pt>
                <c:pt idx="258">
                  <c:v>28.92</c:v>
                </c:pt>
                <c:pt idx="259">
                  <c:v>29.02</c:v>
                </c:pt>
                <c:pt idx="260">
                  <c:v>29.12</c:v>
                </c:pt>
                <c:pt idx="261">
                  <c:v>29.22</c:v>
                </c:pt>
                <c:pt idx="262">
                  <c:v>29.32</c:v>
                </c:pt>
                <c:pt idx="263">
                  <c:v>29.42</c:v>
                </c:pt>
                <c:pt idx="264">
                  <c:v>29.52</c:v>
                </c:pt>
                <c:pt idx="265">
                  <c:v>29.62</c:v>
                </c:pt>
                <c:pt idx="266">
                  <c:v>29.72</c:v>
                </c:pt>
                <c:pt idx="267">
                  <c:v>29.82</c:v>
                </c:pt>
                <c:pt idx="268">
                  <c:v>29.92</c:v>
                </c:pt>
                <c:pt idx="269">
                  <c:v>30.02</c:v>
                </c:pt>
                <c:pt idx="270">
                  <c:v>30.12</c:v>
                </c:pt>
                <c:pt idx="271">
                  <c:v>30.22</c:v>
                </c:pt>
                <c:pt idx="272">
                  <c:v>30.32</c:v>
                </c:pt>
                <c:pt idx="273">
                  <c:v>30.42</c:v>
                </c:pt>
                <c:pt idx="274">
                  <c:v>30.53</c:v>
                </c:pt>
                <c:pt idx="275">
                  <c:v>30.63</c:v>
                </c:pt>
                <c:pt idx="276">
                  <c:v>30.73</c:v>
                </c:pt>
                <c:pt idx="277">
                  <c:v>30.83</c:v>
                </c:pt>
                <c:pt idx="278">
                  <c:v>30.93</c:v>
                </c:pt>
                <c:pt idx="279">
                  <c:v>31.03</c:v>
                </c:pt>
                <c:pt idx="280">
                  <c:v>31.13</c:v>
                </c:pt>
                <c:pt idx="281">
                  <c:v>31.23</c:v>
                </c:pt>
                <c:pt idx="282">
                  <c:v>31.33</c:v>
                </c:pt>
                <c:pt idx="283">
                  <c:v>31.43</c:v>
                </c:pt>
                <c:pt idx="284">
                  <c:v>31.53</c:v>
                </c:pt>
                <c:pt idx="285">
                  <c:v>31.63</c:v>
                </c:pt>
                <c:pt idx="286">
                  <c:v>31.73</c:v>
                </c:pt>
                <c:pt idx="287">
                  <c:v>31.83</c:v>
                </c:pt>
                <c:pt idx="288">
                  <c:v>31.93</c:v>
                </c:pt>
                <c:pt idx="289">
                  <c:v>32.03</c:v>
                </c:pt>
                <c:pt idx="290">
                  <c:v>32.130000000000003</c:v>
                </c:pt>
                <c:pt idx="291">
                  <c:v>32.229999999999997</c:v>
                </c:pt>
                <c:pt idx="292">
                  <c:v>32.33</c:v>
                </c:pt>
                <c:pt idx="293">
                  <c:v>32.43</c:v>
                </c:pt>
                <c:pt idx="294">
                  <c:v>32.53</c:v>
                </c:pt>
                <c:pt idx="295">
                  <c:v>32.630000000000003</c:v>
                </c:pt>
                <c:pt idx="296">
                  <c:v>32.729999999999997</c:v>
                </c:pt>
                <c:pt idx="297">
                  <c:v>32.83</c:v>
                </c:pt>
                <c:pt idx="298">
                  <c:v>32.93</c:v>
                </c:pt>
                <c:pt idx="299">
                  <c:v>33.04</c:v>
                </c:pt>
                <c:pt idx="300">
                  <c:v>33.14</c:v>
                </c:pt>
                <c:pt idx="301">
                  <c:v>33.24</c:v>
                </c:pt>
                <c:pt idx="302">
                  <c:v>33.340000000000003</c:v>
                </c:pt>
                <c:pt idx="303">
                  <c:v>33.44</c:v>
                </c:pt>
                <c:pt idx="304">
                  <c:v>33.54</c:v>
                </c:pt>
                <c:pt idx="305">
                  <c:v>33.64</c:v>
                </c:pt>
                <c:pt idx="306">
                  <c:v>33.74</c:v>
                </c:pt>
                <c:pt idx="307">
                  <c:v>33.840000000000003</c:v>
                </c:pt>
                <c:pt idx="308">
                  <c:v>33.94</c:v>
                </c:pt>
                <c:pt idx="309">
                  <c:v>34.04</c:v>
                </c:pt>
                <c:pt idx="310">
                  <c:v>34.14</c:v>
                </c:pt>
                <c:pt idx="311">
                  <c:v>34.24</c:v>
                </c:pt>
                <c:pt idx="312">
                  <c:v>34.340000000000003</c:v>
                </c:pt>
                <c:pt idx="313">
                  <c:v>34.44</c:v>
                </c:pt>
                <c:pt idx="314">
                  <c:v>34.54</c:v>
                </c:pt>
                <c:pt idx="315">
                  <c:v>34.64</c:v>
                </c:pt>
                <c:pt idx="316">
                  <c:v>34.74</c:v>
                </c:pt>
                <c:pt idx="317">
                  <c:v>34.840000000000003</c:v>
                </c:pt>
                <c:pt idx="318">
                  <c:v>34.94</c:v>
                </c:pt>
              </c:numCache>
            </c:numRef>
          </c:xVal>
          <c:yVal>
            <c:numRef>
              <c:f>'stability from Xu'!$K$33:$K$351</c:f>
              <c:numCache>
                <c:formatCode>General</c:formatCode>
                <c:ptCount val="319"/>
                <c:pt idx="0">
                  <c:v>0.11</c:v>
                </c:pt>
                <c:pt idx="1">
                  <c:v>0.48</c:v>
                </c:pt>
                <c:pt idx="2">
                  <c:v>0.84</c:v>
                </c:pt>
                <c:pt idx="3">
                  <c:v>1.18</c:v>
                </c:pt>
                <c:pt idx="4">
                  <c:v>1.52</c:v>
                </c:pt>
                <c:pt idx="5">
                  <c:v>1.83</c:v>
                </c:pt>
                <c:pt idx="6">
                  <c:v>2.14</c:v>
                </c:pt>
                <c:pt idx="7">
                  <c:v>2.44</c:v>
                </c:pt>
                <c:pt idx="8">
                  <c:v>2.72</c:v>
                </c:pt>
                <c:pt idx="9">
                  <c:v>3</c:v>
                </c:pt>
                <c:pt idx="10">
                  <c:v>3.27</c:v>
                </c:pt>
                <c:pt idx="11">
                  <c:v>3.53</c:v>
                </c:pt>
                <c:pt idx="12">
                  <c:v>3.78</c:v>
                </c:pt>
                <c:pt idx="13">
                  <c:v>4.03</c:v>
                </c:pt>
                <c:pt idx="14">
                  <c:v>4.2699999999999996</c:v>
                </c:pt>
                <c:pt idx="15">
                  <c:v>4.5</c:v>
                </c:pt>
                <c:pt idx="16">
                  <c:v>4.72</c:v>
                </c:pt>
                <c:pt idx="17">
                  <c:v>4.9400000000000004</c:v>
                </c:pt>
                <c:pt idx="18">
                  <c:v>5.16</c:v>
                </c:pt>
                <c:pt idx="19">
                  <c:v>5.36</c:v>
                </c:pt>
                <c:pt idx="20">
                  <c:v>5.57</c:v>
                </c:pt>
                <c:pt idx="21">
                  <c:v>5.76</c:v>
                </c:pt>
                <c:pt idx="22">
                  <c:v>5.96</c:v>
                </c:pt>
                <c:pt idx="23">
                  <c:v>6.15</c:v>
                </c:pt>
                <c:pt idx="24">
                  <c:v>6.33</c:v>
                </c:pt>
                <c:pt idx="25">
                  <c:v>6.51</c:v>
                </c:pt>
                <c:pt idx="26">
                  <c:v>6.69</c:v>
                </c:pt>
                <c:pt idx="27">
                  <c:v>6.86</c:v>
                </c:pt>
                <c:pt idx="28">
                  <c:v>7.03</c:v>
                </c:pt>
                <c:pt idx="29">
                  <c:v>7.2</c:v>
                </c:pt>
                <c:pt idx="30">
                  <c:v>7.36</c:v>
                </c:pt>
                <c:pt idx="31">
                  <c:v>7.52</c:v>
                </c:pt>
                <c:pt idx="32">
                  <c:v>7.67</c:v>
                </c:pt>
                <c:pt idx="33">
                  <c:v>7.83</c:v>
                </c:pt>
                <c:pt idx="34">
                  <c:v>7.98</c:v>
                </c:pt>
                <c:pt idx="35">
                  <c:v>8.1199999999999992</c:v>
                </c:pt>
                <c:pt idx="36">
                  <c:v>8.27</c:v>
                </c:pt>
                <c:pt idx="37">
                  <c:v>8.41</c:v>
                </c:pt>
                <c:pt idx="38">
                  <c:v>8.5500000000000007</c:v>
                </c:pt>
                <c:pt idx="39">
                  <c:v>8.69</c:v>
                </c:pt>
                <c:pt idx="40">
                  <c:v>8.82</c:v>
                </c:pt>
                <c:pt idx="41">
                  <c:v>8.9499999999999993</c:v>
                </c:pt>
                <c:pt idx="42">
                  <c:v>9.09</c:v>
                </c:pt>
                <c:pt idx="43">
                  <c:v>9.2100000000000009</c:v>
                </c:pt>
                <c:pt idx="44">
                  <c:v>9.34</c:v>
                </c:pt>
                <c:pt idx="45">
                  <c:v>9.4600000000000009</c:v>
                </c:pt>
                <c:pt idx="46">
                  <c:v>9.59</c:v>
                </c:pt>
                <c:pt idx="47">
                  <c:v>9.7100000000000009</c:v>
                </c:pt>
                <c:pt idx="48">
                  <c:v>9.83</c:v>
                </c:pt>
                <c:pt idx="49">
                  <c:v>9.94</c:v>
                </c:pt>
                <c:pt idx="50">
                  <c:v>10.06</c:v>
                </c:pt>
                <c:pt idx="51">
                  <c:v>10.17</c:v>
                </c:pt>
                <c:pt idx="52">
                  <c:v>10.28</c:v>
                </c:pt>
                <c:pt idx="53">
                  <c:v>10.39</c:v>
                </c:pt>
                <c:pt idx="54">
                  <c:v>10.5</c:v>
                </c:pt>
                <c:pt idx="55">
                  <c:v>10.61</c:v>
                </c:pt>
                <c:pt idx="56">
                  <c:v>10.71</c:v>
                </c:pt>
                <c:pt idx="57">
                  <c:v>10.82</c:v>
                </c:pt>
                <c:pt idx="58">
                  <c:v>10.92</c:v>
                </c:pt>
                <c:pt idx="59">
                  <c:v>11.02</c:v>
                </c:pt>
                <c:pt idx="60">
                  <c:v>11.12</c:v>
                </c:pt>
                <c:pt idx="61">
                  <c:v>11.22</c:v>
                </c:pt>
                <c:pt idx="62">
                  <c:v>11.32</c:v>
                </c:pt>
                <c:pt idx="63">
                  <c:v>11.42</c:v>
                </c:pt>
                <c:pt idx="64">
                  <c:v>11.51</c:v>
                </c:pt>
                <c:pt idx="65">
                  <c:v>11.61</c:v>
                </c:pt>
                <c:pt idx="66">
                  <c:v>11.7</c:v>
                </c:pt>
                <c:pt idx="67">
                  <c:v>11.79</c:v>
                </c:pt>
                <c:pt idx="68">
                  <c:v>11.88</c:v>
                </c:pt>
                <c:pt idx="69">
                  <c:v>11.97</c:v>
                </c:pt>
                <c:pt idx="70">
                  <c:v>12.06</c:v>
                </c:pt>
                <c:pt idx="71">
                  <c:v>12.15</c:v>
                </c:pt>
                <c:pt idx="72">
                  <c:v>12.24</c:v>
                </c:pt>
                <c:pt idx="73">
                  <c:v>12.32</c:v>
                </c:pt>
                <c:pt idx="74">
                  <c:v>12.41</c:v>
                </c:pt>
                <c:pt idx="75">
                  <c:v>12.49</c:v>
                </c:pt>
                <c:pt idx="76">
                  <c:v>12.58</c:v>
                </c:pt>
                <c:pt idx="77">
                  <c:v>12.66</c:v>
                </c:pt>
                <c:pt idx="78">
                  <c:v>12.74</c:v>
                </c:pt>
                <c:pt idx="79">
                  <c:v>12.82</c:v>
                </c:pt>
                <c:pt idx="80">
                  <c:v>12.9</c:v>
                </c:pt>
                <c:pt idx="81">
                  <c:v>12.98</c:v>
                </c:pt>
                <c:pt idx="82">
                  <c:v>13.06</c:v>
                </c:pt>
                <c:pt idx="83">
                  <c:v>13.14</c:v>
                </c:pt>
                <c:pt idx="84">
                  <c:v>13.21</c:v>
                </c:pt>
                <c:pt idx="85">
                  <c:v>13.29</c:v>
                </c:pt>
                <c:pt idx="86">
                  <c:v>13.36</c:v>
                </c:pt>
                <c:pt idx="87">
                  <c:v>13.44</c:v>
                </c:pt>
                <c:pt idx="88">
                  <c:v>13.51</c:v>
                </c:pt>
                <c:pt idx="89">
                  <c:v>13.59</c:v>
                </c:pt>
                <c:pt idx="90">
                  <c:v>13.66</c:v>
                </c:pt>
                <c:pt idx="91">
                  <c:v>13.73</c:v>
                </c:pt>
                <c:pt idx="92">
                  <c:v>13.8</c:v>
                </c:pt>
                <c:pt idx="93">
                  <c:v>13.87</c:v>
                </c:pt>
                <c:pt idx="94">
                  <c:v>13.94</c:v>
                </c:pt>
                <c:pt idx="95">
                  <c:v>14.01</c:v>
                </c:pt>
                <c:pt idx="96">
                  <c:v>14.08</c:v>
                </c:pt>
                <c:pt idx="97">
                  <c:v>14.15</c:v>
                </c:pt>
                <c:pt idx="98">
                  <c:v>14.22</c:v>
                </c:pt>
                <c:pt idx="99">
                  <c:v>14.28</c:v>
                </c:pt>
                <c:pt idx="100">
                  <c:v>14.35</c:v>
                </c:pt>
                <c:pt idx="101">
                  <c:v>14.41</c:v>
                </c:pt>
                <c:pt idx="102">
                  <c:v>14.48</c:v>
                </c:pt>
                <c:pt idx="103">
                  <c:v>14.55</c:v>
                </c:pt>
                <c:pt idx="104">
                  <c:v>14.61</c:v>
                </c:pt>
                <c:pt idx="105">
                  <c:v>14.67</c:v>
                </c:pt>
                <c:pt idx="106">
                  <c:v>14.74</c:v>
                </c:pt>
                <c:pt idx="107">
                  <c:v>14.8</c:v>
                </c:pt>
                <c:pt idx="108">
                  <c:v>14.86</c:v>
                </c:pt>
                <c:pt idx="109">
                  <c:v>14.92</c:v>
                </c:pt>
                <c:pt idx="110">
                  <c:v>14.98</c:v>
                </c:pt>
                <c:pt idx="111">
                  <c:v>15.05</c:v>
                </c:pt>
                <c:pt idx="112">
                  <c:v>15.11</c:v>
                </c:pt>
                <c:pt idx="113">
                  <c:v>15.17</c:v>
                </c:pt>
                <c:pt idx="114">
                  <c:v>15.23</c:v>
                </c:pt>
                <c:pt idx="115">
                  <c:v>15.28</c:v>
                </c:pt>
                <c:pt idx="116">
                  <c:v>15.34</c:v>
                </c:pt>
                <c:pt idx="117">
                  <c:v>15.4</c:v>
                </c:pt>
                <c:pt idx="118">
                  <c:v>15.46</c:v>
                </c:pt>
                <c:pt idx="119">
                  <c:v>15.52</c:v>
                </c:pt>
                <c:pt idx="120">
                  <c:v>15.57</c:v>
                </c:pt>
                <c:pt idx="121">
                  <c:v>15.63</c:v>
                </c:pt>
                <c:pt idx="122">
                  <c:v>15.69</c:v>
                </c:pt>
                <c:pt idx="123">
                  <c:v>15.74</c:v>
                </c:pt>
                <c:pt idx="124">
                  <c:v>15.8</c:v>
                </c:pt>
                <c:pt idx="125">
                  <c:v>15.85</c:v>
                </c:pt>
                <c:pt idx="126">
                  <c:v>15.91</c:v>
                </c:pt>
                <c:pt idx="127">
                  <c:v>15.96</c:v>
                </c:pt>
                <c:pt idx="128">
                  <c:v>16.02</c:v>
                </c:pt>
                <c:pt idx="129">
                  <c:v>16.07</c:v>
                </c:pt>
                <c:pt idx="130">
                  <c:v>16.12</c:v>
                </c:pt>
                <c:pt idx="131">
                  <c:v>16.18</c:v>
                </c:pt>
                <c:pt idx="132">
                  <c:v>16.23</c:v>
                </c:pt>
                <c:pt idx="133">
                  <c:v>16.28</c:v>
                </c:pt>
                <c:pt idx="134">
                  <c:v>16.329999999999998</c:v>
                </c:pt>
                <c:pt idx="135">
                  <c:v>16.38</c:v>
                </c:pt>
                <c:pt idx="136">
                  <c:v>16.43</c:v>
                </c:pt>
                <c:pt idx="137">
                  <c:v>16.489999999999998</c:v>
                </c:pt>
                <c:pt idx="138">
                  <c:v>16.54</c:v>
                </c:pt>
                <c:pt idx="139">
                  <c:v>16.59</c:v>
                </c:pt>
                <c:pt idx="140">
                  <c:v>16.64</c:v>
                </c:pt>
                <c:pt idx="141">
                  <c:v>16.690000000000001</c:v>
                </c:pt>
                <c:pt idx="142">
                  <c:v>16.739999999999998</c:v>
                </c:pt>
                <c:pt idx="143">
                  <c:v>16.78</c:v>
                </c:pt>
                <c:pt idx="144">
                  <c:v>16.829999999999998</c:v>
                </c:pt>
                <c:pt idx="145">
                  <c:v>16.88</c:v>
                </c:pt>
                <c:pt idx="146">
                  <c:v>16.93</c:v>
                </c:pt>
                <c:pt idx="147">
                  <c:v>16.98</c:v>
                </c:pt>
                <c:pt idx="148">
                  <c:v>17.03</c:v>
                </c:pt>
                <c:pt idx="149">
                  <c:v>17.07</c:v>
                </c:pt>
                <c:pt idx="150">
                  <c:v>17.12</c:v>
                </c:pt>
                <c:pt idx="151">
                  <c:v>17.170000000000002</c:v>
                </c:pt>
                <c:pt idx="152">
                  <c:v>17.21</c:v>
                </c:pt>
                <c:pt idx="153">
                  <c:v>17.260000000000002</c:v>
                </c:pt>
                <c:pt idx="154">
                  <c:v>17.309999999999999</c:v>
                </c:pt>
                <c:pt idx="155">
                  <c:v>17.350000000000001</c:v>
                </c:pt>
                <c:pt idx="156">
                  <c:v>17.399999999999999</c:v>
                </c:pt>
                <c:pt idx="157">
                  <c:v>17.440000000000001</c:v>
                </c:pt>
                <c:pt idx="158">
                  <c:v>17.489999999999998</c:v>
                </c:pt>
                <c:pt idx="159">
                  <c:v>17.53</c:v>
                </c:pt>
                <c:pt idx="160">
                  <c:v>17.579999999999998</c:v>
                </c:pt>
                <c:pt idx="161">
                  <c:v>17.62</c:v>
                </c:pt>
                <c:pt idx="162">
                  <c:v>17.670000000000002</c:v>
                </c:pt>
                <c:pt idx="163">
                  <c:v>17.71</c:v>
                </c:pt>
                <c:pt idx="164">
                  <c:v>17.75</c:v>
                </c:pt>
                <c:pt idx="165">
                  <c:v>17.8</c:v>
                </c:pt>
                <c:pt idx="166">
                  <c:v>17.84</c:v>
                </c:pt>
                <c:pt idx="167">
                  <c:v>17.88</c:v>
                </c:pt>
                <c:pt idx="168">
                  <c:v>17.93</c:v>
                </c:pt>
                <c:pt idx="169">
                  <c:v>17.97</c:v>
                </c:pt>
                <c:pt idx="170">
                  <c:v>18.010000000000002</c:v>
                </c:pt>
                <c:pt idx="171">
                  <c:v>18.05</c:v>
                </c:pt>
                <c:pt idx="172">
                  <c:v>18.09</c:v>
                </c:pt>
                <c:pt idx="173">
                  <c:v>18.14</c:v>
                </c:pt>
                <c:pt idx="174">
                  <c:v>18.18</c:v>
                </c:pt>
                <c:pt idx="175">
                  <c:v>18.22</c:v>
                </c:pt>
                <c:pt idx="176">
                  <c:v>18.260000000000002</c:v>
                </c:pt>
                <c:pt idx="177">
                  <c:v>18.3</c:v>
                </c:pt>
                <c:pt idx="178">
                  <c:v>18.34</c:v>
                </c:pt>
                <c:pt idx="179">
                  <c:v>18.38</c:v>
                </c:pt>
                <c:pt idx="180">
                  <c:v>18.420000000000002</c:v>
                </c:pt>
                <c:pt idx="181">
                  <c:v>18.46</c:v>
                </c:pt>
                <c:pt idx="182">
                  <c:v>18.5</c:v>
                </c:pt>
                <c:pt idx="183">
                  <c:v>18.54</c:v>
                </c:pt>
                <c:pt idx="184">
                  <c:v>18.579999999999998</c:v>
                </c:pt>
                <c:pt idx="185">
                  <c:v>18.62</c:v>
                </c:pt>
                <c:pt idx="186">
                  <c:v>18.66</c:v>
                </c:pt>
                <c:pt idx="187">
                  <c:v>18.7</c:v>
                </c:pt>
                <c:pt idx="188">
                  <c:v>18.739999999999998</c:v>
                </c:pt>
                <c:pt idx="189">
                  <c:v>18.78</c:v>
                </c:pt>
                <c:pt idx="190">
                  <c:v>18.82</c:v>
                </c:pt>
                <c:pt idx="191">
                  <c:v>18.850000000000001</c:v>
                </c:pt>
                <c:pt idx="192">
                  <c:v>18.89</c:v>
                </c:pt>
                <c:pt idx="193">
                  <c:v>18.93</c:v>
                </c:pt>
                <c:pt idx="194">
                  <c:v>18.97</c:v>
                </c:pt>
                <c:pt idx="195">
                  <c:v>19.010000000000002</c:v>
                </c:pt>
                <c:pt idx="196">
                  <c:v>19.04</c:v>
                </c:pt>
                <c:pt idx="197">
                  <c:v>19.079999999999998</c:v>
                </c:pt>
                <c:pt idx="198">
                  <c:v>19.12</c:v>
                </c:pt>
                <c:pt idx="199">
                  <c:v>19.149999999999999</c:v>
                </c:pt>
                <c:pt idx="200">
                  <c:v>19.190000000000001</c:v>
                </c:pt>
                <c:pt idx="201">
                  <c:v>19.23</c:v>
                </c:pt>
                <c:pt idx="202">
                  <c:v>19.27</c:v>
                </c:pt>
                <c:pt idx="203">
                  <c:v>19.3</c:v>
                </c:pt>
                <c:pt idx="204">
                  <c:v>19.34</c:v>
                </c:pt>
                <c:pt idx="205">
                  <c:v>19.37</c:v>
                </c:pt>
                <c:pt idx="206">
                  <c:v>19.41</c:v>
                </c:pt>
                <c:pt idx="207">
                  <c:v>19.45</c:v>
                </c:pt>
                <c:pt idx="208">
                  <c:v>19.48</c:v>
                </c:pt>
                <c:pt idx="209">
                  <c:v>19.52</c:v>
                </c:pt>
                <c:pt idx="210">
                  <c:v>19.55</c:v>
                </c:pt>
                <c:pt idx="211">
                  <c:v>19.59</c:v>
                </c:pt>
                <c:pt idx="212">
                  <c:v>19.62</c:v>
                </c:pt>
                <c:pt idx="213">
                  <c:v>19.66</c:v>
                </c:pt>
                <c:pt idx="214">
                  <c:v>19.690000000000001</c:v>
                </c:pt>
                <c:pt idx="215">
                  <c:v>19.73</c:v>
                </c:pt>
                <c:pt idx="216">
                  <c:v>19.760000000000002</c:v>
                </c:pt>
                <c:pt idx="217">
                  <c:v>19.8</c:v>
                </c:pt>
                <c:pt idx="218">
                  <c:v>19.829999999999998</c:v>
                </c:pt>
                <c:pt idx="219">
                  <c:v>19.86</c:v>
                </c:pt>
                <c:pt idx="220">
                  <c:v>19.899999999999999</c:v>
                </c:pt>
                <c:pt idx="221">
                  <c:v>19.93</c:v>
                </c:pt>
                <c:pt idx="222">
                  <c:v>19.97</c:v>
                </c:pt>
                <c:pt idx="223">
                  <c:v>20</c:v>
                </c:pt>
                <c:pt idx="224">
                  <c:v>20.03</c:v>
                </c:pt>
                <c:pt idx="225">
                  <c:v>20.07</c:v>
                </c:pt>
                <c:pt idx="226">
                  <c:v>20.100000000000001</c:v>
                </c:pt>
                <c:pt idx="227">
                  <c:v>20.13</c:v>
                </c:pt>
                <c:pt idx="228">
                  <c:v>20.170000000000002</c:v>
                </c:pt>
                <c:pt idx="229">
                  <c:v>20.2</c:v>
                </c:pt>
                <c:pt idx="230">
                  <c:v>20.23</c:v>
                </c:pt>
                <c:pt idx="231">
                  <c:v>20.260000000000002</c:v>
                </c:pt>
                <c:pt idx="232">
                  <c:v>20.3</c:v>
                </c:pt>
                <c:pt idx="233">
                  <c:v>20.329999999999998</c:v>
                </c:pt>
                <c:pt idx="234">
                  <c:v>20.36</c:v>
                </c:pt>
                <c:pt idx="235">
                  <c:v>20.39</c:v>
                </c:pt>
                <c:pt idx="236">
                  <c:v>20.43</c:v>
                </c:pt>
                <c:pt idx="237">
                  <c:v>20.46</c:v>
                </c:pt>
                <c:pt idx="238">
                  <c:v>20.49</c:v>
                </c:pt>
                <c:pt idx="239">
                  <c:v>20.52</c:v>
                </c:pt>
                <c:pt idx="240">
                  <c:v>20.55</c:v>
                </c:pt>
                <c:pt idx="241">
                  <c:v>20.58</c:v>
                </c:pt>
                <c:pt idx="242">
                  <c:v>20.62</c:v>
                </c:pt>
                <c:pt idx="243">
                  <c:v>20.65</c:v>
                </c:pt>
                <c:pt idx="244">
                  <c:v>20.68</c:v>
                </c:pt>
                <c:pt idx="245">
                  <c:v>20.71</c:v>
                </c:pt>
                <c:pt idx="246">
                  <c:v>20.74</c:v>
                </c:pt>
                <c:pt idx="247">
                  <c:v>20.77</c:v>
                </c:pt>
                <c:pt idx="248">
                  <c:v>20.8</c:v>
                </c:pt>
                <c:pt idx="249">
                  <c:v>20.83</c:v>
                </c:pt>
                <c:pt idx="250">
                  <c:v>20.86</c:v>
                </c:pt>
                <c:pt idx="251">
                  <c:v>20.89</c:v>
                </c:pt>
                <c:pt idx="252">
                  <c:v>20.92</c:v>
                </c:pt>
                <c:pt idx="253">
                  <c:v>20.95</c:v>
                </c:pt>
                <c:pt idx="254">
                  <c:v>20.98</c:v>
                </c:pt>
                <c:pt idx="255">
                  <c:v>21.01</c:v>
                </c:pt>
                <c:pt idx="256">
                  <c:v>21.04</c:v>
                </c:pt>
                <c:pt idx="257">
                  <c:v>21.07</c:v>
                </c:pt>
                <c:pt idx="258">
                  <c:v>21.1</c:v>
                </c:pt>
                <c:pt idx="259">
                  <c:v>21.13</c:v>
                </c:pt>
                <c:pt idx="260">
                  <c:v>21.16</c:v>
                </c:pt>
                <c:pt idx="261">
                  <c:v>21.19</c:v>
                </c:pt>
                <c:pt idx="262">
                  <c:v>21.22</c:v>
                </c:pt>
                <c:pt idx="263">
                  <c:v>21.25</c:v>
                </c:pt>
                <c:pt idx="264">
                  <c:v>21.28</c:v>
                </c:pt>
                <c:pt idx="265">
                  <c:v>21.31</c:v>
                </c:pt>
                <c:pt idx="266">
                  <c:v>21.34</c:v>
                </c:pt>
                <c:pt idx="267">
                  <c:v>21.37</c:v>
                </c:pt>
                <c:pt idx="268">
                  <c:v>21.4</c:v>
                </c:pt>
                <c:pt idx="269">
                  <c:v>21.42</c:v>
                </c:pt>
                <c:pt idx="270">
                  <c:v>21.45</c:v>
                </c:pt>
                <c:pt idx="271">
                  <c:v>21.48</c:v>
                </c:pt>
                <c:pt idx="272">
                  <c:v>21.51</c:v>
                </c:pt>
                <c:pt idx="273">
                  <c:v>21.54</c:v>
                </c:pt>
                <c:pt idx="274">
                  <c:v>21.57</c:v>
                </c:pt>
                <c:pt idx="275">
                  <c:v>21.59</c:v>
                </c:pt>
                <c:pt idx="276">
                  <c:v>21.62</c:v>
                </c:pt>
                <c:pt idx="277">
                  <c:v>21.65</c:v>
                </c:pt>
                <c:pt idx="278">
                  <c:v>21.68</c:v>
                </c:pt>
                <c:pt idx="279">
                  <c:v>21.71</c:v>
                </c:pt>
                <c:pt idx="280">
                  <c:v>21.73</c:v>
                </c:pt>
                <c:pt idx="281">
                  <c:v>21.76</c:v>
                </c:pt>
                <c:pt idx="282">
                  <c:v>21.79</c:v>
                </c:pt>
                <c:pt idx="283">
                  <c:v>21.82</c:v>
                </c:pt>
                <c:pt idx="284">
                  <c:v>21.84</c:v>
                </c:pt>
                <c:pt idx="285">
                  <c:v>21.87</c:v>
                </c:pt>
                <c:pt idx="286">
                  <c:v>21.9</c:v>
                </c:pt>
                <c:pt idx="287">
                  <c:v>21.93</c:v>
                </c:pt>
                <c:pt idx="288">
                  <c:v>21.95</c:v>
                </c:pt>
                <c:pt idx="289">
                  <c:v>21.98</c:v>
                </c:pt>
                <c:pt idx="290">
                  <c:v>22.01</c:v>
                </c:pt>
                <c:pt idx="291">
                  <c:v>22.03</c:v>
                </c:pt>
                <c:pt idx="292">
                  <c:v>22.06</c:v>
                </c:pt>
                <c:pt idx="293">
                  <c:v>22.09</c:v>
                </c:pt>
                <c:pt idx="294">
                  <c:v>22.11</c:v>
                </c:pt>
                <c:pt idx="295">
                  <c:v>22.14</c:v>
                </c:pt>
                <c:pt idx="296">
                  <c:v>22.17</c:v>
                </c:pt>
                <c:pt idx="297">
                  <c:v>22.19</c:v>
                </c:pt>
                <c:pt idx="298">
                  <c:v>22.22</c:v>
                </c:pt>
                <c:pt idx="299">
                  <c:v>22.25</c:v>
                </c:pt>
                <c:pt idx="300">
                  <c:v>22.27</c:v>
                </c:pt>
                <c:pt idx="301">
                  <c:v>22.3</c:v>
                </c:pt>
                <c:pt idx="302">
                  <c:v>22.33</c:v>
                </c:pt>
                <c:pt idx="303">
                  <c:v>22.35</c:v>
                </c:pt>
                <c:pt idx="304">
                  <c:v>22.38</c:v>
                </c:pt>
                <c:pt idx="305">
                  <c:v>22.4</c:v>
                </c:pt>
                <c:pt idx="306">
                  <c:v>22.43</c:v>
                </c:pt>
                <c:pt idx="307">
                  <c:v>22.45</c:v>
                </c:pt>
                <c:pt idx="308">
                  <c:v>22.48</c:v>
                </c:pt>
                <c:pt idx="309">
                  <c:v>22.51</c:v>
                </c:pt>
                <c:pt idx="310">
                  <c:v>22.53</c:v>
                </c:pt>
                <c:pt idx="311">
                  <c:v>22.56</c:v>
                </c:pt>
                <c:pt idx="312">
                  <c:v>22.58</c:v>
                </c:pt>
                <c:pt idx="313">
                  <c:v>22.61</c:v>
                </c:pt>
                <c:pt idx="314">
                  <c:v>22.63</c:v>
                </c:pt>
                <c:pt idx="315">
                  <c:v>22.66</c:v>
                </c:pt>
                <c:pt idx="316">
                  <c:v>22.68</c:v>
                </c:pt>
                <c:pt idx="317">
                  <c:v>22.71</c:v>
                </c:pt>
                <c:pt idx="318">
                  <c:v>22.73</c:v>
                </c:pt>
              </c:numCache>
            </c:numRef>
          </c:yVal>
          <c:smooth val="0"/>
        </c:ser>
        <c:ser>
          <c:idx val="2"/>
          <c:order val="1"/>
          <c:tx>
            <c:v>PT Trajectory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'H005-12FB plug'!$G$16:$G$59473</c:f>
              <c:numCache>
                <c:formatCode>General</c:formatCode>
                <c:ptCount val="59458"/>
                <c:pt idx="0">
                  <c:v>-5.6136363636363762E-3</c:v>
                </c:pt>
                <c:pt idx="1">
                  <c:v>-1.3613636363636328E-2</c:v>
                </c:pt>
                <c:pt idx="2">
                  <c:v>-1.3613636363636328E-2</c:v>
                </c:pt>
                <c:pt idx="3">
                  <c:v>-1.3613636363636328E-2</c:v>
                </c:pt>
                <c:pt idx="4">
                  <c:v>-1.3613636363636328E-2</c:v>
                </c:pt>
                <c:pt idx="5">
                  <c:v>-1.3613636363636328E-2</c:v>
                </c:pt>
                <c:pt idx="6">
                  <c:v>-2.2613636363636391E-2</c:v>
                </c:pt>
                <c:pt idx="7">
                  <c:v>-1.3613636363636328E-2</c:v>
                </c:pt>
                <c:pt idx="8">
                  <c:v>-2.2613636363636391E-2</c:v>
                </c:pt>
                <c:pt idx="9">
                  <c:v>-1.3613636363636328E-2</c:v>
                </c:pt>
                <c:pt idx="10">
                  <c:v>-1.3613636363636328E-2</c:v>
                </c:pt>
                <c:pt idx="11">
                  <c:v>-1.3613636363636328E-2</c:v>
                </c:pt>
                <c:pt idx="12">
                  <c:v>-2.2613636363636391E-2</c:v>
                </c:pt>
                <c:pt idx="13">
                  <c:v>-1.3613636363636328E-2</c:v>
                </c:pt>
                <c:pt idx="14">
                  <c:v>-2.2613636363636391E-2</c:v>
                </c:pt>
                <c:pt idx="15">
                  <c:v>-1.3613636363636328E-2</c:v>
                </c:pt>
                <c:pt idx="16">
                  <c:v>-1.4613636363636384E-2</c:v>
                </c:pt>
                <c:pt idx="17">
                  <c:v>-1.4613636363636384E-2</c:v>
                </c:pt>
                <c:pt idx="18">
                  <c:v>-2.2613636363636391E-2</c:v>
                </c:pt>
                <c:pt idx="19">
                  <c:v>-5.6136363636363762E-3</c:v>
                </c:pt>
                <c:pt idx="20">
                  <c:v>-1.4613636363636384E-2</c:v>
                </c:pt>
                <c:pt idx="21">
                  <c:v>-1.4613636363636384E-2</c:v>
                </c:pt>
                <c:pt idx="22">
                  <c:v>-1.4613636363636384E-2</c:v>
                </c:pt>
                <c:pt idx="23">
                  <c:v>-1.4613636363636384E-2</c:v>
                </c:pt>
                <c:pt idx="24">
                  <c:v>-1.4613636363636384E-2</c:v>
                </c:pt>
                <c:pt idx="25">
                  <c:v>-2.2613636363636391E-2</c:v>
                </c:pt>
                <c:pt idx="26">
                  <c:v>-3.0613636363636398E-2</c:v>
                </c:pt>
                <c:pt idx="27">
                  <c:v>-3.1613636363636344E-2</c:v>
                </c:pt>
                <c:pt idx="28">
                  <c:v>-2.2613636363636391E-2</c:v>
                </c:pt>
                <c:pt idx="29">
                  <c:v>-2.2613636363636391E-2</c:v>
                </c:pt>
                <c:pt idx="30">
                  <c:v>-5.6136363636363762E-3</c:v>
                </c:pt>
                <c:pt idx="31">
                  <c:v>-1.4613636363636384E-2</c:v>
                </c:pt>
                <c:pt idx="32">
                  <c:v>2.3863636363636309E-3</c:v>
                </c:pt>
                <c:pt idx="33">
                  <c:v>1.0386363636363638E-2</c:v>
                </c:pt>
                <c:pt idx="34">
                  <c:v>1.0386363636363638E-2</c:v>
                </c:pt>
                <c:pt idx="35">
                  <c:v>1.0386363636363638E-2</c:v>
                </c:pt>
                <c:pt idx="36">
                  <c:v>2.7386363636363653E-2</c:v>
                </c:pt>
                <c:pt idx="37">
                  <c:v>2.7386363636363653E-2</c:v>
                </c:pt>
                <c:pt idx="38">
                  <c:v>4.4386363636363613E-2</c:v>
                </c:pt>
                <c:pt idx="39">
                  <c:v>6.0386363636363627E-2</c:v>
                </c:pt>
                <c:pt idx="40">
                  <c:v>6.0386363636363627E-2</c:v>
                </c:pt>
                <c:pt idx="41">
                  <c:v>8.5386363636363649E-2</c:v>
                </c:pt>
                <c:pt idx="42">
                  <c:v>8.5386363636363649E-2</c:v>
                </c:pt>
                <c:pt idx="43">
                  <c:v>0.10238636363636361</c:v>
                </c:pt>
                <c:pt idx="44">
                  <c:v>0.11038636363636362</c:v>
                </c:pt>
                <c:pt idx="45">
                  <c:v>0.13538636363636364</c:v>
                </c:pt>
                <c:pt idx="46">
                  <c:v>0.14438636363636365</c:v>
                </c:pt>
                <c:pt idx="47">
                  <c:v>0.16038636363636366</c:v>
                </c:pt>
                <c:pt idx="48">
                  <c:v>0.19438636363636358</c:v>
                </c:pt>
                <c:pt idx="49">
                  <c:v>0.21138636363636359</c:v>
                </c:pt>
                <c:pt idx="50">
                  <c:v>0.22738636363636361</c:v>
                </c:pt>
                <c:pt idx="51">
                  <c:v>0.24438636363636362</c:v>
                </c:pt>
                <c:pt idx="52">
                  <c:v>0.28638636363636366</c:v>
                </c:pt>
                <c:pt idx="53">
                  <c:v>0.30238636363636368</c:v>
                </c:pt>
                <c:pt idx="54">
                  <c:v>0.43638636363636357</c:v>
                </c:pt>
                <c:pt idx="55">
                  <c:v>0.57938636363636364</c:v>
                </c:pt>
                <c:pt idx="56">
                  <c:v>0.68938636363636374</c:v>
                </c:pt>
                <c:pt idx="57">
                  <c:v>0.82338636363636386</c:v>
                </c:pt>
                <c:pt idx="58">
                  <c:v>0.97338636363636377</c:v>
                </c:pt>
                <c:pt idx="59">
                  <c:v>1.0903863636363638</c:v>
                </c:pt>
                <c:pt idx="60">
                  <c:v>1.2413863636363638</c:v>
                </c:pt>
                <c:pt idx="61">
                  <c:v>1.4893863636363638</c:v>
                </c:pt>
                <c:pt idx="62">
                  <c:v>1.6593863636363637</c:v>
                </c:pt>
                <c:pt idx="63">
                  <c:v>1.7723863636363637</c:v>
                </c:pt>
                <c:pt idx="64">
                  <c:v>1.9283863636363638</c:v>
                </c:pt>
                <c:pt idx="65">
                  <c:v>2.060386363636364</c:v>
                </c:pt>
                <c:pt idx="66">
                  <c:v>2.1753863636363637</c:v>
                </c:pt>
                <c:pt idx="67">
                  <c:v>2.3413863636363637</c:v>
                </c:pt>
                <c:pt idx="68">
                  <c:v>2.4903863636363637</c:v>
                </c:pt>
                <c:pt idx="69">
                  <c:v>2.6063863636363638</c:v>
                </c:pt>
                <c:pt idx="70">
                  <c:v>2.7473863636363638</c:v>
                </c:pt>
                <c:pt idx="71">
                  <c:v>2.8963863636363638</c:v>
                </c:pt>
                <c:pt idx="72">
                  <c:v>3.0543863636363637</c:v>
                </c:pt>
                <c:pt idx="73">
                  <c:v>3.1783863636363638</c:v>
                </c:pt>
                <c:pt idx="74">
                  <c:v>3.3443863636363633</c:v>
                </c:pt>
                <c:pt idx="75">
                  <c:v>3.4853863636363638</c:v>
                </c:pt>
                <c:pt idx="76">
                  <c:v>3.6183863636363638</c:v>
                </c:pt>
                <c:pt idx="77">
                  <c:v>3.7593863636363634</c:v>
                </c:pt>
                <c:pt idx="78">
                  <c:v>3.9093863636363637</c:v>
                </c:pt>
                <c:pt idx="79">
                  <c:v>4.0753863636363636</c:v>
                </c:pt>
                <c:pt idx="80">
                  <c:v>4.1993863636363633</c:v>
                </c:pt>
                <c:pt idx="81">
                  <c:v>4.3653863636363628</c:v>
                </c:pt>
                <c:pt idx="82">
                  <c:v>4.5063863636363637</c:v>
                </c:pt>
                <c:pt idx="83">
                  <c:v>4.6393863636363637</c:v>
                </c:pt>
                <c:pt idx="84">
                  <c:v>4.7713863636363634</c:v>
                </c:pt>
                <c:pt idx="85">
                  <c:v>4.9123863636363634</c:v>
                </c:pt>
                <c:pt idx="86">
                  <c:v>5.0373863636363634</c:v>
                </c:pt>
                <c:pt idx="87">
                  <c:v>5.1863863636363634</c:v>
                </c:pt>
                <c:pt idx="88">
                  <c:v>5.3273863636363634</c:v>
                </c:pt>
                <c:pt idx="89">
                  <c:v>5.4933863636363629</c:v>
                </c:pt>
                <c:pt idx="90">
                  <c:v>5.6333863636363635</c:v>
                </c:pt>
                <c:pt idx="91">
                  <c:v>5.7993863636363638</c:v>
                </c:pt>
                <c:pt idx="92">
                  <c:v>5.9153863636363635</c:v>
                </c:pt>
                <c:pt idx="93">
                  <c:v>6.089386363636363</c:v>
                </c:pt>
                <c:pt idx="94">
                  <c:v>6.2303863636363639</c:v>
                </c:pt>
                <c:pt idx="95">
                  <c:v>6.379386363636363</c:v>
                </c:pt>
                <c:pt idx="96">
                  <c:v>6.520386363636363</c:v>
                </c:pt>
                <c:pt idx="97">
                  <c:v>6.6783863636363625</c:v>
                </c:pt>
                <c:pt idx="98">
                  <c:v>6.8433863636363634</c:v>
                </c:pt>
                <c:pt idx="99">
                  <c:v>6.9673863636363631</c:v>
                </c:pt>
                <c:pt idx="100">
                  <c:v>7.1333863636363635</c:v>
                </c:pt>
                <c:pt idx="101">
                  <c:v>7.2823863636363635</c:v>
                </c:pt>
                <c:pt idx="102">
                  <c:v>7.440386363636363</c:v>
                </c:pt>
                <c:pt idx="103">
                  <c:v>7.5723863636363635</c:v>
                </c:pt>
                <c:pt idx="104">
                  <c:v>7.7383863636363639</c:v>
                </c:pt>
                <c:pt idx="105">
                  <c:v>7.871386363636363</c:v>
                </c:pt>
                <c:pt idx="106">
                  <c:v>8.0363863636363639</c:v>
                </c:pt>
                <c:pt idx="107">
                  <c:v>8.1693863636363631</c:v>
                </c:pt>
                <c:pt idx="108">
                  <c:v>8.3263863636363631</c:v>
                </c:pt>
                <c:pt idx="109">
                  <c:v>8.4923863636363635</c:v>
                </c:pt>
                <c:pt idx="110">
                  <c:v>8.6333863636363635</c:v>
                </c:pt>
                <c:pt idx="111">
                  <c:v>8.7823863636363626</c:v>
                </c:pt>
                <c:pt idx="112">
                  <c:v>8.9233863636363626</c:v>
                </c:pt>
                <c:pt idx="113">
                  <c:v>9.089386363636363</c:v>
                </c:pt>
                <c:pt idx="114">
                  <c:v>9.2053863636363644</c:v>
                </c:pt>
                <c:pt idx="115">
                  <c:v>9.3793863636363639</c:v>
                </c:pt>
                <c:pt idx="116">
                  <c:v>9.528386363636363</c:v>
                </c:pt>
                <c:pt idx="117">
                  <c:v>9.677386363636364</c:v>
                </c:pt>
                <c:pt idx="118">
                  <c:v>9.818386363636364</c:v>
                </c:pt>
                <c:pt idx="119">
                  <c:v>9.9683863636363625</c:v>
                </c:pt>
                <c:pt idx="120">
                  <c:v>10.125386363636363</c:v>
                </c:pt>
                <c:pt idx="121">
                  <c:v>10.283386363636364</c:v>
                </c:pt>
                <c:pt idx="122">
                  <c:v>10.416386363636363</c:v>
                </c:pt>
                <c:pt idx="123">
                  <c:v>10.573386363636363</c:v>
                </c:pt>
                <c:pt idx="124">
                  <c:v>10.698386363636363</c:v>
                </c:pt>
                <c:pt idx="125">
                  <c:v>10.864386363636363</c:v>
                </c:pt>
                <c:pt idx="126">
                  <c:v>11.021386363636363</c:v>
                </c:pt>
                <c:pt idx="127">
                  <c:v>11.179386363636363</c:v>
                </c:pt>
                <c:pt idx="128">
                  <c:v>11.320386363636363</c:v>
                </c:pt>
                <c:pt idx="129">
                  <c:v>11.469386363636364</c:v>
                </c:pt>
                <c:pt idx="130">
                  <c:v>11.610386363636364</c:v>
                </c:pt>
                <c:pt idx="131">
                  <c:v>11.752386363636363</c:v>
                </c:pt>
                <c:pt idx="132">
                  <c:v>11.926386363636363</c:v>
                </c:pt>
                <c:pt idx="133">
                  <c:v>12.051386363636363</c:v>
                </c:pt>
                <c:pt idx="134">
                  <c:v>12.192386363636363</c:v>
                </c:pt>
                <c:pt idx="135">
                  <c:v>12.341386363636364</c:v>
                </c:pt>
                <c:pt idx="136">
                  <c:v>12.491386363636362</c:v>
                </c:pt>
                <c:pt idx="137">
                  <c:v>12.632386363636362</c:v>
                </c:pt>
                <c:pt idx="138">
                  <c:v>12.781386363636363</c:v>
                </c:pt>
                <c:pt idx="139">
                  <c:v>12.931386363636364</c:v>
                </c:pt>
                <c:pt idx="140">
                  <c:v>13.089386363636365</c:v>
                </c:pt>
                <c:pt idx="141">
                  <c:v>13.230386363636363</c:v>
                </c:pt>
                <c:pt idx="142">
                  <c:v>13.371386363636363</c:v>
                </c:pt>
                <c:pt idx="143">
                  <c:v>13.521386363636363</c:v>
                </c:pt>
                <c:pt idx="144">
                  <c:v>13.687386363636364</c:v>
                </c:pt>
                <c:pt idx="145">
                  <c:v>13.820386363636365</c:v>
                </c:pt>
                <c:pt idx="146">
                  <c:v>13.970386363636365</c:v>
                </c:pt>
                <c:pt idx="147">
                  <c:v>14.119386363636362</c:v>
                </c:pt>
                <c:pt idx="148">
                  <c:v>14.277386363636364</c:v>
                </c:pt>
                <c:pt idx="149">
                  <c:v>14.410386363636363</c:v>
                </c:pt>
                <c:pt idx="150">
                  <c:v>14.552386363636364</c:v>
                </c:pt>
                <c:pt idx="151">
                  <c:v>14.701386363636365</c:v>
                </c:pt>
                <c:pt idx="152">
                  <c:v>14.851386363636365</c:v>
                </c:pt>
                <c:pt idx="153">
                  <c:v>15.009386363636363</c:v>
                </c:pt>
                <c:pt idx="154">
                  <c:v>15.126386363636364</c:v>
                </c:pt>
                <c:pt idx="155">
                  <c:v>15.300386363636363</c:v>
                </c:pt>
                <c:pt idx="156">
                  <c:v>15.425386363636363</c:v>
                </c:pt>
                <c:pt idx="157">
                  <c:v>15.583386363636365</c:v>
                </c:pt>
                <c:pt idx="158">
                  <c:v>15.724386363636363</c:v>
                </c:pt>
                <c:pt idx="159">
                  <c:v>15.866386363636362</c:v>
                </c:pt>
                <c:pt idx="160">
                  <c:v>16.016386363636361</c:v>
                </c:pt>
                <c:pt idx="161">
                  <c:v>16.149386363636363</c:v>
                </c:pt>
                <c:pt idx="162">
                  <c:v>16.307386363636361</c:v>
                </c:pt>
                <c:pt idx="163">
                  <c:v>16.448386363636363</c:v>
                </c:pt>
                <c:pt idx="164">
                  <c:v>16.590386363636362</c:v>
                </c:pt>
                <c:pt idx="165">
                  <c:v>16.731386363636364</c:v>
                </c:pt>
                <c:pt idx="166">
                  <c:v>16.881386363636363</c:v>
                </c:pt>
                <c:pt idx="167">
                  <c:v>17.031386363636361</c:v>
                </c:pt>
                <c:pt idx="168">
                  <c:v>17.172386363636363</c:v>
                </c:pt>
                <c:pt idx="169">
                  <c:v>17.322386363636362</c:v>
                </c:pt>
                <c:pt idx="170">
                  <c:v>17.455386363636364</c:v>
                </c:pt>
                <c:pt idx="171">
                  <c:v>17.605386363636363</c:v>
                </c:pt>
                <c:pt idx="172">
                  <c:v>17.746386363636365</c:v>
                </c:pt>
                <c:pt idx="173">
                  <c:v>17.904386363636366</c:v>
                </c:pt>
                <c:pt idx="174">
                  <c:v>18.038386363636363</c:v>
                </c:pt>
                <c:pt idx="175">
                  <c:v>18.204386363636363</c:v>
                </c:pt>
                <c:pt idx="176">
                  <c:v>18.337386363636362</c:v>
                </c:pt>
                <c:pt idx="177">
                  <c:v>18.479386363636365</c:v>
                </c:pt>
                <c:pt idx="178">
                  <c:v>18.628386363636363</c:v>
                </c:pt>
                <c:pt idx="179">
                  <c:v>18.761386363636365</c:v>
                </c:pt>
                <c:pt idx="180">
                  <c:v>18.903386363636361</c:v>
                </c:pt>
                <c:pt idx="181">
                  <c:v>19.044386363636363</c:v>
                </c:pt>
                <c:pt idx="182">
                  <c:v>19.202386363636364</c:v>
                </c:pt>
                <c:pt idx="183">
                  <c:v>19.361386363636363</c:v>
                </c:pt>
                <c:pt idx="184">
                  <c:v>19.510386363636361</c:v>
                </c:pt>
                <c:pt idx="185">
                  <c:v>19.668386363636362</c:v>
                </c:pt>
                <c:pt idx="186">
                  <c:v>19.835386363636363</c:v>
                </c:pt>
                <c:pt idx="187">
                  <c:v>19.993386363636365</c:v>
                </c:pt>
                <c:pt idx="188">
                  <c:v>20.134386363636363</c:v>
                </c:pt>
                <c:pt idx="189">
                  <c:v>20.309386363636364</c:v>
                </c:pt>
                <c:pt idx="190">
                  <c:v>20.459386363636362</c:v>
                </c:pt>
                <c:pt idx="191">
                  <c:v>20.608386363636363</c:v>
                </c:pt>
                <c:pt idx="192">
                  <c:v>20.775386363636361</c:v>
                </c:pt>
                <c:pt idx="193">
                  <c:v>20.933386363636362</c:v>
                </c:pt>
                <c:pt idx="194">
                  <c:v>21.074386363636364</c:v>
                </c:pt>
                <c:pt idx="195">
                  <c:v>21.249386363636365</c:v>
                </c:pt>
                <c:pt idx="196">
                  <c:v>21.390386363636363</c:v>
                </c:pt>
                <c:pt idx="197">
                  <c:v>21.548386363636364</c:v>
                </c:pt>
                <c:pt idx="198">
                  <c:v>21.706386363636362</c:v>
                </c:pt>
                <c:pt idx="199">
                  <c:v>21.864386363636363</c:v>
                </c:pt>
                <c:pt idx="200">
                  <c:v>22.014386363636365</c:v>
                </c:pt>
                <c:pt idx="201">
                  <c:v>22.171386363636362</c:v>
                </c:pt>
                <c:pt idx="202">
                  <c:v>22.329386363636363</c:v>
                </c:pt>
                <c:pt idx="203">
                  <c:v>22.504386363636364</c:v>
                </c:pt>
                <c:pt idx="204">
                  <c:v>22.637386363636363</c:v>
                </c:pt>
                <c:pt idx="205">
                  <c:v>22.811386363636363</c:v>
                </c:pt>
                <c:pt idx="206">
                  <c:v>22.953386363636362</c:v>
                </c:pt>
                <c:pt idx="207">
                  <c:v>23.102386363636363</c:v>
                </c:pt>
                <c:pt idx="208">
                  <c:v>23.268386363636363</c:v>
                </c:pt>
                <c:pt idx="209">
                  <c:v>23.426386363636365</c:v>
                </c:pt>
                <c:pt idx="210">
                  <c:v>23.568386363636364</c:v>
                </c:pt>
                <c:pt idx="211">
                  <c:v>23.767386363636366</c:v>
                </c:pt>
                <c:pt idx="212">
                  <c:v>23.883386363636365</c:v>
                </c:pt>
                <c:pt idx="213">
                  <c:v>24.049386363636362</c:v>
                </c:pt>
                <c:pt idx="214">
                  <c:v>24.207386363636363</c:v>
                </c:pt>
                <c:pt idx="215">
                  <c:v>24.348386363636365</c:v>
                </c:pt>
                <c:pt idx="216">
                  <c:v>24.490386363636365</c:v>
                </c:pt>
                <c:pt idx="217">
                  <c:v>24.581386363636362</c:v>
                </c:pt>
                <c:pt idx="218">
                  <c:v>24.656386363636361</c:v>
                </c:pt>
                <c:pt idx="219">
                  <c:v>24.681386363636364</c:v>
                </c:pt>
                <c:pt idx="220">
                  <c:v>24.697386363636362</c:v>
                </c:pt>
                <c:pt idx="221">
                  <c:v>24.698386363636363</c:v>
                </c:pt>
                <c:pt idx="222">
                  <c:v>24.714386363636365</c:v>
                </c:pt>
                <c:pt idx="223">
                  <c:v>24.722386363636364</c:v>
                </c:pt>
                <c:pt idx="224">
                  <c:v>24.723386363636365</c:v>
                </c:pt>
                <c:pt idx="225">
                  <c:v>24.739386363636363</c:v>
                </c:pt>
                <c:pt idx="226">
                  <c:v>24.839386363636365</c:v>
                </c:pt>
                <c:pt idx="227">
                  <c:v>24.930386363636362</c:v>
                </c:pt>
                <c:pt idx="228">
                  <c:v>25.013386363636361</c:v>
                </c:pt>
                <c:pt idx="229">
                  <c:v>25.096386363636363</c:v>
                </c:pt>
                <c:pt idx="230">
                  <c:v>25.179386363636365</c:v>
                </c:pt>
                <c:pt idx="231">
                  <c:v>25.262386363636363</c:v>
                </c:pt>
                <c:pt idx="232">
                  <c:v>25.329386363636363</c:v>
                </c:pt>
                <c:pt idx="233">
                  <c:v>25.387386363636363</c:v>
                </c:pt>
                <c:pt idx="234">
                  <c:v>25.462386363636362</c:v>
                </c:pt>
                <c:pt idx="235">
                  <c:v>25.537386363636362</c:v>
                </c:pt>
                <c:pt idx="236">
                  <c:v>25.595386363636361</c:v>
                </c:pt>
                <c:pt idx="237">
                  <c:v>25.669386363636363</c:v>
                </c:pt>
                <c:pt idx="238">
                  <c:v>25.728386363636364</c:v>
                </c:pt>
                <c:pt idx="239">
                  <c:v>25.786386363636364</c:v>
                </c:pt>
                <c:pt idx="240">
                  <c:v>25.852386363636359</c:v>
                </c:pt>
                <c:pt idx="241">
                  <c:v>25.90238636363636</c:v>
                </c:pt>
                <c:pt idx="242">
                  <c:v>25.960386363636363</c:v>
                </c:pt>
                <c:pt idx="243">
                  <c:v>26.010386363636364</c:v>
                </c:pt>
                <c:pt idx="244">
                  <c:v>26.043386363636362</c:v>
                </c:pt>
                <c:pt idx="245">
                  <c:v>26.093386363636363</c:v>
                </c:pt>
                <c:pt idx="246">
                  <c:v>26.143386363636363</c:v>
                </c:pt>
                <c:pt idx="247">
                  <c:v>26.185386363636365</c:v>
                </c:pt>
                <c:pt idx="248">
                  <c:v>26.218386363636363</c:v>
                </c:pt>
                <c:pt idx="249">
                  <c:v>26.259386363636366</c:v>
                </c:pt>
                <c:pt idx="250">
                  <c:v>26.284386363636365</c:v>
                </c:pt>
                <c:pt idx="251">
                  <c:v>26.276386363636362</c:v>
                </c:pt>
                <c:pt idx="252">
                  <c:v>26.276386363636362</c:v>
                </c:pt>
                <c:pt idx="253">
                  <c:v>26.284386363636365</c:v>
                </c:pt>
                <c:pt idx="254">
                  <c:v>26.284386363636365</c:v>
                </c:pt>
                <c:pt idx="255">
                  <c:v>26.284386363636365</c:v>
                </c:pt>
                <c:pt idx="256">
                  <c:v>26.284386363636365</c:v>
                </c:pt>
                <c:pt idx="257">
                  <c:v>26.268386363636363</c:v>
                </c:pt>
                <c:pt idx="258">
                  <c:v>26.284386363636365</c:v>
                </c:pt>
                <c:pt idx="259">
                  <c:v>26.276386363636362</c:v>
                </c:pt>
                <c:pt idx="260">
                  <c:v>26.293386363636362</c:v>
                </c:pt>
                <c:pt idx="261">
                  <c:v>26.276386363636362</c:v>
                </c:pt>
                <c:pt idx="262">
                  <c:v>26.293386363636362</c:v>
                </c:pt>
                <c:pt idx="263">
                  <c:v>26.293386363636362</c:v>
                </c:pt>
                <c:pt idx="264">
                  <c:v>26.301386363636361</c:v>
                </c:pt>
                <c:pt idx="265">
                  <c:v>26.293386363636362</c:v>
                </c:pt>
                <c:pt idx="266">
                  <c:v>26.293386363636362</c:v>
                </c:pt>
                <c:pt idx="267">
                  <c:v>26.293386363636362</c:v>
                </c:pt>
                <c:pt idx="268">
                  <c:v>26.293386363636362</c:v>
                </c:pt>
                <c:pt idx="269">
                  <c:v>26.293386363636362</c:v>
                </c:pt>
                <c:pt idx="270">
                  <c:v>26.301386363636361</c:v>
                </c:pt>
                <c:pt idx="271">
                  <c:v>26.293386363636362</c:v>
                </c:pt>
                <c:pt idx="272">
                  <c:v>26.301386363636361</c:v>
                </c:pt>
                <c:pt idx="273">
                  <c:v>26.293386363636362</c:v>
                </c:pt>
                <c:pt idx="274">
                  <c:v>26.293386363636362</c:v>
                </c:pt>
                <c:pt idx="275">
                  <c:v>26.293386363636362</c:v>
                </c:pt>
                <c:pt idx="276">
                  <c:v>26.309386363636367</c:v>
                </c:pt>
                <c:pt idx="277">
                  <c:v>26.301386363636361</c:v>
                </c:pt>
                <c:pt idx="278">
                  <c:v>26.293386363636362</c:v>
                </c:pt>
                <c:pt idx="279">
                  <c:v>26.301386363636361</c:v>
                </c:pt>
                <c:pt idx="280">
                  <c:v>26.301386363636361</c:v>
                </c:pt>
                <c:pt idx="281">
                  <c:v>26.293386363636362</c:v>
                </c:pt>
                <c:pt idx="282">
                  <c:v>26.301386363636361</c:v>
                </c:pt>
                <c:pt idx="283">
                  <c:v>26.301386363636361</c:v>
                </c:pt>
                <c:pt idx="284">
                  <c:v>26.301386363636361</c:v>
                </c:pt>
                <c:pt idx="285">
                  <c:v>26.309386363636367</c:v>
                </c:pt>
                <c:pt idx="286">
                  <c:v>26.301386363636361</c:v>
                </c:pt>
                <c:pt idx="287">
                  <c:v>26.301386363636361</c:v>
                </c:pt>
                <c:pt idx="288">
                  <c:v>26.293386363636362</c:v>
                </c:pt>
                <c:pt idx="289">
                  <c:v>26.301386363636361</c:v>
                </c:pt>
                <c:pt idx="290">
                  <c:v>26.309386363636367</c:v>
                </c:pt>
                <c:pt idx="291">
                  <c:v>26.301386363636361</c:v>
                </c:pt>
                <c:pt idx="292">
                  <c:v>26.293386363636362</c:v>
                </c:pt>
                <c:pt idx="293">
                  <c:v>26.293386363636362</c:v>
                </c:pt>
                <c:pt idx="294">
                  <c:v>26.293386363636362</c:v>
                </c:pt>
                <c:pt idx="295">
                  <c:v>26.301386363636361</c:v>
                </c:pt>
                <c:pt idx="296">
                  <c:v>26.301386363636361</c:v>
                </c:pt>
                <c:pt idx="297">
                  <c:v>26.301386363636361</c:v>
                </c:pt>
                <c:pt idx="298">
                  <c:v>26.301386363636361</c:v>
                </c:pt>
                <c:pt idx="299">
                  <c:v>26.301386363636361</c:v>
                </c:pt>
                <c:pt idx="300">
                  <c:v>26.301386363636361</c:v>
                </c:pt>
                <c:pt idx="301">
                  <c:v>26.293386363636362</c:v>
                </c:pt>
                <c:pt idx="302">
                  <c:v>26.301386363636361</c:v>
                </c:pt>
                <c:pt idx="303">
                  <c:v>26.309386363636367</c:v>
                </c:pt>
                <c:pt idx="304">
                  <c:v>26.301386363636361</c:v>
                </c:pt>
                <c:pt idx="305">
                  <c:v>26.318386363636364</c:v>
                </c:pt>
                <c:pt idx="306">
                  <c:v>26.309386363636367</c:v>
                </c:pt>
                <c:pt idx="307">
                  <c:v>26.301386363636361</c:v>
                </c:pt>
                <c:pt idx="308">
                  <c:v>26.309386363636367</c:v>
                </c:pt>
                <c:pt idx="309">
                  <c:v>26.301386363636361</c:v>
                </c:pt>
                <c:pt idx="310">
                  <c:v>26.309386363636367</c:v>
                </c:pt>
                <c:pt idx="311">
                  <c:v>26.293386363636362</c:v>
                </c:pt>
                <c:pt idx="312">
                  <c:v>26.309386363636367</c:v>
                </c:pt>
                <c:pt idx="313">
                  <c:v>26.309386363636367</c:v>
                </c:pt>
                <c:pt idx="314">
                  <c:v>26.309386363636367</c:v>
                </c:pt>
                <c:pt idx="315">
                  <c:v>26.309386363636367</c:v>
                </c:pt>
                <c:pt idx="316">
                  <c:v>26.301386363636361</c:v>
                </c:pt>
                <c:pt idx="317">
                  <c:v>26.309386363636367</c:v>
                </c:pt>
                <c:pt idx="318">
                  <c:v>26.309386363636367</c:v>
                </c:pt>
                <c:pt idx="319">
                  <c:v>26.309386363636367</c:v>
                </c:pt>
                <c:pt idx="320">
                  <c:v>26.309386363636367</c:v>
                </c:pt>
                <c:pt idx="321">
                  <c:v>26.301386363636361</c:v>
                </c:pt>
                <c:pt idx="322">
                  <c:v>26.318386363636364</c:v>
                </c:pt>
                <c:pt idx="323">
                  <c:v>26.309386363636367</c:v>
                </c:pt>
                <c:pt idx="324">
                  <c:v>26.309386363636367</c:v>
                </c:pt>
                <c:pt idx="325">
                  <c:v>26.318386363636364</c:v>
                </c:pt>
                <c:pt idx="326">
                  <c:v>26.309386363636367</c:v>
                </c:pt>
                <c:pt idx="327">
                  <c:v>26.318386363636364</c:v>
                </c:pt>
                <c:pt idx="328">
                  <c:v>26.309386363636367</c:v>
                </c:pt>
                <c:pt idx="329">
                  <c:v>26.309386363636367</c:v>
                </c:pt>
                <c:pt idx="330">
                  <c:v>26.310386363636365</c:v>
                </c:pt>
                <c:pt idx="331">
                  <c:v>26.310386363636365</c:v>
                </c:pt>
                <c:pt idx="332">
                  <c:v>26.310386363636365</c:v>
                </c:pt>
                <c:pt idx="333">
                  <c:v>26.318386363636364</c:v>
                </c:pt>
                <c:pt idx="334">
                  <c:v>26.310386363636365</c:v>
                </c:pt>
                <c:pt idx="335">
                  <c:v>26.310386363636365</c:v>
                </c:pt>
                <c:pt idx="336">
                  <c:v>26.310386363636365</c:v>
                </c:pt>
                <c:pt idx="337">
                  <c:v>26.310386363636365</c:v>
                </c:pt>
                <c:pt idx="338">
                  <c:v>26.310386363636365</c:v>
                </c:pt>
                <c:pt idx="339">
                  <c:v>26.318386363636364</c:v>
                </c:pt>
                <c:pt idx="340">
                  <c:v>26.318386363636364</c:v>
                </c:pt>
                <c:pt idx="341">
                  <c:v>26.318386363636364</c:v>
                </c:pt>
                <c:pt idx="342">
                  <c:v>26.326386363636363</c:v>
                </c:pt>
                <c:pt idx="343">
                  <c:v>26.318386363636364</c:v>
                </c:pt>
                <c:pt idx="344">
                  <c:v>26.326386363636363</c:v>
                </c:pt>
                <c:pt idx="345">
                  <c:v>26.326386363636363</c:v>
                </c:pt>
                <c:pt idx="346">
                  <c:v>26.326386363636363</c:v>
                </c:pt>
                <c:pt idx="347">
                  <c:v>26.326386363636363</c:v>
                </c:pt>
                <c:pt idx="348">
                  <c:v>26.335386363636363</c:v>
                </c:pt>
                <c:pt idx="349">
                  <c:v>26.343386363636363</c:v>
                </c:pt>
                <c:pt idx="350">
                  <c:v>26.335386363636363</c:v>
                </c:pt>
                <c:pt idx="351">
                  <c:v>26.335386363636363</c:v>
                </c:pt>
                <c:pt idx="352">
                  <c:v>26.335386363636363</c:v>
                </c:pt>
                <c:pt idx="353">
                  <c:v>26.368386363636365</c:v>
                </c:pt>
                <c:pt idx="354">
                  <c:v>26.359386363636364</c:v>
                </c:pt>
                <c:pt idx="355">
                  <c:v>26.359386363636364</c:v>
                </c:pt>
                <c:pt idx="356">
                  <c:v>26.368386363636365</c:v>
                </c:pt>
                <c:pt idx="357">
                  <c:v>26.368386363636365</c:v>
                </c:pt>
                <c:pt idx="358">
                  <c:v>26.37638636363636</c:v>
                </c:pt>
                <c:pt idx="359">
                  <c:v>26.401386363636362</c:v>
                </c:pt>
                <c:pt idx="360">
                  <c:v>26.384386363636366</c:v>
                </c:pt>
                <c:pt idx="361">
                  <c:v>26.393386363636363</c:v>
                </c:pt>
                <c:pt idx="362">
                  <c:v>26.384386363636366</c:v>
                </c:pt>
                <c:pt idx="363">
                  <c:v>26.401386363636362</c:v>
                </c:pt>
                <c:pt idx="364">
                  <c:v>26.393386363636363</c:v>
                </c:pt>
                <c:pt idx="365">
                  <c:v>26.401386363636362</c:v>
                </c:pt>
                <c:pt idx="366">
                  <c:v>26.393386363636363</c:v>
                </c:pt>
                <c:pt idx="367">
                  <c:v>26.401386363636362</c:v>
                </c:pt>
                <c:pt idx="368">
                  <c:v>26.401386363636362</c:v>
                </c:pt>
                <c:pt idx="369">
                  <c:v>26.409386363636365</c:v>
                </c:pt>
                <c:pt idx="370">
                  <c:v>26.401386363636362</c:v>
                </c:pt>
                <c:pt idx="371">
                  <c:v>26.393386363636363</c:v>
                </c:pt>
                <c:pt idx="372">
                  <c:v>26.401386363636362</c:v>
                </c:pt>
                <c:pt idx="373">
                  <c:v>26.409386363636365</c:v>
                </c:pt>
                <c:pt idx="374">
                  <c:v>26.409386363636365</c:v>
                </c:pt>
                <c:pt idx="375">
                  <c:v>26.393386363636363</c:v>
                </c:pt>
                <c:pt idx="376">
                  <c:v>26.409386363636365</c:v>
                </c:pt>
                <c:pt idx="377">
                  <c:v>26.401386363636362</c:v>
                </c:pt>
                <c:pt idx="378">
                  <c:v>26.401386363636362</c:v>
                </c:pt>
                <c:pt idx="379">
                  <c:v>26.401386363636362</c:v>
                </c:pt>
                <c:pt idx="380">
                  <c:v>26.393386363636363</c:v>
                </c:pt>
                <c:pt idx="381">
                  <c:v>26.393386363636363</c:v>
                </c:pt>
                <c:pt idx="382">
                  <c:v>26.393386363636363</c:v>
                </c:pt>
                <c:pt idx="383">
                  <c:v>26.401386363636362</c:v>
                </c:pt>
                <c:pt idx="384">
                  <c:v>26.401386363636362</c:v>
                </c:pt>
                <c:pt idx="385">
                  <c:v>26.401386363636362</c:v>
                </c:pt>
                <c:pt idx="386">
                  <c:v>26.37638636363636</c:v>
                </c:pt>
                <c:pt idx="387">
                  <c:v>26.393386363636363</c:v>
                </c:pt>
                <c:pt idx="388">
                  <c:v>26.384386363636366</c:v>
                </c:pt>
                <c:pt idx="389">
                  <c:v>26.37638636363636</c:v>
                </c:pt>
                <c:pt idx="390">
                  <c:v>26.368386363636365</c:v>
                </c:pt>
                <c:pt idx="391">
                  <c:v>26.368386363636365</c:v>
                </c:pt>
                <c:pt idx="392">
                  <c:v>26.37638636363636</c:v>
                </c:pt>
                <c:pt idx="393">
                  <c:v>26.37638636363636</c:v>
                </c:pt>
                <c:pt idx="394">
                  <c:v>26.360386363636366</c:v>
                </c:pt>
                <c:pt idx="395">
                  <c:v>26.368386363636365</c:v>
                </c:pt>
                <c:pt idx="396">
                  <c:v>26.368386363636365</c:v>
                </c:pt>
                <c:pt idx="397">
                  <c:v>26.368386363636365</c:v>
                </c:pt>
                <c:pt idx="398">
                  <c:v>26.368386363636365</c:v>
                </c:pt>
                <c:pt idx="399">
                  <c:v>26.360386363636366</c:v>
                </c:pt>
                <c:pt idx="400">
                  <c:v>26.360386363636366</c:v>
                </c:pt>
                <c:pt idx="401">
                  <c:v>26.343386363636363</c:v>
                </c:pt>
                <c:pt idx="402">
                  <c:v>26.360386363636366</c:v>
                </c:pt>
                <c:pt idx="403">
                  <c:v>26.360386363636366</c:v>
                </c:pt>
                <c:pt idx="404">
                  <c:v>26.360386363636366</c:v>
                </c:pt>
                <c:pt idx="405">
                  <c:v>26.368386363636365</c:v>
                </c:pt>
                <c:pt idx="406">
                  <c:v>26.360386363636366</c:v>
                </c:pt>
                <c:pt idx="407">
                  <c:v>26.368386363636365</c:v>
                </c:pt>
                <c:pt idx="408">
                  <c:v>26.351386363636362</c:v>
                </c:pt>
                <c:pt idx="409">
                  <c:v>26.351386363636362</c:v>
                </c:pt>
                <c:pt idx="410">
                  <c:v>26.368386363636365</c:v>
                </c:pt>
                <c:pt idx="411">
                  <c:v>26.351386363636362</c:v>
                </c:pt>
                <c:pt idx="412">
                  <c:v>26.360386363636366</c:v>
                </c:pt>
                <c:pt idx="413">
                  <c:v>26.360386363636366</c:v>
                </c:pt>
                <c:pt idx="414">
                  <c:v>26.335386363636363</c:v>
                </c:pt>
                <c:pt idx="415">
                  <c:v>26.351386363636362</c:v>
                </c:pt>
                <c:pt idx="416">
                  <c:v>26.351386363636362</c:v>
                </c:pt>
                <c:pt idx="417">
                  <c:v>26.351386363636362</c:v>
                </c:pt>
                <c:pt idx="418">
                  <c:v>26.343386363636363</c:v>
                </c:pt>
                <c:pt idx="419">
                  <c:v>26.368386363636365</c:v>
                </c:pt>
                <c:pt idx="420">
                  <c:v>26.351386363636362</c:v>
                </c:pt>
                <c:pt idx="421">
                  <c:v>26.351386363636362</c:v>
                </c:pt>
                <c:pt idx="422">
                  <c:v>26.351386363636362</c:v>
                </c:pt>
                <c:pt idx="423">
                  <c:v>26.343386363636363</c:v>
                </c:pt>
                <c:pt idx="424">
                  <c:v>26.335386363636363</c:v>
                </c:pt>
                <c:pt idx="425">
                  <c:v>26.335386363636363</c:v>
                </c:pt>
                <c:pt idx="426">
                  <c:v>26.343386363636363</c:v>
                </c:pt>
                <c:pt idx="427">
                  <c:v>26.351386363636362</c:v>
                </c:pt>
                <c:pt idx="428">
                  <c:v>26.351386363636362</c:v>
                </c:pt>
                <c:pt idx="429">
                  <c:v>26.360386363636366</c:v>
                </c:pt>
                <c:pt idx="430">
                  <c:v>26.326386363636363</c:v>
                </c:pt>
                <c:pt idx="431">
                  <c:v>26.360386363636366</c:v>
                </c:pt>
                <c:pt idx="432">
                  <c:v>26.343386363636363</c:v>
                </c:pt>
                <c:pt idx="433">
                  <c:v>26.360386363636366</c:v>
                </c:pt>
                <c:pt idx="434">
                  <c:v>26.351386363636362</c:v>
                </c:pt>
                <c:pt idx="435">
                  <c:v>26.368386363636365</c:v>
                </c:pt>
                <c:pt idx="436">
                  <c:v>26.368386363636365</c:v>
                </c:pt>
                <c:pt idx="437">
                  <c:v>26.37638636363636</c:v>
                </c:pt>
                <c:pt idx="438">
                  <c:v>26.37638636363636</c:v>
                </c:pt>
                <c:pt idx="439">
                  <c:v>26.384386363636366</c:v>
                </c:pt>
                <c:pt idx="440">
                  <c:v>26.384386363636366</c:v>
                </c:pt>
                <c:pt idx="441">
                  <c:v>26.401386363636362</c:v>
                </c:pt>
                <c:pt idx="442">
                  <c:v>26.393386363636363</c:v>
                </c:pt>
                <c:pt idx="443">
                  <c:v>26.393386363636363</c:v>
                </c:pt>
                <c:pt idx="444">
                  <c:v>26.401386363636362</c:v>
                </c:pt>
                <c:pt idx="445">
                  <c:v>26.393386363636363</c:v>
                </c:pt>
                <c:pt idx="446">
                  <c:v>26.401386363636362</c:v>
                </c:pt>
                <c:pt idx="447">
                  <c:v>26.393386363636363</c:v>
                </c:pt>
                <c:pt idx="448">
                  <c:v>26.401386363636362</c:v>
                </c:pt>
                <c:pt idx="449">
                  <c:v>26.393386363636363</c:v>
                </c:pt>
                <c:pt idx="450">
                  <c:v>26.401386363636362</c:v>
                </c:pt>
                <c:pt idx="451">
                  <c:v>26.401386363636362</c:v>
                </c:pt>
                <c:pt idx="452">
                  <c:v>26.401386363636362</c:v>
                </c:pt>
                <c:pt idx="453">
                  <c:v>26.401386363636362</c:v>
                </c:pt>
                <c:pt idx="454">
                  <c:v>26.401386363636362</c:v>
                </c:pt>
                <c:pt idx="455">
                  <c:v>26.409386363636365</c:v>
                </c:pt>
                <c:pt idx="456">
                  <c:v>26.401386363636362</c:v>
                </c:pt>
                <c:pt idx="457">
                  <c:v>26.401386363636362</c:v>
                </c:pt>
                <c:pt idx="458">
                  <c:v>26.401386363636362</c:v>
                </c:pt>
                <c:pt idx="459">
                  <c:v>26.401386363636362</c:v>
                </c:pt>
                <c:pt idx="460">
                  <c:v>26.401386363636362</c:v>
                </c:pt>
                <c:pt idx="461">
                  <c:v>26.401386363636362</c:v>
                </c:pt>
                <c:pt idx="462">
                  <c:v>26.409386363636365</c:v>
                </c:pt>
                <c:pt idx="463">
                  <c:v>26.393386363636363</c:v>
                </c:pt>
                <c:pt idx="464">
                  <c:v>26.401386363636362</c:v>
                </c:pt>
                <c:pt idx="465">
                  <c:v>26.401386363636362</c:v>
                </c:pt>
                <c:pt idx="466">
                  <c:v>26.401386363636362</c:v>
                </c:pt>
                <c:pt idx="467">
                  <c:v>26.401386363636362</c:v>
                </c:pt>
                <c:pt idx="468">
                  <c:v>26.401386363636362</c:v>
                </c:pt>
                <c:pt idx="469">
                  <c:v>26.393386363636363</c:v>
                </c:pt>
                <c:pt idx="470">
                  <c:v>26.393386363636363</c:v>
                </c:pt>
                <c:pt idx="471">
                  <c:v>26.401386363636362</c:v>
                </c:pt>
                <c:pt idx="472">
                  <c:v>26.393386363636363</c:v>
                </c:pt>
                <c:pt idx="473">
                  <c:v>26.401386363636362</c:v>
                </c:pt>
                <c:pt idx="474">
                  <c:v>26.401386363636362</c:v>
                </c:pt>
                <c:pt idx="475">
                  <c:v>26.393386363636363</c:v>
                </c:pt>
                <c:pt idx="476">
                  <c:v>26.401386363636362</c:v>
                </c:pt>
                <c:pt idx="477">
                  <c:v>26.393386363636363</c:v>
                </c:pt>
                <c:pt idx="478">
                  <c:v>26.393386363636363</c:v>
                </c:pt>
                <c:pt idx="479">
                  <c:v>26.393386363636363</c:v>
                </c:pt>
                <c:pt idx="480">
                  <c:v>26.393386363636363</c:v>
                </c:pt>
                <c:pt idx="481">
                  <c:v>26.393386363636363</c:v>
                </c:pt>
                <c:pt idx="482">
                  <c:v>26.393386363636363</c:v>
                </c:pt>
                <c:pt idx="483">
                  <c:v>26.393386363636363</c:v>
                </c:pt>
                <c:pt idx="484">
                  <c:v>26.384386363636366</c:v>
                </c:pt>
                <c:pt idx="485">
                  <c:v>26.401386363636362</c:v>
                </c:pt>
                <c:pt idx="486">
                  <c:v>26.409386363636365</c:v>
                </c:pt>
                <c:pt idx="487">
                  <c:v>26.401386363636362</c:v>
                </c:pt>
                <c:pt idx="488">
                  <c:v>26.393386363636363</c:v>
                </c:pt>
                <c:pt idx="489">
                  <c:v>26.393386363636363</c:v>
                </c:pt>
                <c:pt idx="490">
                  <c:v>26.401386363636362</c:v>
                </c:pt>
                <c:pt idx="491">
                  <c:v>26.401386363636362</c:v>
                </c:pt>
                <c:pt idx="492">
                  <c:v>26.401386363636362</c:v>
                </c:pt>
                <c:pt idx="493">
                  <c:v>26.401386363636362</c:v>
                </c:pt>
                <c:pt idx="494">
                  <c:v>26.401386363636362</c:v>
                </c:pt>
                <c:pt idx="495">
                  <c:v>26.409386363636365</c:v>
                </c:pt>
                <c:pt idx="496">
                  <c:v>26.401386363636362</c:v>
                </c:pt>
                <c:pt idx="497">
                  <c:v>26.409386363636365</c:v>
                </c:pt>
                <c:pt idx="498">
                  <c:v>26.401386363636362</c:v>
                </c:pt>
                <c:pt idx="499">
                  <c:v>26.409386363636365</c:v>
                </c:pt>
                <c:pt idx="500">
                  <c:v>26.401386363636362</c:v>
                </c:pt>
                <c:pt idx="501">
                  <c:v>26.409386363636365</c:v>
                </c:pt>
                <c:pt idx="502">
                  <c:v>26.409386363636365</c:v>
                </c:pt>
                <c:pt idx="503">
                  <c:v>26.401386363636362</c:v>
                </c:pt>
                <c:pt idx="504">
                  <c:v>26.418386363636362</c:v>
                </c:pt>
                <c:pt idx="505">
                  <c:v>26.409386363636365</c:v>
                </c:pt>
                <c:pt idx="506">
                  <c:v>26.418386363636362</c:v>
                </c:pt>
                <c:pt idx="507">
                  <c:v>26.409386363636365</c:v>
                </c:pt>
                <c:pt idx="508">
                  <c:v>26.418386363636362</c:v>
                </c:pt>
                <c:pt idx="509">
                  <c:v>26.418386363636362</c:v>
                </c:pt>
                <c:pt idx="510">
                  <c:v>26.418386363636362</c:v>
                </c:pt>
                <c:pt idx="511">
                  <c:v>26.418386363636362</c:v>
                </c:pt>
                <c:pt idx="512">
                  <c:v>26.409386363636365</c:v>
                </c:pt>
                <c:pt idx="513">
                  <c:v>26.426386363636361</c:v>
                </c:pt>
                <c:pt idx="514">
                  <c:v>26.393386363636363</c:v>
                </c:pt>
                <c:pt idx="515">
                  <c:v>26.418386363636362</c:v>
                </c:pt>
                <c:pt idx="516">
                  <c:v>26.401386363636362</c:v>
                </c:pt>
                <c:pt idx="517">
                  <c:v>26.418386363636362</c:v>
                </c:pt>
                <c:pt idx="518">
                  <c:v>26.426386363636361</c:v>
                </c:pt>
                <c:pt idx="519">
                  <c:v>26.418386363636362</c:v>
                </c:pt>
                <c:pt idx="520">
                  <c:v>26.418386363636362</c:v>
                </c:pt>
                <c:pt idx="521">
                  <c:v>26.426386363636361</c:v>
                </c:pt>
                <c:pt idx="522">
                  <c:v>26.426386363636361</c:v>
                </c:pt>
                <c:pt idx="523">
                  <c:v>26.442386363636363</c:v>
                </c:pt>
                <c:pt idx="524">
                  <c:v>26.442386363636363</c:v>
                </c:pt>
                <c:pt idx="525">
                  <c:v>26.426386363636361</c:v>
                </c:pt>
                <c:pt idx="526">
                  <c:v>26.434386363636367</c:v>
                </c:pt>
                <c:pt idx="527">
                  <c:v>26.418386363636362</c:v>
                </c:pt>
                <c:pt idx="528">
                  <c:v>26.434386363636367</c:v>
                </c:pt>
                <c:pt idx="529">
                  <c:v>26.418386363636362</c:v>
                </c:pt>
                <c:pt idx="530">
                  <c:v>26.434386363636367</c:v>
                </c:pt>
                <c:pt idx="531">
                  <c:v>26.434386363636367</c:v>
                </c:pt>
                <c:pt idx="532">
                  <c:v>26.434386363636367</c:v>
                </c:pt>
                <c:pt idx="533">
                  <c:v>26.442386363636363</c:v>
                </c:pt>
                <c:pt idx="534">
                  <c:v>26.459386363636366</c:v>
                </c:pt>
                <c:pt idx="535">
                  <c:v>26.442386363636363</c:v>
                </c:pt>
                <c:pt idx="536">
                  <c:v>26.459386363636366</c:v>
                </c:pt>
                <c:pt idx="537">
                  <c:v>26.442386363636363</c:v>
                </c:pt>
                <c:pt idx="538">
                  <c:v>26.426386363636361</c:v>
                </c:pt>
                <c:pt idx="539">
                  <c:v>26.459386363636366</c:v>
                </c:pt>
                <c:pt idx="540">
                  <c:v>26.442386363636363</c:v>
                </c:pt>
                <c:pt idx="541">
                  <c:v>26.451386363636363</c:v>
                </c:pt>
                <c:pt idx="542">
                  <c:v>26.442386363636363</c:v>
                </c:pt>
                <c:pt idx="543">
                  <c:v>26.459386363636366</c:v>
                </c:pt>
                <c:pt idx="544">
                  <c:v>26.426386363636361</c:v>
                </c:pt>
                <c:pt idx="545">
                  <c:v>26.451386363636363</c:v>
                </c:pt>
                <c:pt idx="546">
                  <c:v>26.443386363636364</c:v>
                </c:pt>
                <c:pt idx="547">
                  <c:v>26.459386363636366</c:v>
                </c:pt>
                <c:pt idx="548">
                  <c:v>26.434386363636367</c:v>
                </c:pt>
                <c:pt idx="549">
                  <c:v>26.451386363636363</c:v>
                </c:pt>
                <c:pt idx="550">
                  <c:v>26.443386363636364</c:v>
                </c:pt>
                <c:pt idx="551">
                  <c:v>26.459386363636366</c:v>
                </c:pt>
                <c:pt idx="552">
                  <c:v>26.451386363636363</c:v>
                </c:pt>
                <c:pt idx="553">
                  <c:v>26.451386363636363</c:v>
                </c:pt>
                <c:pt idx="554">
                  <c:v>26.459386363636366</c:v>
                </c:pt>
                <c:pt idx="555">
                  <c:v>26.459386363636366</c:v>
                </c:pt>
                <c:pt idx="556">
                  <c:v>26.459386363636366</c:v>
                </c:pt>
                <c:pt idx="557">
                  <c:v>26.467386363636365</c:v>
                </c:pt>
                <c:pt idx="558">
                  <c:v>26.451386363636363</c:v>
                </c:pt>
                <c:pt idx="559">
                  <c:v>26.451386363636363</c:v>
                </c:pt>
                <c:pt idx="560">
                  <c:v>26.467386363636365</c:v>
                </c:pt>
                <c:pt idx="561">
                  <c:v>26.451386363636363</c:v>
                </c:pt>
                <c:pt idx="562">
                  <c:v>26.459386363636366</c:v>
                </c:pt>
                <c:pt idx="563">
                  <c:v>26.443386363636364</c:v>
                </c:pt>
                <c:pt idx="564">
                  <c:v>26.434386363636367</c:v>
                </c:pt>
                <c:pt idx="565">
                  <c:v>26.443386363636364</c:v>
                </c:pt>
                <c:pt idx="566">
                  <c:v>26.434386363636367</c:v>
                </c:pt>
                <c:pt idx="567">
                  <c:v>26.443386363636364</c:v>
                </c:pt>
                <c:pt idx="568">
                  <c:v>26.434386363636367</c:v>
                </c:pt>
                <c:pt idx="569">
                  <c:v>26.451386363636363</c:v>
                </c:pt>
                <c:pt idx="570">
                  <c:v>26.418386363636362</c:v>
                </c:pt>
                <c:pt idx="571">
                  <c:v>26.434386363636367</c:v>
                </c:pt>
                <c:pt idx="572">
                  <c:v>26.426386363636361</c:v>
                </c:pt>
                <c:pt idx="573">
                  <c:v>26.426386363636361</c:v>
                </c:pt>
                <c:pt idx="574">
                  <c:v>26.434386363636367</c:v>
                </c:pt>
                <c:pt idx="575">
                  <c:v>26.434386363636367</c:v>
                </c:pt>
                <c:pt idx="576">
                  <c:v>26.443386363636364</c:v>
                </c:pt>
                <c:pt idx="577">
                  <c:v>26.426386363636361</c:v>
                </c:pt>
                <c:pt idx="578">
                  <c:v>26.443386363636364</c:v>
                </c:pt>
                <c:pt idx="579">
                  <c:v>26.434386363636367</c:v>
                </c:pt>
                <c:pt idx="580">
                  <c:v>26.434386363636367</c:v>
                </c:pt>
                <c:pt idx="581">
                  <c:v>26.426386363636361</c:v>
                </c:pt>
                <c:pt idx="582">
                  <c:v>26.426386363636361</c:v>
                </c:pt>
                <c:pt idx="583">
                  <c:v>26.418386363636362</c:v>
                </c:pt>
                <c:pt idx="584">
                  <c:v>26.434386363636367</c:v>
                </c:pt>
                <c:pt idx="585">
                  <c:v>26.434386363636367</c:v>
                </c:pt>
                <c:pt idx="586">
                  <c:v>26.434386363636367</c:v>
                </c:pt>
                <c:pt idx="587">
                  <c:v>26.434386363636367</c:v>
                </c:pt>
                <c:pt idx="588">
                  <c:v>26.426386363636361</c:v>
                </c:pt>
                <c:pt idx="589">
                  <c:v>26.426386363636361</c:v>
                </c:pt>
                <c:pt idx="590">
                  <c:v>26.409386363636365</c:v>
                </c:pt>
                <c:pt idx="591">
                  <c:v>26.409386363636365</c:v>
                </c:pt>
                <c:pt idx="592">
                  <c:v>26.443386363636364</c:v>
                </c:pt>
                <c:pt idx="593">
                  <c:v>26.426386363636361</c:v>
                </c:pt>
                <c:pt idx="594">
                  <c:v>26.409386363636365</c:v>
                </c:pt>
                <c:pt idx="595">
                  <c:v>26.409386363636365</c:v>
                </c:pt>
                <c:pt idx="596">
                  <c:v>26.418386363636362</c:v>
                </c:pt>
                <c:pt idx="597">
                  <c:v>26.409386363636365</c:v>
                </c:pt>
                <c:pt idx="598">
                  <c:v>26.401386363636362</c:v>
                </c:pt>
                <c:pt idx="599">
                  <c:v>26.409386363636365</c:v>
                </c:pt>
                <c:pt idx="600">
                  <c:v>26.409386363636365</c:v>
                </c:pt>
                <c:pt idx="601">
                  <c:v>26.418386363636362</c:v>
                </c:pt>
                <c:pt idx="602">
                  <c:v>26.409386363636365</c:v>
                </c:pt>
                <c:pt idx="603">
                  <c:v>26.418386363636362</c:v>
                </c:pt>
                <c:pt idx="604">
                  <c:v>26.401386363636362</c:v>
                </c:pt>
                <c:pt idx="605">
                  <c:v>26.409386363636365</c:v>
                </c:pt>
                <c:pt idx="606">
                  <c:v>26.418386363636362</c:v>
                </c:pt>
                <c:pt idx="607">
                  <c:v>26.418386363636362</c:v>
                </c:pt>
                <c:pt idx="608">
                  <c:v>26.418386363636362</c:v>
                </c:pt>
                <c:pt idx="609">
                  <c:v>26.418386363636362</c:v>
                </c:pt>
                <c:pt idx="610">
                  <c:v>26.426386363636361</c:v>
                </c:pt>
                <c:pt idx="611">
                  <c:v>26.434386363636367</c:v>
                </c:pt>
                <c:pt idx="612">
                  <c:v>26.725386363636364</c:v>
                </c:pt>
                <c:pt idx="613">
                  <c:v>27.066386363636365</c:v>
                </c:pt>
                <c:pt idx="614">
                  <c:v>27.61438636363636</c:v>
                </c:pt>
                <c:pt idx="615">
                  <c:v>27.955386363636364</c:v>
                </c:pt>
                <c:pt idx="616">
                  <c:v>27.498386363636364</c:v>
                </c:pt>
                <c:pt idx="617">
                  <c:v>26.717386363636365</c:v>
                </c:pt>
                <c:pt idx="618">
                  <c:v>26.758386363636362</c:v>
                </c:pt>
                <c:pt idx="619">
                  <c:v>27.689386363636363</c:v>
                </c:pt>
                <c:pt idx="620">
                  <c:v>26.567386363636363</c:v>
                </c:pt>
                <c:pt idx="621">
                  <c:v>26.800386363636363</c:v>
                </c:pt>
                <c:pt idx="622">
                  <c:v>27.240386363636365</c:v>
                </c:pt>
                <c:pt idx="623">
                  <c:v>27.689386363636363</c:v>
                </c:pt>
                <c:pt idx="624">
                  <c:v>27.913386363636363</c:v>
                </c:pt>
                <c:pt idx="625">
                  <c:v>28.246386363636361</c:v>
                </c:pt>
                <c:pt idx="626">
                  <c:v>28.412386363636362</c:v>
                </c:pt>
                <c:pt idx="627">
                  <c:v>26.692386363636363</c:v>
                </c:pt>
                <c:pt idx="628">
                  <c:v>26.667386363636364</c:v>
                </c:pt>
                <c:pt idx="629">
                  <c:v>26.659386363636365</c:v>
                </c:pt>
                <c:pt idx="630">
                  <c:v>26.750386363636363</c:v>
                </c:pt>
                <c:pt idx="631">
                  <c:v>26.667386363636364</c:v>
                </c:pt>
                <c:pt idx="632">
                  <c:v>26.966386363636364</c:v>
                </c:pt>
                <c:pt idx="633">
                  <c:v>26.683386363636362</c:v>
                </c:pt>
                <c:pt idx="634">
                  <c:v>26.659386363636365</c:v>
                </c:pt>
                <c:pt idx="635">
                  <c:v>26.667386363636364</c:v>
                </c:pt>
                <c:pt idx="636">
                  <c:v>26.617386363636363</c:v>
                </c:pt>
                <c:pt idx="637">
                  <c:v>26.617386363636363</c:v>
                </c:pt>
                <c:pt idx="638">
                  <c:v>26.683386363636362</c:v>
                </c:pt>
                <c:pt idx="639">
                  <c:v>26.634386363636366</c:v>
                </c:pt>
                <c:pt idx="640">
                  <c:v>26.592386363636365</c:v>
                </c:pt>
                <c:pt idx="641">
                  <c:v>26.617386363636363</c:v>
                </c:pt>
                <c:pt idx="642">
                  <c:v>26.634386363636366</c:v>
                </c:pt>
                <c:pt idx="643">
                  <c:v>26.625386363636363</c:v>
                </c:pt>
                <c:pt idx="644">
                  <c:v>26.650386363636361</c:v>
                </c:pt>
                <c:pt idx="645">
                  <c:v>26.692386363636363</c:v>
                </c:pt>
                <c:pt idx="646">
                  <c:v>26.683386363636362</c:v>
                </c:pt>
                <c:pt idx="647">
                  <c:v>26.625386363636363</c:v>
                </c:pt>
                <c:pt idx="648">
                  <c:v>26.700386363636362</c:v>
                </c:pt>
                <c:pt idx="649">
                  <c:v>26.741386363636366</c:v>
                </c:pt>
                <c:pt idx="650">
                  <c:v>26.675386363636363</c:v>
                </c:pt>
                <c:pt idx="651">
                  <c:v>27.140386363636367</c:v>
                </c:pt>
                <c:pt idx="652">
                  <c:v>27.182386363636361</c:v>
                </c:pt>
                <c:pt idx="653">
                  <c:v>27.182386363636361</c:v>
                </c:pt>
                <c:pt idx="654">
                  <c:v>27.190386363636367</c:v>
                </c:pt>
                <c:pt idx="655">
                  <c:v>27.207386363636363</c:v>
                </c:pt>
                <c:pt idx="656">
                  <c:v>27.223386363636365</c:v>
                </c:pt>
                <c:pt idx="657">
                  <c:v>27.240386363636365</c:v>
                </c:pt>
                <c:pt idx="658">
                  <c:v>27.223386363636365</c:v>
                </c:pt>
                <c:pt idx="659">
                  <c:v>27.256386363636363</c:v>
                </c:pt>
                <c:pt idx="660">
                  <c:v>27.265386363636367</c:v>
                </c:pt>
                <c:pt idx="661">
                  <c:v>27.256386363636363</c:v>
                </c:pt>
                <c:pt idx="662">
                  <c:v>27.281386363636361</c:v>
                </c:pt>
                <c:pt idx="663">
                  <c:v>27.256386363636363</c:v>
                </c:pt>
                <c:pt idx="664">
                  <c:v>27.281386363636361</c:v>
                </c:pt>
                <c:pt idx="665">
                  <c:v>27.290386363636365</c:v>
                </c:pt>
                <c:pt idx="666">
                  <c:v>27.256386363636363</c:v>
                </c:pt>
                <c:pt idx="667">
                  <c:v>27.323386363636363</c:v>
                </c:pt>
                <c:pt idx="668">
                  <c:v>26.741386363636366</c:v>
                </c:pt>
                <c:pt idx="669">
                  <c:v>26.791386363636366</c:v>
                </c:pt>
                <c:pt idx="670">
                  <c:v>26.708386363636361</c:v>
                </c:pt>
                <c:pt idx="671">
                  <c:v>26.800386363636363</c:v>
                </c:pt>
                <c:pt idx="672">
                  <c:v>26.683386363636362</c:v>
                </c:pt>
                <c:pt idx="673">
                  <c:v>26.741386363636366</c:v>
                </c:pt>
                <c:pt idx="674">
                  <c:v>26.642386363636366</c:v>
                </c:pt>
                <c:pt idx="675">
                  <c:v>26.65838636363636</c:v>
                </c:pt>
                <c:pt idx="676">
                  <c:v>26.716386363636364</c:v>
                </c:pt>
                <c:pt idx="677">
                  <c:v>26.708386363636361</c:v>
                </c:pt>
                <c:pt idx="678">
                  <c:v>26.708386363636361</c:v>
                </c:pt>
                <c:pt idx="679">
                  <c:v>26.675386363636363</c:v>
                </c:pt>
                <c:pt idx="680">
                  <c:v>26.667386363636364</c:v>
                </c:pt>
                <c:pt idx="681">
                  <c:v>26.691386363636365</c:v>
                </c:pt>
                <c:pt idx="682">
                  <c:v>26.667386363636364</c:v>
                </c:pt>
                <c:pt idx="683">
                  <c:v>26.799386363636362</c:v>
                </c:pt>
                <c:pt idx="684">
                  <c:v>26.691386363636365</c:v>
                </c:pt>
                <c:pt idx="685">
                  <c:v>26.73338636363636</c:v>
                </c:pt>
                <c:pt idx="686">
                  <c:v>26.716386363636364</c:v>
                </c:pt>
                <c:pt idx="687">
                  <c:v>26.73338636363636</c:v>
                </c:pt>
                <c:pt idx="688">
                  <c:v>26.675386363636363</c:v>
                </c:pt>
                <c:pt idx="689">
                  <c:v>26.808386363636362</c:v>
                </c:pt>
                <c:pt idx="690">
                  <c:v>26.683386363636362</c:v>
                </c:pt>
                <c:pt idx="691">
                  <c:v>26.65838636363636</c:v>
                </c:pt>
                <c:pt idx="692">
                  <c:v>26.700386363636362</c:v>
                </c:pt>
                <c:pt idx="693">
                  <c:v>26.716386363636364</c:v>
                </c:pt>
                <c:pt idx="694">
                  <c:v>26.758386363636362</c:v>
                </c:pt>
                <c:pt idx="695">
                  <c:v>26.741386363636366</c:v>
                </c:pt>
                <c:pt idx="696">
                  <c:v>26.816386363636365</c:v>
                </c:pt>
                <c:pt idx="697">
                  <c:v>26.700386363636362</c:v>
                </c:pt>
                <c:pt idx="698">
                  <c:v>26.700386363636362</c:v>
                </c:pt>
                <c:pt idx="699">
                  <c:v>26.65838636363636</c:v>
                </c:pt>
                <c:pt idx="700">
                  <c:v>26.791386363636366</c:v>
                </c:pt>
                <c:pt idx="701">
                  <c:v>26.600386363636364</c:v>
                </c:pt>
                <c:pt idx="702">
                  <c:v>26.716386363636364</c:v>
                </c:pt>
                <c:pt idx="703">
                  <c:v>26.666386363636366</c:v>
                </c:pt>
                <c:pt idx="704">
                  <c:v>26.741386363636366</c:v>
                </c:pt>
                <c:pt idx="705">
                  <c:v>26.824386363636364</c:v>
                </c:pt>
                <c:pt idx="706">
                  <c:v>27.472386363636364</c:v>
                </c:pt>
                <c:pt idx="707">
                  <c:v>27.431386363636364</c:v>
                </c:pt>
                <c:pt idx="708">
                  <c:v>27.447386363636365</c:v>
                </c:pt>
                <c:pt idx="709">
                  <c:v>27.381386363636363</c:v>
                </c:pt>
                <c:pt idx="710">
                  <c:v>27.431386363636364</c:v>
                </c:pt>
                <c:pt idx="711">
                  <c:v>27.381386363636363</c:v>
                </c:pt>
                <c:pt idx="712">
                  <c:v>27.381386363636363</c:v>
                </c:pt>
                <c:pt idx="713">
                  <c:v>26.874386363636365</c:v>
                </c:pt>
                <c:pt idx="714">
                  <c:v>26.725386363636364</c:v>
                </c:pt>
                <c:pt idx="715">
                  <c:v>26.716386363636364</c:v>
                </c:pt>
                <c:pt idx="716">
                  <c:v>26.700386363636362</c:v>
                </c:pt>
                <c:pt idx="717">
                  <c:v>26.675386363636363</c:v>
                </c:pt>
                <c:pt idx="718">
                  <c:v>26.716386363636364</c:v>
                </c:pt>
                <c:pt idx="719">
                  <c:v>26.833386363636361</c:v>
                </c:pt>
                <c:pt idx="720">
                  <c:v>26.758386363636362</c:v>
                </c:pt>
                <c:pt idx="721">
                  <c:v>27.256386363636363</c:v>
                </c:pt>
                <c:pt idx="722">
                  <c:v>27.28938636363636</c:v>
                </c:pt>
                <c:pt idx="723">
                  <c:v>27.281386363636361</c:v>
                </c:pt>
                <c:pt idx="724">
                  <c:v>27.256386363636363</c:v>
                </c:pt>
                <c:pt idx="725">
                  <c:v>27.240386363636365</c:v>
                </c:pt>
                <c:pt idx="726">
                  <c:v>27.281386363636361</c:v>
                </c:pt>
                <c:pt idx="727">
                  <c:v>27.198386363636363</c:v>
                </c:pt>
                <c:pt idx="728">
                  <c:v>27.231386363636364</c:v>
                </c:pt>
                <c:pt idx="729">
                  <c:v>27.190386363636367</c:v>
                </c:pt>
                <c:pt idx="730">
                  <c:v>26.725386363636364</c:v>
                </c:pt>
                <c:pt idx="731">
                  <c:v>26.791386363636366</c:v>
                </c:pt>
                <c:pt idx="732">
                  <c:v>26.691386363636365</c:v>
                </c:pt>
                <c:pt idx="733">
                  <c:v>26.60838636363636</c:v>
                </c:pt>
                <c:pt idx="734">
                  <c:v>26.60838636363636</c:v>
                </c:pt>
                <c:pt idx="735">
                  <c:v>26.650386363636361</c:v>
                </c:pt>
                <c:pt idx="736">
                  <c:v>26.666386363636366</c:v>
                </c:pt>
                <c:pt idx="737">
                  <c:v>26.617386363636363</c:v>
                </c:pt>
                <c:pt idx="738">
                  <c:v>26.650386363636361</c:v>
                </c:pt>
                <c:pt idx="739">
                  <c:v>27.123386363636364</c:v>
                </c:pt>
                <c:pt idx="740">
                  <c:v>26.849386363636363</c:v>
                </c:pt>
                <c:pt idx="741">
                  <c:v>26.642386363636366</c:v>
                </c:pt>
                <c:pt idx="742">
                  <c:v>26.683386363636362</c:v>
                </c:pt>
                <c:pt idx="743">
                  <c:v>27.115386363636365</c:v>
                </c:pt>
                <c:pt idx="744">
                  <c:v>27.140386363636367</c:v>
                </c:pt>
                <c:pt idx="745">
                  <c:v>27.115386363636365</c:v>
                </c:pt>
                <c:pt idx="746">
                  <c:v>27.115386363636365</c:v>
                </c:pt>
                <c:pt idx="747">
                  <c:v>27.107386363636362</c:v>
                </c:pt>
                <c:pt idx="748">
                  <c:v>27.115386363636365</c:v>
                </c:pt>
                <c:pt idx="749">
                  <c:v>27.13238636363636</c:v>
                </c:pt>
                <c:pt idx="750">
                  <c:v>27.090386363636366</c:v>
                </c:pt>
                <c:pt idx="751">
                  <c:v>27.13238636363636</c:v>
                </c:pt>
                <c:pt idx="752">
                  <c:v>27.090386363636366</c:v>
                </c:pt>
                <c:pt idx="753">
                  <c:v>27.148386363636366</c:v>
                </c:pt>
                <c:pt idx="754">
                  <c:v>27.073386363636363</c:v>
                </c:pt>
                <c:pt idx="755">
                  <c:v>27.049386363636362</c:v>
                </c:pt>
                <c:pt idx="756">
                  <c:v>27.057386363636361</c:v>
                </c:pt>
                <c:pt idx="757">
                  <c:v>27.057386363636361</c:v>
                </c:pt>
                <c:pt idx="758">
                  <c:v>27.00738636363636</c:v>
                </c:pt>
                <c:pt idx="759">
                  <c:v>26.592386363636365</c:v>
                </c:pt>
                <c:pt idx="760">
                  <c:v>26.467386363636365</c:v>
                </c:pt>
                <c:pt idx="761">
                  <c:v>26.700386363636362</c:v>
                </c:pt>
                <c:pt idx="762">
                  <c:v>26.459386363636366</c:v>
                </c:pt>
                <c:pt idx="763">
                  <c:v>26.475386363636364</c:v>
                </c:pt>
                <c:pt idx="764">
                  <c:v>26.534386363636365</c:v>
                </c:pt>
                <c:pt idx="765">
                  <c:v>26.467386363636365</c:v>
                </c:pt>
                <c:pt idx="766">
                  <c:v>26.500386363636363</c:v>
                </c:pt>
                <c:pt idx="767">
                  <c:v>26.525386363636361</c:v>
                </c:pt>
                <c:pt idx="768">
                  <c:v>26.451386363636363</c:v>
                </c:pt>
                <c:pt idx="769">
                  <c:v>26.534386363636365</c:v>
                </c:pt>
                <c:pt idx="770">
                  <c:v>26.475386363636364</c:v>
                </c:pt>
                <c:pt idx="771">
                  <c:v>26.525386363636361</c:v>
                </c:pt>
                <c:pt idx="772">
                  <c:v>26.517386363636366</c:v>
                </c:pt>
                <c:pt idx="773">
                  <c:v>26.509386363636366</c:v>
                </c:pt>
                <c:pt idx="774">
                  <c:v>26.509386363636366</c:v>
                </c:pt>
                <c:pt idx="775">
                  <c:v>26.434386363636367</c:v>
                </c:pt>
                <c:pt idx="776">
                  <c:v>26.451386363636363</c:v>
                </c:pt>
                <c:pt idx="777">
                  <c:v>26.459386363636366</c:v>
                </c:pt>
                <c:pt idx="778">
                  <c:v>26.434386363636367</c:v>
                </c:pt>
                <c:pt idx="779">
                  <c:v>26.475386363636364</c:v>
                </c:pt>
                <c:pt idx="780">
                  <c:v>26.451386363636363</c:v>
                </c:pt>
                <c:pt idx="781">
                  <c:v>26.467386363636365</c:v>
                </c:pt>
                <c:pt idx="782">
                  <c:v>26.451386363636363</c:v>
                </c:pt>
                <c:pt idx="783">
                  <c:v>26.467386363636365</c:v>
                </c:pt>
                <c:pt idx="784">
                  <c:v>26.475386363636364</c:v>
                </c:pt>
                <c:pt idx="785">
                  <c:v>26.459386363636366</c:v>
                </c:pt>
                <c:pt idx="786">
                  <c:v>26.525386363636361</c:v>
                </c:pt>
                <c:pt idx="787">
                  <c:v>26.459386363636366</c:v>
                </c:pt>
                <c:pt idx="788">
                  <c:v>26.484386363636364</c:v>
                </c:pt>
                <c:pt idx="789">
                  <c:v>26.467386363636365</c:v>
                </c:pt>
                <c:pt idx="790">
                  <c:v>26.417386363636364</c:v>
                </c:pt>
                <c:pt idx="791">
                  <c:v>26.426386363636361</c:v>
                </c:pt>
                <c:pt idx="792">
                  <c:v>26.434386363636367</c:v>
                </c:pt>
                <c:pt idx="793">
                  <c:v>26.442386363636363</c:v>
                </c:pt>
                <c:pt idx="794">
                  <c:v>26.426386363636361</c:v>
                </c:pt>
                <c:pt idx="795">
                  <c:v>26.434386363636367</c:v>
                </c:pt>
                <c:pt idx="796">
                  <c:v>26.417386363636364</c:v>
                </c:pt>
                <c:pt idx="797">
                  <c:v>26.434386363636367</c:v>
                </c:pt>
                <c:pt idx="798">
                  <c:v>26.417386363636364</c:v>
                </c:pt>
                <c:pt idx="799">
                  <c:v>26.434386363636367</c:v>
                </c:pt>
                <c:pt idx="800">
                  <c:v>26.459386363636366</c:v>
                </c:pt>
                <c:pt idx="801">
                  <c:v>26.475386363636364</c:v>
                </c:pt>
                <c:pt idx="802">
                  <c:v>26.442386363636363</c:v>
                </c:pt>
                <c:pt idx="803">
                  <c:v>26.434386363636367</c:v>
                </c:pt>
                <c:pt idx="804">
                  <c:v>26.475386363636364</c:v>
                </c:pt>
                <c:pt idx="805">
                  <c:v>26.401386363636362</c:v>
                </c:pt>
                <c:pt idx="806">
                  <c:v>26.475386363636364</c:v>
                </c:pt>
                <c:pt idx="807">
                  <c:v>26.417386363636364</c:v>
                </c:pt>
                <c:pt idx="808">
                  <c:v>26.417386363636364</c:v>
                </c:pt>
                <c:pt idx="809">
                  <c:v>26.459386363636366</c:v>
                </c:pt>
                <c:pt idx="810">
                  <c:v>26.409386363636365</c:v>
                </c:pt>
                <c:pt idx="811">
                  <c:v>26.417386363636364</c:v>
                </c:pt>
                <c:pt idx="812">
                  <c:v>26.434386363636367</c:v>
                </c:pt>
                <c:pt idx="813">
                  <c:v>26.417386363636364</c:v>
                </c:pt>
                <c:pt idx="814">
                  <c:v>26.409386363636365</c:v>
                </c:pt>
                <c:pt idx="815">
                  <c:v>26.409386363636365</c:v>
                </c:pt>
                <c:pt idx="816">
                  <c:v>26.392386363636366</c:v>
                </c:pt>
                <c:pt idx="817">
                  <c:v>26.392386363636366</c:v>
                </c:pt>
                <c:pt idx="818">
                  <c:v>26.384386363636366</c:v>
                </c:pt>
                <c:pt idx="819">
                  <c:v>26.367386363636363</c:v>
                </c:pt>
                <c:pt idx="820">
                  <c:v>26.359386363636364</c:v>
                </c:pt>
                <c:pt idx="821">
                  <c:v>26.343386363636363</c:v>
                </c:pt>
                <c:pt idx="822">
                  <c:v>26.334386363636366</c:v>
                </c:pt>
                <c:pt idx="823">
                  <c:v>26.326386363636363</c:v>
                </c:pt>
                <c:pt idx="824">
                  <c:v>26.334386363636366</c:v>
                </c:pt>
                <c:pt idx="825">
                  <c:v>26.334386363636366</c:v>
                </c:pt>
                <c:pt idx="826">
                  <c:v>26.334386363636366</c:v>
                </c:pt>
                <c:pt idx="827">
                  <c:v>26.334386363636366</c:v>
                </c:pt>
                <c:pt idx="828">
                  <c:v>26.326386363636363</c:v>
                </c:pt>
                <c:pt idx="829">
                  <c:v>26.326386363636363</c:v>
                </c:pt>
                <c:pt idx="830">
                  <c:v>26.326386363636363</c:v>
                </c:pt>
                <c:pt idx="831">
                  <c:v>26.334386363636366</c:v>
                </c:pt>
                <c:pt idx="832">
                  <c:v>26.301386363636361</c:v>
                </c:pt>
                <c:pt idx="833">
                  <c:v>26.293386363636362</c:v>
                </c:pt>
                <c:pt idx="834">
                  <c:v>26.293386363636362</c:v>
                </c:pt>
                <c:pt idx="835">
                  <c:v>26.276386363636362</c:v>
                </c:pt>
                <c:pt idx="836">
                  <c:v>26.268386363636363</c:v>
                </c:pt>
                <c:pt idx="837">
                  <c:v>26.276386363636362</c:v>
                </c:pt>
                <c:pt idx="838">
                  <c:v>26.268386363636363</c:v>
                </c:pt>
                <c:pt idx="839">
                  <c:v>26.259386363636366</c:v>
                </c:pt>
                <c:pt idx="840">
                  <c:v>26.259386363636366</c:v>
                </c:pt>
                <c:pt idx="841">
                  <c:v>26.243386363636365</c:v>
                </c:pt>
                <c:pt idx="842">
                  <c:v>26.25138636363636</c:v>
                </c:pt>
                <c:pt idx="843">
                  <c:v>26.260386363636364</c:v>
                </c:pt>
                <c:pt idx="844">
                  <c:v>26.25138636363636</c:v>
                </c:pt>
                <c:pt idx="845">
                  <c:v>26.25138636363636</c:v>
                </c:pt>
                <c:pt idx="846">
                  <c:v>26.25138636363636</c:v>
                </c:pt>
                <c:pt idx="847">
                  <c:v>26.25138636363636</c:v>
                </c:pt>
                <c:pt idx="848">
                  <c:v>26.25138636363636</c:v>
                </c:pt>
                <c:pt idx="849">
                  <c:v>26.243386363636365</c:v>
                </c:pt>
                <c:pt idx="850">
                  <c:v>26.25138636363636</c:v>
                </c:pt>
                <c:pt idx="851">
                  <c:v>26.25138636363636</c:v>
                </c:pt>
                <c:pt idx="852">
                  <c:v>26.243386363636365</c:v>
                </c:pt>
                <c:pt idx="853">
                  <c:v>26.243386363636365</c:v>
                </c:pt>
                <c:pt idx="854">
                  <c:v>26.243386363636365</c:v>
                </c:pt>
                <c:pt idx="855">
                  <c:v>26.243386363636365</c:v>
                </c:pt>
                <c:pt idx="856">
                  <c:v>26.243386363636365</c:v>
                </c:pt>
                <c:pt idx="857">
                  <c:v>26.235386363636366</c:v>
                </c:pt>
                <c:pt idx="858">
                  <c:v>26.243386363636365</c:v>
                </c:pt>
                <c:pt idx="859">
                  <c:v>26.235386363636366</c:v>
                </c:pt>
                <c:pt idx="860">
                  <c:v>26.226386363636362</c:v>
                </c:pt>
                <c:pt idx="861">
                  <c:v>26.235386363636366</c:v>
                </c:pt>
                <c:pt idx="862">
                  <c:v>26.235386363636366</c:v>
                </c:pt>
                <c:pt idx="863">
                  <c:v>26.235386363636366</c:v>
                </c:pt>
                <c:pt idx="864">
                  <c:v>26.243386363636365</c:v>
                </c:pt>
                <c:pt idx="865">
                  <c:v>26.235386363636366</c:v>
                </c:pt>
                <c:pt idx="866">
                  <c:v>26.226386363636362</c:v>
                </c:pt>
                <c:pt idx="867">
                  <c:v>26.235386363636366</c:v>
                </c:pt>
                <c:pt idx="868">
                  <c:v>26.243386363636365</c:v>
                </c:pt>
                <c:pt idx="869">
                  <c:v>26.235386363636366</c:v>
                </c:pt>
                <c:pt idx="870">
                  <c:v>26.25138636363636</c:v>
                </c:pt>
                <c:pt idx="871">
                  <c:v>26.25138636363636</c:v>
                </c:pt>
                <c:pt idx="872">
                  <c:v>26.25138636363636</c:v>
                </c:pt>
                <c:pt idx="873">
                  <c:v>26.25138636363636</c:v>
                </c:pt>
                <c:pt idx="874">
                  <c:v>26.25138636363636</c:v>
                </c:pt>
                <c:pt idx="875">
                  <c:v>26.260386363636364</c:v>
                </c:pt>
                <c:pt idx="876">
                  <c:v>26.25138636363636</c:v>
                </c:pt>
                <c:pt idx="877">
                  <c:v>26.268386363636363</c:v>
                </c:pt>
                <c:pt idx="878">
                  <c:v>26.260386363636364</c:v>
                </c:pt>
                <c:pt idx="879">
                  <c:v>26.260386363636364</c:v>
                </c:pt>
                <c:pt idx="880">
                  <c:v>26.260386363636364</c:v>
                </c:pt>
                <c:pt idx="881">
                  <c:v>26.260386363636364</c:v>
                </c:pt>
                <c:pt idx="882">
                  <c:v>26.268386363636363</c:v>
                </c:pt>
                <c:pt idx="883">
                  <c:v>26.260386363636364</c:v>
                </c:pt>
                <c:pt idx="884">
                  <c:v>26.260386363636364</c:v>
                </c:pt>
                <c:pt idx="885">
                  <c:v>26.25138636363636</c:v>
                </c:pt>
                <c:pt idx="886">
                  <c:v>26.260386363636364</c:v>
                </c:pt>
                <c:pt idx="887">
                  <c:v>26.260386363636364</c:v>
                </c:pt>
                <c:pt idx="888">
                  <c:v>26.268386363636363</c:v>
                </c:pt>
                <c:pt idx="889">
                  <c:v>26.25138636363636</c:v>
                </c:pt>
                <c:pt idx="890">
                  <c:v>26.260386363636364</c:v>
                </c:pt>
                <c:pt idx="891">
                  <c:v>26.260386363636364</c:v>
                </c:pt>
                <c:pt idx="892">
                  <c:v>26.260386363636364</c:v>
                </c:pt>
                <c:pt idx="893">
                  <c:v>26.25138636363636</c:v>
                </c:pt>
                <c:pt idx="894">
                  <c:v>26.260386363636364</c:v>
                </c:pt>
                <c:pt idx="895">
                  <c:v>26.260386363636364</c:v>
                </c:pt>
                <c:pt idx="896">
                  <c:v>26.260386363636364</c:v>
                </c:pt>
                <c:pt idx="897">
                  <c:v>26.235386363636366</c:v>
                </c:pt>
                <c:pt idx="898">
                  <c:v>25.562386363636364</c:v>
                </c:pt>
                <c:pt idx="899">
                  <c:v>25.155386363636364</c:v>
                </c:pt>
                <c:pt idx="900">
                  <c:v>25.014386363636365</c:v>
                </c:pt>
                <c:pt idx="901">
                  <c:v>25.230386363636363</c:v>
                </c:pt>
                <c:pt idx="902">
                  <c:v>25.986386363636363</c:v>
                </c:pt>
                <c:pt idx="903">
                  <c:v>25.919386363636363</c:v>
                </c:pt>
                <c:pt idx="904">
                  <c:v>25.828386363636366</c:v>
                </c:pt>
                <c:pt idx="905">
                  <c:v>25.736386363636363</c:v>
                </c:pt>
                <c:pt idx="906">
                  <c:v>25.645386363636362</c:v>
                </c:pt>
                <c:pt idx="907">
                  <c:v>25.587386363636362</c:v>
                </c:pt>
                <c:pt idx="908">
                  <c:v>25.512386363636363</c:v>
                </c:pt>
                <c:pt idx="909">
                  <c:v>25.421386363636362</c:v>
                </c:pt>
                <c:pt idx="910">
                  <c:v>25.313386363636361</c:v>
                </c:pt>
                <c:pt idx="911">
                  <c:v>25.221386363636363</c:v>
                </c:pt>
                <c:pt idx="912">
                  <c:v>25.122386363636362</c:v>
                </c:pt>
                <c:pt idx="913">
                  <c:v>25.039386363636364</c:v>
                </c:pt>
                <c:pt idx="914">
                  <c:v>24.931386363636364</c:v>
                </c:pt>
                <c:pt idx="915">
                  <c:v>24.848386363636365</c:v>
                </c:pt>
                <c:pt idx="916">
                  <c:v>24.748386363636364</c:v>
                </c:pt>
                <c:pt idx="917">
                  <c:v>24.690386363636364</c:v>
                </c:pt>
                <c:pt idx="918">
                  <c:v>24.648386363636366</c:v>
                </c:pt>
                <c:pt idx="919">
                  <c:v>24.682386363636361</c:v>
                </c:pt>
                <c:pt idx="920">
                  <c:v>24.665386363636362</c:v>
                </c:pt>
                <c:pt idx="921">
                  <c:v>24.665386363636362</c:v>
                </c:pt>
                <c:pt idx="922">
                  <c:v>24.607386363636362</c:v>
                </c:pt>
                <c:pt idx="923">
                  <c:v>24.349386363636363</c:v>
                </c:pt>
                <c:pt idx="924">
                  <c:v>24.059386363636364</c:v>
                </c:pt>
                <c:pt idx="925">
                  <c:v>23.785386363636363</c:v>
                </c:pt>
                <c:pt idx="926">
                  <c:v>23.536386363636364</c:v>
                </c:pt>
                <c:pt idx="927">
                  <c:v>23.253386363636363</c:v>
                </c:pt>
                <c:pt idx="928">
                  <c:v>23.054386363636365</c:v>
                </c:pt>
                <c:pt idx="929">
                  <c:v>22.730386363636363</c:v>
                </c:pt>
                <c:pt idx="930">
                  <c:v>22.439386363636363</c:v>
                </c:pt>
                <c:pt idx="931">
                  <c:v>22.148386363636366</c:v>
                </c:pt>
                <c:pt idx="932">
                  <c:v>21.890386363636363</c:v>
                </c:pt>
                <c:pt idx="933">
                  <c:v>21.649386363636363</c:v>
                </c:pt>
                <c:pt idx="934">
                  <c:v>21.400386363636361</c:v>
                </c:pt>
                <c:pt idx="935">
                  <c:v>21.142386363636366</c:v>
                </c:pt>
                <c:pt idx="936">
                  <c:v>20.893386363636363</c:v>
                </c:pt>
                <c:pt idx="937">
                  <c:v>20.718386363636363</c:v>
                </c:pt>
                <c:pt idx="938">
                  <c:v>20.710386363636363</c:v>
                </c:pt>
                <c:pt idx="939">
                  <c:v>20.702386363636364</c:v>
                </c:pt>
                <c:pt idx="940">
                  <c:v>20.710386363636363</c:v>
                </c:pt>
                <c:pt idx="941">
                  <c:v>20.710386363636363</c:v>
                </c:pt>
                <c:pt idx="942">
                  <c:v>20.693386363636364</c:v>
                </c:pt>
                <c:pt idx="943">
                  <c:v>20.693386363636364</c:v>
                </c:pt>
                <c:pt idx="944">
                  <c:v>20.702386363636364</c:v>
                </c:pt>
                <c:pt idx="945">
                  <c:v>20.702386363636364</c:v>
                </c:pt>
                <c:pt idx="946">
                  <c:v>20.694386363636362</c:v>
                </c:pt>
                <c:pt idx="947">
                  <c:v>20.702386363636364</c:v>
                </c:pt>
                <c:pt idx="948">
                  <c:v>20.694386363636362</c:v>
                </c:pt>
                <c:pt idx="949">
                  <c:v>20.702386363636364</c:v>
                </c:pt>
                <c:pt idx="950">
                  <c:v>20.694386363636362</c:v>
                </c:pt>
                <c:pt idx="951">
                  <c:v>20.694386363636362</c:v>
                </c:pt>
                <c:pt idx="952">
                  <c:v>20.710386363636363</c:v>
                </c:pt>
                <c:pt idx="953">
                  <c:v>20.727386363636363</c:v>
                </c:pt>
                <c:pt idx="954">
                  <c:v>20.735386363636362</c:v>
                </c:pt>
                <c:pt idx="955">
                  <c:v>20.727386363636363</c:v>
                </c:pt>
                <c:pt idx="956">
                  <c:v>20.752386363636365</c:v>
                </c:pt>
                <c:pt idx="957">
                  <c:v>20.735386363636362</c:v>
                </c:pt>
                <c:pt idx="958">
                  <c:v>20.760386363636361</c:v>
                </c:pt>
                <c:pt idx="959">
                  <c:v>20.752386363636365</c:v>
                </c:pt>
                <c:pt idx="960">
                  <c:v>20.744386363636362</c:v>
                </c:pt>
                <c:pt idx="961">
                  <c:v>20.736386363636363</c:v>
                </c:pt>
                <c:pt idx="962">
                  <c:v>20.744386363636362</c:v>
                </c:pt>
                <c:pt idx="963">
                  <c:v>20.744386363636362</c:v>
                </c:pt>
                <c:pt idx="964">
                  <c:v>20.736386363636363</c:v>
                </c:pt>
                <c:pt idx="965">
                  <c:v>20.744386363636362</c:v>
                </c:pt>
                <c:pt idx="966">
                  <c:v>20.727386363636363</c:v>
                </c:pt>
                <c:pt idx="967">
                  <c:v>20.744386363636362</c:v>
                </c:pt>
                <c:pt idx="968">
                  <c:v>20.736386363636363</c:v>
                </c:pt>
                <c:pt idx="969">
                  <c:v>20.736386363636363</c:v>
                </c:pt>
                <c:pt idx="970">
                  <c:v>20.736386363636363</c:v>
                </c:pt>
                <c:pt idx="971">
                  <c:v>20.744386363636362</c:v>
                </c:pt>
                <c:pt idx="972">
                  <c:v>20.736386363636363</c:v>
                </c:pt>
                <c:pt idx="973">
                  <c:v>20.736386363636363</c:v>
                </c:pt>
                <c:pt idx="974">
                  <c:v>20.728386363636364</c:v>
                </c:pt>
                <c:pt idx="975">
                  <c:v>20.719386363636364</c:v>
                </c:pt>
                <c:pt idx="976">
                  <c:v>20.728386363636364</c:v>
                </c:pt>
                <c:pt idx="977">
                  <c:v>20.728386363636364</c:v>
                </c:pt>
                <c:pt idx="978">
                  <c:v>20.711386363636365</c:v>
                </c:pt>
                <c:pt idx="979">
                  <c:v>20.736386363636363</c:v>
                </c:pt>
                <c:pt idx="980">
                  <c:v>20.711386363636365</c:v>
                </c:pt>
                <c:pt idx="981">
                  <c:v>20.744386363636362</c:v>
                </c:pt>
                <c:pt idx="982">
                  <c:v>20.719386363636364</c:v>
                </c:pt>
                <c:pt idx="983">
                  <c:v>20.728386363636364</c:v>
                </c:pt>
                <c:pt idx="984">
                  <c:v>20.719386363636364</c:v>
                </c:pt>
                <c:pt idx="985">
                  <c:v>20.719386363636364</c:v>
                </c:pt>
                <c:pt idx="986">
                  <c:v>20.728386363636364</c:v>
                </c:pt>
                <c:pt idx="987">
                  <c:v>20.711386363636365</c:v>
                </c:pt>
                <c:pt idx="988">
                  <c:v>20.720386363636365</c:v>
                </c:pt>
                <c:pt idx="989">
                  <c:v>20.711386363636365</c:v>
                </c:pt>
                <c:pt idx="990">
                  <c:v>20.728386363636364</c:v>
                </c:pt>
                <c:pt idx="991">
                  <c:v>20.711386363636365</c:v>
                </c:pt>
                <c:pt idx="992">
                  <c:v>20.720386363636365</c:v>
                </c:pt>
                <c:pt idx="993">
                  <c:v>20.711386363636365</c:v>
                </c:pt>
                <c:pt idx="994">
                  <c:v>20.720386363636365</c:v>
                </c:pt>
                <c:pt idx="995">
                  <c:v>20.711386363636365</c:v>
                </c:pt>
                <c:pt idx="996">
                  <c:v>20.711386363636365</c:v>
                </c:pt>
                <c:pt idx="997">
                  <c:v>20.703386363636362</c:v>
                </c:pt>
                <c:pt idx="998">
                  <c:v>20.720386363636365</c:v>
                </c:pt>
                <c:pt idx="999">
                  <c:v>20.695386363636363</c:v>
                </c:pt>
                <c:pt idx="1000">
                  <c:v>20.703386363636362</c:v>
                </c:pt>
                <c:pt idx="1001">
                  <c:v>20.687386363636364</c:v>
                </c:pt>
                <c:pt idx="1002">
                  <c:v>20.711386363636365</c:v>
                </c:pt>
                <c:pt idx="1003">
                  <c:v>20.695386363636363</c:v>
                </c:pt>
                <c:pt idx="1004">
                  <c:v>20.703386363636362</c:v>
                </c:pt>
                <c:pt idx="1005">
                  <c:v>20.712386363636362</c:v>
                </c:pt>
                <c:pt idx="1006">
                  <c:v>20.712386363636362</c:v>
                </c:pt>
                <c:pt idx="1007">
                  <c:v>20.703386363636362</c:v>
                </c:pt>
                <c:pt idx="1008">
                  <c:v>20.712386363636362</c:v>
                </c:pt>
                <c:pt idx="1009">
                  <c:v>20.703386363636362</c:v>
                </c:pt>
                <c:pt idx="1010">
                  <c:v>20.703386363636362</c:v>
                </c:pt>
                <c:pt idx="1011">
                  <c:v>20.703386363636362</c:v>
                </c:pt>
                <c:pt idx="1012">
                  <c:v>20.712386363636362</c:v>
                </c:pt>
                <c:pt idx="1013">
                  <c:v>20.703386363636362</c:v>
                </c:pt>
                <c:pt idx="1014">
                  <c:v>20.703386363636362</c:v>
                </c:pt>
                <c:pt idx="1015">
                  <c:v>20.695386363636363</c:v>
                </c:pt>
                <c:pt idx="1016">
                  <c:v>20.703386363636362</c:v>
                </c:pt>
                <c:pt idx="1017">
                  <c:v>20.695386363636363</c:v>
                </c:pt>
                <c:pt idx="1018">
                  <c:v>20.703386363636362</c:v>
                </c:pt>
                <c:pt idx="1019">
                  <c:v>20.687386363636364</c:v>
                </c:pt>
                <c:pt idx="1020">
                  <c:v>20.695386363636363</c:v>
                </c:pt>
                <c:pt idx="1021">
                  <c:v>20.687386363636364</c:v>
                </c:pt>
                <c:pt idx="1022">
                  <c:v>20.703386363636362</c:v>
                </c:pt>
                <c:pt idx="1023">
                  <c:v>20.712386363636362</c:v>
                </c:pt>
                <c:pt idx="1024">
                  <c:v>20.695386363636363</c:v>
                </c:pt>
                <c:pt idx="1025">
                  <c:v>20.703386363636362</c:v>
                </c:pt>
                <c:pt idx="1026">
                  <c:v>20.712386363636362</c:v>
                </c:pt>
                <c:pt idx="1027">
                  <c:v>20.695386363636363</c:v>
                </c:pt>
                <c:pt idx="1028">
                  <c:v>20.695386363636363</c:v>
                </c:pt>
                <c:pt idx="1029">
                  <c:v>20.695386363636363</c:v>
                </c:pt>
                <c:pt idx="1030">
                  <c:v>20.712386363636362</c:v>
                </c:pt>
                <c:pt idx="1031">
                  <c:v>20.695386363636363</c:v>
                </c:pt>
                <c:pt idx="1032">
                  <c:v>20.396386363636363</c:v>
                </c:pt>
                <c:pt idx="1033">
                  <c:v>20.113386363636362</c:v>
                </c:pt>
                <c:pt idx="1034">
                  <c:v>19.897386363636361</c:v>
                </c:pt>
                <c:pt idx="1035">
                  <c:v>19.656386363636361</c:v>
                </c:pt>
                <c:pt idx="1036">
                  <c:v>19.356386363636364</c:v>
                </c:pt>
                <c:pt idx="1037">
                  <c:v>19.115386363636365</c:v>
                </c:pt>
                <c:pt idx="1038">
                  <c:v>18.874386363636365</c:v>
                </c:pt>
                <c:pt idx="1039">
                  <c:v>18.566386363636362</c:v>
                </c:pt>
                <c:pt idx="1040">
                  <c:v>18.291386363636363</c:v>
                </c:pt>
                <c:pt idx="1041">
                  <c:v>18.075386363636362</c:v>
                </c:pt>
                <c:pt idx="1042">
                  <c:v>17.759386363636363</c:v>
                </c:pt>
                <c:pt idx="1043">
                  <c:v>17.493386363636365</c:v>
                </c:pt>
                <c:pt idx="1044">
                  <c:v>17.310386363636361</c:v>
                </c:pt>
                <c:pt idx="1045">
                  <c:v>16.944386363636362</c:v>
                </c:pt>
                <c:pt idx="1046">
                  <c:v>16.703386363636362</c:v>
                </c:pt>
                <c:pt idx="1047">
                  <c:v>16.403386363636361</c:v>
                </c:pt>
                <c:pt idx="1048">
                  <c:v>16.112386363636364</c:v>
                </c:pt>
                <c:pt idx="1049">
                  <c:v>15.929386363636365</c:v>
                </c:pt>
                <c:pt idx="1050">
                  <c:v>15.546386363636364</c:v>
                </c:pt>
                <c:pt idx="1051">
                  <c:v>15.347386363636362</c:v>
                </c:pt>
                <c:pt idx="1052">
                  <c:v>15.014386363636364</c:v>
                </c:pt>
                <c:pt idx="1053">
                  <c:v>14.781386363636363</c:v>
                </c:pt>
                <c:pt idx="1054">
                  <c:v>14.449386363636364</c:v>
                </c:pt>
                <c:pt idx="1055">
                  <c:v>14.199386363636364</c:v>
                </c:pt>
                <c:pt idx="1056">
                  <c:v>13.958386363636365</c:v>
                </c:pt>
                <c:pt idx="1057">
                  <c:v>13.601386363636365</c:v>
                </c:pt>
                <c:pt idx="1058">
                  <c:v>13.335386363636362</c:v>
                </c:pt>
                <c:pt idx="1059">
                  <c:v>13.002386363636363</c:v>
                </c:pt>
                <c:pt idx="1060">
                  <c:v>12.778386363636363</c:v>
                </c:pt>
                <c:pt idx="1061">
                  <c:v>12.521386363636363</c:v>
                </c:pt>
                <c:pt idx="1062">
                  <c:v>12.114386363636363</c:v>
                </c:pt>
                <c:pt idx="1063">
                  <c:v>12.022386363636365</c:v>
                </c:pt>
                <c:pt idx="1064">
                  <c:v>11.541386363636363</c:v>
                </c:pt>
                <c:pt idx="1065">
                  <c:v>11.400386363636363</c:v>
                </c:pt>
                <c:pt idx="1066">
                  <c:v>10.985386363636364</c:v>
                </c:pt>
                <c:pt idx="1067">
                  <c:v>10.844386363636364</c:v>
                </c:pt>
                <c:pt idx="1068">
                  <c:v>10.371386363636363</c:v>
                </c:pt>
                <c:pt idx="1069">
                  <c:v>10.279386363636362</c:v>
                </c:pt>
                <c:pt idx="1070">
                  <c:v>9.7733863636363623</c:v>
                </c:pt>
                <c:pt idx="1071">
                  <c:v>9.6493863636363635</c:v>
                </c:pt>
                <c:pt idx="1072">
                  <c:v>9.2263863636363634</c:v>
                </c:pt>
                <c:pt idx="1073">
                  <c:v>9.052386363636364</c:v>
                </c:pt>
                <c:pt idx="1074">
                  <c:v>8.6543863636363625</c:v>
                </c:pt>
                <c:pt idx="1075">
                  <c:v>8.5383863636363628</c:v>
                </c:pt>
                <c:pt idx="1076">
                  <c:v>8.0493863636363638</c:v>
                </c:pt>
                <c:pt idx="1077">
                  <c:v>7.9743863636363628</c:v>
                </c:pt>
                <c:pt idx="1078">
                  <c:v>7.4193863636363639</c:v>
                </c:pt>
                <c:pt idx="1079">
                  <c:v>7.3943863636363636</c:v>
                </c:pt>
                <c:pt idx="1080">
                  <c:v>6.7893863636363623</c:v>
                </c:pt>
                <c:pt idx="1081">
                  <c:v>6.7983863636363626</c:v>
                </c:pt>
                <c:pt idx="1082">
                  <c:v>6.1013863636363634</c:v>
                </c:pt>
                <c:pt idx="1083">
                  <c:v>6.2513863636363629</c:v>
                </c:pt>
                <c:pt idx="1084">
                  <c:v>5.629386363636363</c:v>
                </c:pt>
                <c:pt idx="1085">
                  <c:v>5.6123863636363627</c:v>
                </c:pt>
                <c:pt idx="1086">
                  <c:v>5.1073863636363637</c:v>
                </c:pt>
                <c:pt idx="1087">
                  <c:v>4.7423863636363635</c:v>
                </c:pt>
                <c:pt idx="1088">
                  <c:v>4.6503863636363629</c:v>
                </c:pt>
                <c:pt idx="1089">
                  <c:v>4.0363863636363631</c:v>
                </c:pt>
                <c:pt idx="1090">
                  <c:v>4.0943863636363629</c:v>
                </c:pt>
                <c:pt idx="1091">
                  <c:v>3.5463863636363637</c:v>
                </c:pt>
                <c:pt idx="1092">
                  <c:v>3.3053863636363636</c:v>
                </c:pt>
                <c:pt idx="1093">
                  <c:v>3.056386363636364</c:v>
                </c:pt>
                <c:pt idx="1094">
                  <c:v>2.5153863636363636</c:v>
                </c:pt>
                <c:pt idx="1095">
                  <c:v>2.4903863636363637</c:v>
                </c:pt>
                <c:pt idx="1096">
                  <c:v>2.0153863636363636</c:v>
                </c:pt>
                <c:pt idx="1097">
                  <c:v>1.6653863636363635</c:v>
                </c:pt>
                <c:pt idx="1098">
                  <c:v>1.4983863636363637</c:v>
                </c:pt>
                <c:pt idx="1099">
                  <c:v>1.0553863636363636</c:v>
                </c:pt>
                <c:pt idx="1100">
                  <c:v>0.80438636363636373</c:v>
                </c:pt>
                <c:pt idx="1101">
                  <c:v>0.2013863636363637</c:v>
                </c:pt>
                <c:pt idx="1102">
                  <c:v>-6.1363636363637175E-4</c:v>
                </c:pt>
                <c:pt idx="1103">
                  <c:v>-7.5613636363636327E-2</c:v>
                </c:pt>
                <c:pt idx="1104">
                  <c:v>-6.761363636363632E-2</c:v>
                </c:pt>
                <c:pt idx="1105">
                  <c:v>-6.761363636363632E-2</c:v>
                </c:pt>
                <c:pt idx="1106">
                  <c:v>-6.761363636363632E-2</c:v>
                </c:pt>
                <c:pt idx="1107">
                  <c:v>-6.761363636363632E-2</c:v>
                </c:pt>
                <c:pt idx="1108">
                  <c:v>-5.9613636363636313E-2</c:v>
                </c:pt>
                <c:pt idx="1109">
                  <c:v>-6.761363636363632E-2</c:v>
                </c:pt>
                <c:pt idx="1110">
                  <c:v>-6.761363636363632E-2</c:v>
                </c:pt>
                <c:pt idx="1111">
                  <c:v>-6.761363636363632E-2</c:v>
                </c:pt>
                <c:pt idx="1112">
                  <c:v>-5.9613636363636313E-2</c:v>
                </c:pt>
                <c:pt idx="1113">
                  <c:v>-5.9613636363636313E-2</c:v>
                </c:pt>
                <c:pt idx="1114">
                  <c:v>-6.761363636363632E-2</c:v>
                </c:pt>
                <c:pt idx="1115">
                  <c:v>-5.9613636363636313E-2</c:v>
                </c:pt>
                <c:pt idx="1116">
                  <c:v>-5.9613636363636313E-2</c:v>
                </c:pt>
                <c:pt idx="1117">
                  <c:v>-5.9613636363636313E-2</c:v>
                </c:pt>
                <c:pt idx="1118">
                  <c:v>-6.761363636363632E-2</c:v>
                </c:pt>
                <c:pt idx="1119">
                  <c:v>-5.9613636363636313E-2</c:v>
                </c:pt>
                <c:pt idx="1120">
                  <c:v>-6.8613636363636377E-2</c:v>
                </c:pt>
                <c:pt idx="1121">
                  <c:v>-5.9613636363636313E-2</c:v>
                </c:pt>
                <c:pt idx="1122">
                  <c:v>-4.3613636363636354E-2</c:v>
                </c:pt>
                <c:pt idx="1123">
                  <c:v>-5.1613636363636362E-2</c:v>
                </c:pt>
                <c:pt idx="1124">
                  <c:v>-5.1613636363636362E-2</c:v>
                </c:pt>
                <c:pt idx="1125">
                  <c:v>-5.1613636363636362E-2</c:v>
                </c:pt>
                <c:pt idx="1126">
                  <c:v>-5.1613636363636362E-2</c:v>
                </c:pt>
                <c:pt idx="1127">
                  <c:v>-5.1613636363636362E-2</c:v>
                </c:pt>
                <c:pt idx="1128">
                  <c:v>-5.1613636363636362E-2</c:v>
                </c:pt>
                <c:pt idx="1129">
                  <c:v>-5.1613636363636362E-2</c:v>
                </c:pt>
                <c:pt idx="1130">
                  <c:v>-5.1613636363636362E-2</c:v>
                </c:pt>
                <c:pt idx="1131">
                  <c:v>-5.2613636363636362E-2</c:v>
                </c:pt>
                <c:pt idx="1132">
                  <c:v>-6.061363636363637E-2</c:v>
                </c:pt>
                <c:pt idx="1133">
                  <c:v>-5.2613636363636362E-2</c:v>
                </c:pt>
                <c:pt idx="1134">
                  <c:v>-4.3613636363636354E-2</c:v>
                </c:pt>
                <c:pt idx="1135">
                  <c:v>-5.2613636363636362E-2</c:v>
                </c:pt>
                <c:pt idx="1136">
                  <c:v>-5.2613636363636362E-2</c:v>
                </c:pt>
                <c:pt idx="1137">
                  <c:v>-6.061363636363637E-2</c:v>
                </c:pt>
                <c:pt idx="1138">
                  <c:v>-5.2613636363636362E-2</c:v>
                </c:pt>
                <c:pt idx="1139">
                  <c:v>-5.2613636363636362E-2</c:v>
                </c:pt>
                <c:pt idx="1140">
                  <c:v>-4.4613636363636355E-2</c:v>
                </c:pt>
                <c:pt idx="1141">
                  <c:v>-4.4613636363636355E-2</c:v>
                </c:pt>
                <c:pt idx="1142">
                  <c:v>-4.4613636363636355E-2</c:v>
                </c:pt>
                <c:pt idx="1143">
                  <c:v>-5.2613636363636362E-2</c:v>
                </c:pt>
                <c:pt idx="1144">
                  <c:v>-5.2613636363636362E-2</c:v>
                </c:pt>
                <c:pt idx="1145">
                  <c:v>-5.2613636363636362E-2</c:v>
                </c:pt>
                <c:pt idx="1146">
                  <c:v>-5.2613636363636362E-2</c:v>
                </c:pt>
                <c:pt idx="1147">
                  <c:v>-4.4613636363636355E-2</c:v>
                </c:pt>
                <c:pt idx="1148">
                  <c:v>-4.4613636363636355E-2</c:v>
                </c:pt>
                <c:pt idx="1149">
                  <c:v>-4.4613636363636355E-2</c:v>
                </c:pt>
                <c:pt idx="1150">
                  <c:v>-4.4613636363636355E-2</c:v>
                </c:pt>
                <c:pt idx="1151">
                  <c:v>-4.4613636363636355E-2</c:v>
                </c:pt>
                <c:pt idx="1152">
                  <c:v>-5.3613636363636363E-2</c:v>
                </c:pt>
                <c:pt idx="1153">
                  <c:v>-5.3613636363636363E-2</c:v>
                </c:pt>
                <c:pt idx="1154">
                  <c:v>-4.4613636363636355E-2</c:v>
                </c:pt>
                <c:pt idx="1155">
                  <c:v>-5.3613636363636363E-2</c:v>
                </c:pt>
                <c:pt idx="1156">
                  <c:v>-4.4613636363636355E-2</c:v>
                </c:pt>
                <c:pt idx="1157">
                  <c:v>-5.3613636363636363E-2</c:v>
                </c:pt>
                <c:pt idx="1158">
                  <c:v>-5.3613636363636363E-2</c:v>
                </c:pt>
                <c:pt idx="1159">
                  <c:v>-6.1613636363636315E-2</c:v>
                </c:pt>
                <c:pt idx="1160">
                  <c:v>-6.1613636363636315E-2</c:v>
                </c:pt>
                <c:pt idx="1161">
                  <c:v>-5.3613636363636363E-2</c:v>
                </c:pt>
                <c:pt idx="1162">
                  <c:v>-4.5613636363636356E-2</c:v>
                </c:pt>
                <c:pt idx="1163">
                  <c:v>-5.3613636363636363E-2</c:v>
                </c:pt>
                <c:pt idx="1164">
                  <c:v>-5.3613636363636363E-2</c:v>
                </c:pt>
                <c:pt idx="1165">
                  <c:v>-5.3613636363636363E-2</c:v>
                </c:pt>
                <c:pt idx="1166">
                  <c:v>-5.3613636363636363E-2</c:v>
                </c:pt>
                <c:pt idx="1167">
                  <c:v>-5.3613636363636363E-2</c:v>
                </c:pt>
                <c:pt idx="1168">
                  <c:v>-5.3613636363636363E-2</c:v>
                </c:pt>
                <c:pt idx="1169">
                  <c:v>-5.3613636363636363E-2</c:v>
                </c:pt>
                <c:pt idx="1170">
                  <c:v>-4.5613636363636356E-2</c:v>
                </c:pt>
                <c:pt idx="1171">
                  <c:v>-5.3613636363636363E-2</c:v>
                </c:pt>
                <c:pt idx="1172">
                  <c:v>-4.5613636363636356E-2</c:v>
                </c:pt>
                <c:pt idx="1173">
                  <c:v>-5.3613636363636363E-2</c:v>
                </c:pt>
                <c:pt idx="1174">
                  <c:v>-4.5613636363636356E-2</c:v>
                </c:pt>
                <c:pt idx="1175">
                  <c:v>-5.3613636363636363E-2</c:v>
                </c:pt>
                <c:pt idx="1176">
                  <c:v>-6.2613636363636371E-2</c:v>
                </c:pt>
                <c:pt idx="1177">
                  <c:v>-6.2613636363636371E-2</c:v>
                </c:pt>
                <c:pt idx="1178">
                  <c:v>-6.2613636363636371E-2</c:v>
                </c:pt>
                <c:pt idx="1179">
                  <c:v>-6.2613636363636371E-2</c:v>
                </c:pt>
                <c:pt idx="1180">
                  <c:v>-6.2613636363636371E-2</c:v>
                </c:pt>
                <c:pt idx="1181">
                  <c:v>-5.4613636363636364E-2</c:v>
                </c:pt>
                <c:pt idx="1182">
                  <c:v>-5.4613636363636364E-2</c:v>
                </c:pt>
                <c:pt idx="1183">
                  <c:v>-6.2613636363636371E-2</c:v>
                </c:pt>
                <c:pt idx="1184">
                  <c:v>-6.2613636363636371E-2</c:v>
                </c:pt>
                <c:pt idx="1185">
                  <c:v>-6.2613636363636371E-2</c:v>
                </c:pt>
                <c:pt idx="1186">
                  <c:v>-5.4613636363636364E-2</c:v>
                </c:pt>
                <c:pt idx="1187">
                  <c:v>-6.2613636363636371E-2</c:v>
                </c:pt>
                <c:pt idx="1188">
                  <c:v>-5.4613636363636364E-2</c:v>
                </c:pt>
                <c:pt idx="1189">
                  <c:v>-5.4613636363636364E-2</c:v>
                </c:pt>
                <c:pt idx="1190">
                  <c:v>-5.4613636363636364E-2</c:v>
                </c:pt>
                <c:pt idx="1191">
                  <c:v>-5.4613636363636364E-2</c:v>
                </c:pt>
                <c:pt idx="1192">
                  <c:v>-5.4613636363636364E-2</c:v>
                </c:pt>
                <c:pt idx="1193">
                  <c:v>-5.4613636363636364E-2</c:v>
                </c:pt>
                <c:pt idx="1194">
                  <c:v>-5.4613636363636364E-2</c:v>
                </c:pt>
                <c:pt idx="1195">
                  <c:v>-6.2613636363636371E-2</c:v>
                </c:pt>
                <c:pt idx="1196">
                  <c:v>-5.4613636363636364E-2</c:v>
                </c:pt>
                <c:pt idx="1197">
                  <c:v>-5.4613636363636364E-2</c:v>
                </c:pt>
                <c:pt idx="1198">
                  <c:v>-5.4613636363636364E-2</c:v>
                </c:pt>
                <c:pt idx="1199">
                  <c:v>-5.4613636363636364E-2</c:v>
                </c:pt>
                <c:pt idx="1200">
                  <c:v>-5.4613636363636364E-2</c:v>
                </c:pt>
                <c:pt idx="1201">
                  <c:v>-5.4613636363636364E-2</c:v>
                </c:pt>
                <c:pt idx="1202">
                  <c:v>-5.4613636363636364E-2</c:v>
                </c:pt>
                <c:pt idx="1203">
                  <c:v>-5.4613636363636364E-2</c:v>
                </c:pt>
                <c:pt idx="1204">
                  <c:v>-6.2613636363636371E-2</c:v>
                </c:pt>
                <c:pt idx="1205">
                  <c:v>-5.4613636363636364E-2</c:v>
                </c:pt>
                <c:pt idx="1206">
                  <c:v>-5.4613636363636364E-2</c:v>
                </c:pt>
                <c:pt idx="1207">
                  <c:v>-5.4613636363636364E-2</c:v>
                </c:pt>
                <c:pt idx="1208">
                  <c:v>-5.4613636363636364E-2</c:v>
                </c:pt>
                <c:pt idx="1209">
                  <c:v>-4.5613636363636356E-2</c:v>
                </c:pt>
                <c:pt idx="1210">
                  <c:v>-4.5613636363636356E-2</c:v>
                </c:pt>
                <c:pt idx="1211">
                  <c:v>-5.4613636363636364E-2</c:v>
                </c:pt>
                <c:pt idx="1212">
                  <c:v>-5.4613636363636364E-2</c:v>
                </c:pt>
                <c:pt idx="1213">
                  <c:v>-5.4613636363636364E-2</c:v>
                </c:pt>
                <c:pt idx="1214">
                  <c:v>-5.4613636363636364E-2</c:v>
                </c:pt>
                <c:pt idx="1215">
                  <c:v>-4.5613636363636356E-2</c:v>
                </c:pt>
                <c:pt idx="1216">
                  <c:v>-5.4613636363636364E-2</c:v>
                </c:pt>
                <c:pt idx="1217">
                  <c:v>-5.4613636363636364E-2</c:v>
                </c:pt>
                <c:pt idx="1218">
                  <c:v>-5.4613636363636364E-2</c:v>
                </c:pt>
                <c:pt idx="1219">
                  <c:v>-5.4613636363636364E-2</c:v>
                </c:pt>
                <c:pt idx="1220">
                  <c:v>-5.4613636363636364E-2</c:v>
                </c:pt>
                <c:pt idx="1221">
                  <c:v>-5.4613636363636364E-2</c:v>
                </c:pt>
                <c:pt idx="1222">
                  <c:v>-5.4613636363636364E-2</c:v>
                </c:pt>
                <c:pt idx="1223">
                  <c:v>-5.3613636363636363E-2</c:v>
                </c:pt>
                <c:pt idx="1224">
                  <c:v>-5.3613636363636363E-2</c:v>
                </c:pt>
                <c:pt idx="1225">
                  <c:v>-4.5613636363636356E-2</c:v>
                </c:pt>
                <c:pt idx="1226">
                  <c:v>-5.3613636363636363E-2</c:v>
                </c:pt>
                <c:pt idx="1227">
                  <c:v>-5.3613636363636363E-2</c:v>
                </c:pt>
                <c:pt idx="1228">
                  <c:v>-4.5613636363636356E-2</c:v>
                </c:pt>
                <c:pt idx="1229">
                  <c:v>-4.5613636363636356E-2</c:v>
                </c:pt>
                <c:pt idx="1230">
                  <c:v>-5.3613636363636363E-2</c:v>
                </c:pt>
                <c:pt idx="1231">
                  <c:v>-4.5613636363636356E-2</c:v>
                </c:pt>
                <c:pt idx="1232">
                  <c:v>-5.3613636363636363E-2</c:v>
                </c:pt>
                <c:pt idx="1233">
                  <c:v>-5.3613636363636363E-2</c:v>
                </c:pt>
                <c:pt idx="1234">
                  <c:v>-5.3613636363636363E-2</c:v>
                </c:pt>
                <c:pt idx="1235">
                  <c:v>-4.5613636363636356E-2</c:v>
                </c:pt>
                <c:pt idx="1236">
                  <c:v>-4.5613636363636356E-2</c:v>
                </c:pt>
                <c:pt idx="1237">
                  <c:v>-5.3613636363636363E-2</c:v>
                </c:pt>
                <c:pt idx="1238">
                  <c:v>-4.5613636363636356E-2</c:v>
                </c:pt>
                <c:pt idx="1239">
                  <c:v>-4.5613636363636356E-2</c:v>
                </c:pt>
                <c:pt idx="1240">
                  <c:v>-4.5613636363636356E-2</c:v>
                </c:pt>
                <c:pt idx="1241">
                  <c:v>-5.3613636363636363E-2</c:v>
                </c:pt>
                <c:pt idx="1242">
                  <c:v>-4.5613636363636356E-2</c:v>
                </c:pt>
                <c:pt idx="1243">
                  <c:v>-5.3613636363636363E-2</c:v>
                </c:pt>
                <c:pt idx="1244">
                  <c:v>-5.3613636363636363E-2</c:v>
                </c:pt>
                <c:pt idx="1245">
                  <c:v>-4.5613636363636356E-2</c:v>
                </c:pt>
                <c:pt idx="1246">
                  <c:v>-5.3613636363636363E-2</c:v>
                </c:pt>
                <c:pt idx="1247">
                  <c:v>-4.5613636363636356E-2</c:v>
                </c:pt>
                <c:pt idx="1248">
                  <c:v>-4.5613636363636356E-2</c:v>
                </c:pt>
                <c:pt idx="1249">
                  <c:v>-4.5613636363636356E-2</c:v>
                </c:pt>
                <c:pt idx="1250">
                  <c:v>-5.3613636363636363E-2</c:v>
                </c:pt>
                <c:pt idx="1251">
                  <c:v>-4.5613636363636356E-2</c:v>
                </c:pt>
                <c:pt idx="1252">
                  <c:v>-5.3613636363636363E-2</c:v>
                </c:pt>
                <c:pt idx="1253">
                  <c:v>-4.5613636363636356E-2</c:v>
                </c:pt>
                <c:pt idx="1254">
                  <c:v>-4.4613636363636355E-2</c:v>
                </c:pt>
                <c:pt idx="1255">
                  <c:v>-4.4613636363636355E-2</c:v>
                </c:pt>
                <c:pt idx="1256">
                  <c:v>-4.4613636363636355E-2</c:v>
                </c:pt>
                <c:pt idx="1257">
                  <c:v>-4.4613636363636355E-2</c:v>
                </c:pt>
                <c:pt idx="1258">
                  <c:v>-4.4613636363636355E-2</c:v>
                </c:pt>
                <c:pt idx="1259">
                  <c:v>-4.4613636363636355E-2</c:v>
                </c:pt>
                <c:pt idx="1260">
                  <c:v>-4.4613636363636355E-2</c:v>
                </c:pt>
                <c:pt idx="1261">
                  <c:v>-5.3613636363636363E-2</c:v>
                </c:pt>
                <c:pt idx="1262">
                  <c:v>-5.3613636363636363E-2</c:v>
                </c:pt>
                <c:pt idx="1263">
                  <c:v>-4.4613636363636355E-2</c:v>
                </c:pt>
                <c:pt idx="1264">
                  <c:v>-5.3613636363636363E-2</c:v>
                </c:pt>
                <c:pt idx="1265">
                  <c:v>-4.4613636363636355E-2</c:v>
                </c:pt>
                <c:pt idx="1266">
                  <c:v>-4.4613636363636355E-2</c:v>
                </c:pt>
                <c:pt idx="1267">
                  <c:v>-4.4613636363636355E-2</c:v>
                </c:pt>
                <c:pt idx="1268">
                  <c:v>-4.4613636363636355E-2</c:v>
                </c:pt>
                <c:pt idx="1269">
                  <c:v>-4.4613636363636355E-2</c:v>
                </c:pt>
                <c:pt idx="1270">
                  <c:v>-5.3613636363636363E-2</c:v>
                </c:pt>
                <c:pt idx="1271">
                  <c:v>-4.4613636363636355E-2</c:v>
                </c:pt>
                <c:pt idx="1272">
                  <c:v>-4.4613636363636355E-2</c:v>
                </c:pt>
                <c:pt idx="1273">
                  <c:v>-5.2613636363636362E-2</c:v>
                </c:pt>
                <c:pt idx="1274">
                  <c:v>-4.4613636363636355E-2</c:v>
                </c:pt>
                <c:pt idx="1275">
                  <c:v>-4.4613636363636355E-2</c:v>
                </c:pt>
                <c:pt idx="1276">
                  <c:v>-5.2613636363636362E-2</c:v>
                </c:pt>
                <c:pt idx="1277">
                  <c:v>-5.2613636363636362E-2</c:v>
                </c:pt>
                <c:pt idx="1278">
                  <c:v>-4.4613636363636355E-2</c:v>
                </c:pt>
                <c:pt idx="1279">
                  <c:v>-4.4613636363636355E-2</c:v>
                </c:pt>
                <c:pt idx="1280">
                  <c:v>-4.4613636363636355E-2</c:v>
                </c:pt>
                <c:pt idx="1281">
                  <c:v>-4.4613636363636355E-2</c:v>
                </c:pt>
                <c:pt idx="1282">
                  <c:v>-4.4613636363636355E-2</c:v>
                </c:pt>
                <c:pt idx="1283">
                  <c:v>-4.4613636363636355E-2</c:v>
                </c:pt>
                <c:pt idx="1284">
                  <c:v>-6.1613636363636315E-2</c:v>
                </c:pt>
                <c:pt idx="1285">
                  <c:v>-4.4613636363636355E-2</c:v>
                </c:pt>
                <c:pt idx="1286">
                  <c:v>-5.2613636363636362E-2</c:v>
                </c:pt>
                <c:pt idx="1287">
                  <c:v>-5.2613636363636362E-2</c:v>
                </c:pt>
                <c:pt idx="1288">
                  <c:v>-4.4613636363636355E-2</c:v>
                </c:pt>
                <c:pt idx="1289">
                  <c:v>-4.4613636363636355E-2</c:v>
                </c:pt>
                <c:pt idx="1290">
                  <c:v>-5.2613636363636362E-2</c:v>
                </c:pt>
                <c:pt idx="1291">
                  <c:v>-4.4613636363636355E-2</c:v>
                </c:pt>
                <c:pt idx="1292">
                  <c:v>-4.4613636363636355E-2</c:v>
                </c:pt>
                <c:pt idx="1293">
                  <c:v>-4.4613636363636355E-2</c:v>
                </c:pt>
                <c:pt idx="1294">
                  <c:v>-4.4613636363636355E-2</c:v>
                </c:pt>
                <c:pt idx="1295">
                  <c:v>-5.2613636363636362E-2</c:v>
                </c:pt>
                <c:pt idx="1296">
                  <c:v>-5.2613636363636362E-2</c:v>
                </c:pt>
                <c:pt idx="1297">
                  <c:v>-5.2613636363636362E-2</c:v>
                </c:pt>
                <c:pt idx="1298">
                  <c:v>-4.3613636363636354E-2</c:v>
                </c:pt>
                <c:pt idx="1299">
                  <c:v>-4.3613636363636354E-2</c:v>
                </c:pt>
                <c:pt idx="1300">
                  <c:v>-3.5613636363636347E-2</c:v>
                </c:pt>
                <c:pt idx="1301">
                  <c:v>-5.2613636363636362E-2</c:v>
                </c:pt>
                <c:pt idx="1302">
                  <c:v>-4.3613636363636354E-2</c:v>
                </c:pt>
                <c:pt idx="1303">
                  <c:v>-4.3613636363636354E-2</c:v>
                </c:pt>
                <c:pt idx="1304">
                  <c:v>-4.3613636363636354E-2</c:v>
                </c:pt>
                <c:pt idx="1305">
                  <c:v>-4.3613636363636354E-2</c:v>
                </c:pt>
                <c:pt idx="1306">
                  <c:v>-4.3613636363636354E-2</c:v>
                </c:pt>
                <c:pt idx="1307">
                  <c:v>-4.3613636363636354E-2</c:v>
                </c:pt>
                <c:pt idx="1308">
                  <c:v>-4.3613636363636354E-2</c:v>
                </c:pt>
                <c:pt idx="1309">
                  <c:v>-4.3613636363636354E-2</c:v>
                </c:pt>
                <c:pt idx="1310">
                  <c:v>-4.3613636363636354E-2</c:v>
                </c:pt>
                <c:pt idx="1311">
                  <c:v>-4.3613636363636354E-2</c:v>
                </c:pt>
                <c:pt idx="1312">
                  <c:v>-4.3613636363636354E-2</c:v>
                </c:pt>
                <c:pt idx="1313">
                  <c:v>-4.3613636363636354E-2</c:v>
                </c:pt>
                <c:pt idx="1314">
                  <c:v>-5.2613636363636362E-2</c:v>
                </c:pt>
                <c:pt idx="1315">
                  <c:v>-4.3613636363636354E-2</c:v>
                </c:pt>
                <c:pt idx="1316">
                  <c:v>-3.5613636363636347E-2</c:v>
                </c:pt>
                <c:pt idx="1317">
                  <c:v>-4.3613636363636354E-2</c:v>
                </c:pt>
                <c:pt idx="1318">
                  <c:v>-4.3613636363636354E-2</c:v>
                </c:pt>
                <c:pt idx="1319">
                  <c:v>-5.1613636363636362E-2</c:v>
                </c:pt>
                <c:pt idx="1320">
                  <c:v>-4.3613636363636354E-2</c:v>
                </c:pt>
                <c:pt idx="1321">
                  <c:v>-5.1613636363636362E-2</c:v>
                </c:pt>
                <c:pt idx="1322">
                  <c:v>-4.3613636363636354E-2</c:v>
                </c:pt>
                <c:pt idx="1323">
                  <c:v>-4.3613636363636354E-2</c:v>
                </c:pt>
                <c:pt idx="1324">
                  <c:v>-4.3613636363636354E-2</c:v>
                </c:pt>
                <c:pt idx="1325">
                  <c:v>-4.3613636363636354E-2</c:v>
                </c:pt>
                <c:pt idx="1326">
                  <c:v>-3.4613636363636346E-2</c:v>
                </c:pt>
                <c:pt idx="1327">
                  <c:v>-4.3613636363636354E-2</c:v>
                </c:pt>
                <c:pt idx="1328">
                  <c:v>-5.1613636363636362E-2</c:v>
                </c:pt>
                <c:pt idx="1329">
                  <c:v>-4.3613636363636354E-2</c:v>
                </c:pt>
                <c:pt idx="1330">
                  <c:v>-3.4613636363636346E-2</c:v>
                </c:pt>
                <c:pt idx="1331">
                  <c:v>-4.3613636363636354E-2</c:v>
                </c:pt>
                <c:pt idx="1332">
                  <c:v>-4.3613636363636354E-2</c:v>
                </c:pt>
                <c:pt idx="1333">
                  <c:v>-4.3613636363636354E-2</c:v>
                </c:pt>
                <c:pt idx="1334">
                  <c:v>-4.3613636363636354E-2</c:v>
                </c:pt>
                <c:pt idx="1335">
                  <c:v>-4.3613636363636354E-2</c:v>
                </c:pt>
                <c:pt idx="1336">
                  <c:v>-4.3613636363636354E-2</c:v>
                </c:pt>
                <c:pt idx="1337">
                  <c:v>-4.3613636363636354E-2</c:v>
                </c:pt>
                <c:pt idx="1338">
                  <c:v>-4.3613636363636354E-2</c:v>
                </c:pt>
                <c:pt idx="1339">
                  <c:v>-4.3613636363636354E-2</c:v>
                </c:pt>
                <c:pt idx="1340">
                  <c:v>-3.4613636363636346E-2</c:v>
                </c:pt>
                <c:pt idx="1341">
                  <c:v>-4.2613636363636354E-2</c:v>
                </c:pt>
                <c:pt idx="1342">
                  <c:v>-4.2613636363636354E-2</c:v>
                </c:pt>
                <c:pt idx="1343">
                  <c:v>-4.2613636363636354E-2</c:v>
                </c:pt>
                <c:pt idx="1344">
                  <c:v>-4.2613636363636354E-2</c:v>
                </c:pt>
                <c:pt idx="1345">
                  <c:v>-4.2613636363636354E-2</c:v>
                </c:pt>
                <c:pt idx="1346">
                  <c:v>-4.2613636363636354E-2</c:v>
                </c:pt>
                <c:pt idx="1347">
                  <c:v>-4.2613636363636354E-2</c:v>
                </c:pt>
                <c:pt idx="1348">
                  <c:v>-4.2613636363636354E-2</c:v>
                </c:pt>
                <c:pt idx="1349">
                  <c:v>-4.2613636363636354E-2</c:v>
                </c:pt>
                <c:pt idx="1350">
                  <c:v>-4.2613636363636354E-2</c:v>
                </c:pt>
                <c:pt idx="1351">
                  <c:v>-4.2613636363636354E-2</c:v>
                </c:pt>
                <c:pt idx="1352">
                  <c:v>-4.2613636363636354E-2</c:v>
                </c:pt>
                <c:pt idx="1353">
                  <c:v>-4.2613636363636354E-2</c:v>
                </c:pt>
                <c:pt idx="1354">
                  <c:v>-4.2613636363636354E-2</c:v>
                </c:pt>
                <c:pt idx="1355">
                  <c:v>-4.2613636363636354E-2</c:v>
                </c:pt>
                <c:pt idx="1356">
                  <c:v>-4.2613636363636354E-2</c:v>
                </c:pt>
                <c:pt idx="1357">
                  <c:v>-5.1613636363636362E-2</c:v>
                </c:pt>
                <c:pt idx="1358">
                  <c:v>-4.2613636363636354E-2</c:v>
                </c:pt>
                <c:pt idx="1359">
                  <c:v>-4.2613636363636354E-2</c:v>
                </c:pt>
                <c:pt idx="1360">
                  <c:v>-4.2613636363636354E-2</c:v>
                </c:pt>
                <c:pt idx="1361">
                  <c:v>-4.2613636363636354E-2</c:v>
                </c:pt>
                <c:pt idx="1362">
                  <c:v>-4.2613636363636354E-2</c:v>
                </c:pt>
                <c:pt idx="1363">
                  <c:v>-4.2613636363636354E-2</c:v>
                </c:pt>
                <c:pt idx="1364">
                  <c:v>-4.2613636363636354E-2</c:v>
                </c:pt>
                <c:pt idx="1365">
                  <c:v>-4.2613636363636354E-2</c:v>
                </c:pt>
                <c:pt idx="1366">
                  <c:v>-4.2613636363636354E-2</c:v>
                </c:pt>
                <c:pt idx="1367">
                  <c:v>-4.2613636363636354E-2</c:v>
                </c:pt>
                <c:pt idx="1368">
                  <c:v>-3.3613636363636346E-2</c:v>
                </c:pt>
                <c:pt idx="1369">
                  <c:v>-4.2613636363636354E-2</c:v>
                </c:pt>
                <c:pt idx="1370">
                  <c:v>-4.2613636363636354E-2</c:v>
                </c:pt>
                <c:pt idx="1371">
                  <c:v>-4.2613636363636354E-2</c:v>
                </c:pt>
                <c:pt idx="1372">
                  <c:v>-4.2613636363636354E-2</c:v>
                </c:pt>
                <c:pt idx="1373">
                  <c:v>-4.2613636363636354E-2</c:v>
                </c:pt>
                <c:pt idx="1374">
                  <c:v>-4.2613636363636354E-2</c:v>
                </c:pt>
                <c:pt idx="1375">
                  <c:v>-4.2613636363636354E-2</c:v>
                </c:pt>
                <c:pt idx="1376">
                  <c:v>-4.2613636363636354E-2</c:v>
                </c:pt>
                <c:pt idx="1377">
                  <c:v>-4.2613636363636354E-2</c:v>
                </c:pt>
                <c:pt idx="1378">
                  <c:v>-4.2613636363636354E-2</c:v>
                </c:pt>
                <c:pt idx="1379">
                  <c:v>-4.2613636363636354E-2</c:v>
                </c:pt>
                <c:pt idx="1380">
                  <c:v>-4.2613636363636354E-2</c:v>
                </c:pt>
                <c:pt idx="1381">
                  <c:v>-4.2613636363636354E-2</c:v>
                </c:pt>
                <c:pt idx="1382">
                  <c:v>-4.2613636363636354E-2</c:v>
                </c:pt>
                <c:pt idx="1383">
                  <c:v>-4.2613636363636354E-2</c:v>
                </c:pt>
                <c:pt idx="1384">
                  <c:v>-4.2613636363636354E-2</c:v>
                </c:pt>
                <c:pt idx="1385">
                  <c:v>-4.2613636363636354E-2</c:v>
                </c:pt>
                <c:pt idx="1386">
                  <c:v>-3.3613636363636346E-2</c:v>
                </c:pt>
                <c:pt idx="1387">
                  <c:v>-3.3613636363636346E-2</c:v>
                </c:pt>
                <c:pt idx="1388">
                  <c:v>-3.3613636363636346E-2</c:v>
                </c:pt>
                <c:pt idx="1389">
                  <c:v>-4.2613636363636354E-2</c:v>
                </c:pt>
                <c:pt idx="1390">
                  <c:v>-4.2613636363636354E-2</c:v>
                </c:pt>
                <c:pt idx="1391">
                  <c:v>-3.3613636363636346E-2</c:v>
                </c:pt>
                <c:pt idx="1392">
                  <c:v>-4.2613636363636354E-2</c:v>
                </c:pt>
                <c:pt idx="1393">
                  <c:v>-4.2613636363636354E-2</c:v>
                </c:pt>
                <c:pt idx="1394">
                  <c:v>-5.0613636363636361E-2</c:v>
                </c:pt>
                <c:pt idx="1395">
                  <c:v>-4.2613636363636354E-2</c:v>
                </c:pt>
                <c:pt idx="1396">
                  <c:v>-4.2613636363636354E-2</c:v>
                </c:pt>
              </c:numCache>
            </c:numRef>
          </c:xVal>
          <c:yVal>
            <c:numRef>
              <c:f>'H005-12FB plug'!$C$16:$C$59473</c:f>
              <c:numCache>
                <c:formatCode>General</c:formatCode>
                <c:ptCount val="59458"/>
                <c:pt idx="0">
                  <c:v>34.15</c:v>
                </c:pt>
                <c:pt idx="1">
                  <c:v>34.119999999999997</c:v>
                </c:pt>
                <c:pt idx="2">
                  <c:v>34.119999999999997</c:v>
                </c:pt>
                <c:pt idx="3">
                  <c:v>34.119999999999997</c:v>
                </c:pt>
                <c:pt idx="4">
                  <c:v>34.090000000000003</c:v>
                </c:pt>
                <c:pt idx="5">
                  <c:v>34.090000000000003</c:v>
                </c:pt>
                <c:pt idx="6">
                  <c:v>34.090000000000003</c:v>
                </c:pt>
                <c:pt idx="7">
                  <c:v>34.06</c:v>
                </c:pt>
                <c:pt idx="8">
                  <c:v>34.06</c:v>
                </c:pt>
                <c:pt idx="9">
                  <c:v>34.06</c:v>
                </c:pt>
                <c:pt idx="10">
                  <c:v>34.03</c:v>
                </c:pt>
                <c:pt idx="11">
                  <c:v>34.03</c:v>
                </c:pt>
                <c:pt idx="12">
                  <c:v>34.03</c:v>
                </c:pt>
                <c:pt idx="13">
                  <c:v>34</c:v>
                </c:pt>
                <c:pt idx="14">
                  <c:v>34</c:v>
                </c:pt>
                <c:pt idx="15">
                  <c:v>34</c:v>
                </c:pt>
                <c:pt idx="16">
                  <c:v>33.97</c:v>
                </c:pt>
                <c:pt idx="17">
                  <c:v>33.97</c:v>
                </c:pt>
                <c:pt idx="18">
                  <c:v>33.97</c:v>
                </c:pt>
                <c:pt idx="19">
                  <c:v>33.97</c:v>
                </c:pt>
                <c:pt idx="20">
                  <c:v>33.94</c:v>
                </c:pt>
                <c:pt idx="21">
                  <c:v>33.94</c:v>
                </c:pt>
                <c:pt idx="22">
                  <c:v>33.94</c:v>
                </c:pt>
                <c:pt idx="23">
                  <c:v>33.909999999999997</c:v>
                </c:pt>
                <c:pt idx="24">
                  <c:v>33.909999999999997</c:v>
                </c:pt>
                <c:pt idx="25">
                  <c:v>33.909999999999997</c:v>
                </c:pt>
                <c:pt idx="26">
                  <c:v>33.909999999999997</c:v>
                </c:pt>
                <c:pt idx="27">
                  <c:v>33.880000000000003</c:v>
                </c:pt>
                <c:pt idx="28">
                  <c:v>33.880000000000003</c:v>
                </c:pt>
                <c:pt idx="29">
                  <c:v>33.85</c:v>
                </c:pt>
                <c:pt idx="30">
                  <c:v>33.85</c:v>
                </c:pt>
                <c:pt idx="31">
                  <c:v>33.82</c:v>
                </c:pt>
                <c:pt idx="32">
                  <c:v>33.79</c:v>
                </c:pt>
                <c:pt idx="33">
                  <c:v>33.79</c:v>
                </c:pt>
                <c:pt idx="34">
                  <c:v>33.76</c:v>
                </c:pt>
                <c:pt idx="35">
                  <c:v>33.729999999999997</c:v>
                </c:pt>
                <c:pt idx="36">
                  <c:v>33.700000000000003</c:v>
                </c:pt>
                <c:pt idx="37">
                  <c:v>33.67</c:v>
                </c:pt>
                <c:pt idx="38">
                  <c:v>33.64</c:v>
                </c:pt>
                <c:pt idx="39">
                  <c:v>33.61</c:v>
                </c:pt>
                <c:pt idx="40">
                  <c:v>33.549999999999997</c:v>
                </c:pt>
                <c:pt idx="41">
                  <c:v>33.520000000000003</c:v>
                </c:pt>
                <c:pt idx="42">
                  <c:v>33.46</c:v>
                </c:pt>
                <c:pt idx="43">
                  <c:v>33.43</c:v>
                </c:pt>
                <c:pt idx="44">
                  <c:v>33.4</c:v>
                </c:pt>
                <c:pt idx="45">
                  <c:v>33.340000000000003</c:v>
                </c:pt>
                <c:pt idx="46">
                  <c:v>33.28</c:v>
                </c:pt>
                <c:pt idx="47">
                  <c:v>33.22</c:v>
                </c:pt>
                <c:pt idx="48">
                  <c:v>33.19</c:v>
                </c:pt>
                <c:pt idx="49">
                  <c:v>33.14</c:v>
                </c:pt>
                <c:pt idx="50">
                  <c:v>33.08</c:v>
                </c:pt>
                <c:pt idx="51">
                  <c:v>33.020000000000003</c:v>
                </c:pt>
                <c:pt idx="52">
                  <c:v>32.96</c:v>
                </c:pt>
                <c:pt idx="53">
                  <c:v>32.9</c:v>
                </c:pt>
                <c:pt idx="54">
                  <c:v>32.840000000000003</c:v>
                </c:pt>
                <c:pt idx="55">
                  <c:v>33.08</c:v>
                </c:pt>
                <c:pt idx="56">
                  <c:v>33.22</c:v>
                </c:pt>
                <c:pt idx="57">
                  <c:v>33.28</c:v>
                </c:pt>
                <c:pt idx="58">
                  <c:v>33.31</c:v>
                </c:pt>
                <c:pt idx="59">
                  <c:v>33.340000000000003</c:v>
                </c:pt>
                <c:pt idx="60">
                  <c:v>33.31</c:v>
                </c:pt>
                <c:pt idx="61">
                  <c:v>32.25</c:v>
                </c:pt>
                <c:pt idx="62">
                  <c:v>28.99</c:v>
                </c:pt>
                <c:pt idx="63">
                  <c:v>27.02</c:v>
                </c:pt>
                <c:pt idx="64">
                  <c:v>25.27</c:v>
                </c:pt>
                <c:pt idx="65">
                  <c:v>23.71</c:v>
                </c:pt>
                <c:pt idx="66">
                  <c:v>22.44</c:v>
                </c:pt>
                <c:pt idx="67">
                  <c:v>21.32</c:v>
                </c:pt>
                <c:pt idx="68">
                  <c:v>20.329999999999998</c:v>
                </c:pt>
                <c:pt idx="69">
                  <c:v>19.510000000000002</c:v>
                </c:pt>
                <c:pt idx="70">
                  <c:v>18.86</c:v>
                </c:pt>
                <c:pt idx="71">
                  <c:v>18.309999999999999</c:v>
                </c:pt>
                <c:pt idx="72">
                  <c:v>17.8</c:v>
                </c:pt>
                <c:pt idx="73">
                  <c:v>17.36</c:v>
                </c:pt>
                <c:pt idx="74">
                  <c:v>17</c:v>
                </c:pt>
                <c:pt idx="75">
                  <c:v>16.7</c:v>
                </c:pt>
                <c:pt idx="76">
                  <c:v>16.43</c:v>
                </c:pt>
                <c:pt idx="77">
                  <c:v>16.25</c:v>
                </c:pt>
                <c:pt idx="78">
                  <c:v>16.04</c:v>
                </c:pt>
                <c:pt idx="79">
                  <c:v>15.89</c:v>
                </c:pt>
                <c:pt idx="80">
                  <c:v>15.74</c:v>
                </c:pt>
                <c:pt idx="81">
                  <c:v>15.62</c:v>
                </c:pt>
                <c:pt idx="82">
                  <c:v>15.5</c:v>
                </c:pt>
                <c:pt idx="83">
                  <c:v>15.41</c:v>
                </c:pt>
                <c:pt idx="84">
                  <c:v>15.32</c:v>
                </c:pt>
                <c:pt idx="85">
                  <c:v>15.26</c:v>
                </c:pt>
                <c:pt idx="86">
                  <c:v>15.23</c:v>
                </c:pt>
                <c:pt idx="87">
                  <c:v>15.17</c:v>
                </c:pt>
                <c:pt idx="88">
                  <c:v>15.11</c:v>
                </c:pt>
                <c:pt idx="89">
                  <c:v>15.05</c:v>
                </c:pt>
                <c:pt idx="90">
                  <c:v>14.98</c:v>
                </c:pt>
                <c:pt idx="91">
                  <c:v>14.92</c:v>
                </c:pt>
                <c:pt idx="92">
                  <c:v>14.86</c:v>
                </c:pt>
                <c:pt idx="93">
                  <c:v>14.8</c:v>
                </c:pt>
                <c:pt idx="94">
                  <c:v>14.74</c:v>
                </c:pt>
                <c:pt idx="95">
                  <c:v>14.71</c:v>
                </c:pt>
                <c:pt idx="96">
                  <c:v>14.68</c:v>
                </c:pt>
                <c:pt idx="97">
                  <c:v>14.62</c:v>
                </c:pt>
                <c:pt idx="98">
                  <c:v>14.59</c:v>
                </c:pt>
                <c:pt idx="99">
                  <c:v>14.56</c:v>
                </c:pt>
                <c:pt idx="100">
                  <c:v>14.5</c:v>
                </c:pt>
                <c:pt idx="101">
                  <c:v>14.44</c:v>
                </c:pt>
                <c:pt idx="102">
                  <c:v>14.4</c:v>
                </c:pt>
                <c:pt idx="103">
                  <c:v>14.34</c:v>
                </c:pt>
                <c:pt idx="104">
                  <c:v>14.28</c:v>
                </c:pt>
                <c:pt idx="105">
                  <c:v>14.25</c:v>
                </c:pt>
                <c:pt idx="106">
                  <c:v>14.19</c:v>
                </c:pt>
                <c:pt idx="107">
                  <c:v>14.13</c:v>
                </c:pt>
                <c:pt idx="108">
                  <c:v>14.07</c:v>
                </c:pt>
                <c:pt idx="109">
                  <c:v>14.01</c:v>
                </c:pt>
                <c:pt idx="110">
                  <c:v>13.91</c:v>
                </c:pt>
                <c:pt idx="111">
                  <c:v>13.85</c:v>
                </c:pt>
                <c:pt idx="112">
                  <c:v>13.79</c:v>
                </c:pt>
                <c:pt idx="113">
                  <c:v>13.73</c:v>
                </c:pt>
                <c:pt idx="114">
                  <c:v>13.67</c:v>
                </c:pt>
                <c:pt idx="115">
                  <c:v>13.6</c:v>
                </c:pt>
                <c:pt idx="116">
                  <c:v>13.54</c:v>
                </c:pt>
                <c:pt idx="117">
                  <c:v>13.45</c:v>
                </c:pt>
                <c:pt idx="118">
                  <c:v>13.39</c:v>
                </c:pt>
                <c:pt idx="119">
                  <c:v>13.33</c:v>
                </c:pt>
                <c:pt idx="120">
                  <c:v>13.26</c:v>
                </c:pt>
                <c:pt idx="121">
                  <c:v>13.2</c:v>
                </c:pt>
                <c:pt idx="122">
                  <c:v>13.11</c:v>
                </c:pt>
                <c:pt idx="123">
                  <c:v>13.05</c:v>
                </c:pt>
                <c:pt idx="124">
                  <c:v>12.95</c:v>
                </c:pt>
                <c:pt idx="125">
                  <c:v>12.89</c:v>
                </c:pt>
                <c:pt idx="126">
                  <c:v>12.83</c:v>
                </c:pt>
                <c:pt idx="127">
                  <c:v>12.77</c:v>
                </c:pt>
                <c:pt idx="128">
                  <c:v>12.67</c:v>
                </c:pt>
                <c:pt idx="129">
                  <c:v>12.61</c:v>
                </c:pt>
                <c:pt idx="130">
                  <c:v>12.51</c:v>
                </c:pt>
                <c:pt idx="131">
                  <c:v>12.45</c:v>
                </c:pt>
                <c:pt idx="132">
                  <c:v>12.39</c:v>
                </c:pt>
                <c:pt idx="133">
                  <c:v>12.29</c:v>
                </c:pt>
                <c:pt idx="134">
                  <c:v>12.23</c:v>
                </c:pt>
                <c:pt idx="135">
                  <c:v>12.17</c:v>
                </c:pt>
                <c:pt idx="136">
                  <c:v>12.11</c:v>
                </c:pt>
                <c:pt idx="137">
                  <c:v>12.01</c:v>
                </c:pt>
                <c:pt idx="138">
                  <c:v>11.95</c:v>
                </c:pt>
                <c:pt idx="139">
                  <c:v>11.85</c:v>
                </c:pt>
                <c:pt idx="140">
                  <c:v>11.79</c:v>
                </c:pt>
                <c:pt idx="141">
                  <c:v>11.73</c:v>
                </c:pt>
                <c:pt idx="142">
                  <c:v>11.63</c:v>
                </c:pt>
                <c:pt idx="143">
                  <c:v>11.57</c:v>
                </c:pt>
                <c:pt idx="144">
                  <c:v>11.47</c:v>
                </c:pt>
                <c:pt idx="145">
                  <c:v>11.41</c:v>
                </c:pt>
                <c:pt idx="146">
                  <c:v>11.31</c:v>
                </c:pt>
                <c:pt idx="147">
                  <c:v>11.25</c:v>
                </c:pt>
                <c:pt idx="148">
                  <c:v>11.18</c:v>
                </c:pt>
                <c:pt idx="149">
                  <c:v>11.12</c:v>
                </c:pt>
                <c:pt idx="150">
                  <c:v>11.02</c:v>
                </c:pt>
                <c:pt idx="151">
                  <c:v>10.96</c:v>
                </c:pt>
                <c:pt idx="152">
                  <c:v>10.89</c:v>
                </c:pt>
                <c:pt idx="153">
                  <c:v>10.8</c:v>
                </c:pt>
                <c:pt idx="154">
                  <c:v>10.73</c:v>
                </c:pt>
                <c:pt idx="155">
                  <c:v>10.7</c:v>
                </c:pt>
                <c:pt idx="156">
                  <c:v>10.6</c:v>
                </c:pt>
                <c:pt idx="157">
                  <c:v>10.54</c:v>
                </c:pt>
                <c:pt idx="158">
                  <c:v>10.44</c:v>
                </c:pt>
                <c:pt idx="159">
                  <c:v>10.38</c:v>
                </c:pt>
                <c:pt idx="160">
                  <c:v>10.28</c:v>
                </c:pt>
                <c:pt idx="161">
                  <c:v>10.210000000000001</c:v>
                </c:pt>
                <c:pt idx="162">
                  <c:v>10.15</c:v>
                </c:pt>
                <c:pt idx="163">
                  <c:v>10.050000000000001</c:v>
                </c:pt>
                <c:pt idx="164">
                  <c:v>9.99</c:v>
                </c:pt>
                <c:pt idx="165">
                  <c:v>9.89</c:v>
                </c:pt>
                <c:pt idx="166">
                  <c:v>9.82</c:v>
                </c:pt>
                <c:pt idx="167">
                  <c:v>9.7200000000000006</c:v>
                </c:pt>
                <c:pt idx="168">
                  <c:v>9.66</c:v>
                </c:pt>
                <c:pt idx="169">
                  <c:v>9.59</c:v>
                </c:pt>
                <c:pt idx="170">
                  <c:v>9.5299999999999994</c:v>
                </c:pt>
                <c:pt idx="171">
                  <c:v>9.4600000000000009</c:v>
                </c:pt>
                <c:pt idx="172">
                  <c:v>9.36</c:v>
                </c:pt>
                <c:pt idx="173">
                  <c:v>9.3000000000000007</c:v>
                </c:pt>
                <c:pt idx="174">
                  <c:v>9.23</c:v>
                </c:pt>
                <c:pt idx="175">
                  <c:v>9.16</c:v>
                </c:pt>
                <c:pt idx="176">
                  <c:v>9.1300000000000008</c:v>
                </c:pt>
                <c:pt idx="177">
                  <c:v>9.06</c:v>
                </c:pt>
                <c:pt idx="178">
                  <c:v>9</c:v>
                </c:pt>
                <c:pt idx="179">
                  <c:v>8.93</c:v>
                </c:pt>
                <c:pt idx="180">
                  <c:v>8.86</c:v>
                </c:pt>
                <c:pt idx="181">
                  <c:v>8.8000000000000007</c:v>
                </c:pt>
                <c:pt idx="182">
                  <c:v>8.73</c:v>
                </c:pt>
                <c:pt idx="183">
                  <c:v>8.6999999999999993</c:v>
                </c:pt>
                <c:pt idx="184">
                  <c:v>8.6300000000000008</c:v>
                </c:pt>
                <c:pt idx="185">
                  <c:v>8.56</c:v>
                </c:pt>
                <c:pt idx="186">
                  <c:v>8.5299999999999994</c:v>
                </c:pt>
                <c:pt idx="187">
                  <c:v>8.4600000000000009</c:v>
                </c:pt>
                <c:pt idx="188">
                  <c:v>8.43</c:v>
                </c:pt>
                <c:pt idx="189">
                  <c:v>8.36</c:v>
                </c:pt>
                <c:pt idx="190">
                  <c:v>8.33</c:v>
                </c:pt>
                <c:pt idx="191">
                  <c:v>8.26</c:v>
                </c:pt>
                <c:pt idx="192">
                  <c:v>8.23</c:v>
                </c:pt>
                <c:pt idx="193">
                  <c:v>8.16</c:v>
                </c:pt>
                <c:pt idx="194">
                  <c:v>8.1300000000000008</c:v>
                </c:pt>
                <c:pt idx="195">
                  <c:v>8.09</c:v>
                </c:pt>
                <c:pt idx="196">
                  <c:v>8.06</c:v>
                </c:pt>
                <c:pt idx="197">
                  <c:v>7.99</c:v>
                </c:pt>
                <c:pt idx="198">
                  <c:v>7.96</c:v>
                </c:pt>
                <c:pt idx="199">
                  <c:v>7.89</c:v>
                </c:pt>
                <c:pt idx="200">
                  <c:v>7.85</c:v>
                </c:pt>
                <c:pt idx="201">
                  <c:v>7.82</c:v>
                </c:pt>
                <c:pt idx="202">
                  <c:v>7.79</c:v>
                </c:pt>
                <c:pt idx="203">
                  <c:v>7.72</c:v>
                </c:pt>
                <c:pt idx="204">
                  <c:v>7.68</c:v>
                </c:pt>
                <c:pt idx="205">
                  <c:v>7.65</c:v>
                </c:pt>
                <c:pt idx="206">
                  <c:v>7.62</c:v>
                </c:pt>
                <c:pt idx="207">
                  <c:v>7.58</c:v>
                </c:pt>
                <c:pt idx="208">
                  <c:v>7.55</c:v>
                </c:pt>
                <c:pt idx="209">
                  <c:v>7.51</c:v>
                </c:pt>
                <c:pt idx="210">
                  <c:v>7.48</c:v>
                </c:pt>
                <c:pt idx="211">
                  <c:v>7.48</c:v>
                </c:pt>
                <c:pt idx="212">
                  <c:v>7.45</c:v>
                </c:pt>
                <c:pt idx="213">
                  <c:v>7.41</c:v>
                </c:pt>
                <c:pt idx="214">
                  <c:v>7.41</c:v>
                </c:pt>
                <c:pt idx="215">
                  <c:v>7.38</c:v>
                </c:pt>
                <c:pt idx="216">
                  <c:v>7.34</c:v>
                </c:pt>
                <c:pt idx="217">
                  <c:v>7.31</c:v>
                </c:pt>
                <c:pt idx="218">
                  <c:v>7.27</c:v>
                </c:pt>
                <c:pt idx="219">
                  <c:v>7.24</c:v>
                </c:pt>
                <c:pt idx="220">
                  <c:v>7.21</c:v>
                </c:pt>
                <c:pt idx="221">
                  <c:v>7.14</c:v>
                </c:pt>
                <c:pt idx="222">
                  <c:v>7.1</c:v>
                </c:pt>
                <c:pt idx="223">
                  <c:v>7.07</c:v>
                </c:pt>
                <c:pt idx="224">
                  <c:v>7.03</c:v>
                </c:pt>
                <c:pt idx="225">
                  <c:v>7</c:v>
                </c:pt>
                <c:pt idx="226">
                  <c:v>7</c:v>
                </c:pt>
                <c:pt idx="227">
                  <c:v>6.96</c:v>
                </c:pt>
                <c:pt idx="228">
                  <c:v>6.93</c:v>
                </c:pt>
                <c:pt idx="229">
                  <c:v>6.93</c:v>
                </c:pt>
                <c:pt idx="230">
                  <c:v>6.89</c:v>
                </c:pt>
                <c:pt idx="231">
                  <c:v>6.86</c:v>
                </c:pt>
                <c:pt idx="232">
                  <c:v>6.86</c:v>
                </c:pt>
                <c:pt idx="233">
                  <c:v>6.83</c:v>
                </c:pt>
                <c:pt idx="234">
                  <c:v>6.79</c:v>
                </c:pt>
                <c:pt idx="235">
                  <c:v>6.79</c:v>
                </c:pt>
                <c:pt idx="236">
                  <c:v>6.76</c:v>
                </c:pt>
                <c:pt idx="237">
                  <c:v>6.76</c:v>
                </c:pt>
                <c:pt idx="238">
                  <c:v>6.72</c:v>
                </c:pt>
                <c:pt idx="239">
                  <c:v>6.72</c:v>
                </c:pt>
                <c:pt idx="240">
                  <c:v>6.72</c:v>
                </c:pt>
                <c:pt idx="241">
                  <c:v>6.69</c:v>
                </c:pt>
                <c:pt idx="242">
                  <c:v>6.69</c:v>
                </c:pt>
                <c:pt idx="243">
                  <c:v>6.65</c:v>
                </c:pt>
                <c:pt idx="244">
                  <c:v>6.65</c:v>
                </c:pt>
                <c:pt idx="245">
                  <c:v>6.65</c:v>
                </c:pt>
                <c:pt idx="246">
                  <c:v>6.65</c:v>
                </c:pt>
                <c:pt idx="247">
                  <c:v>6.62</c:v>
                </c:pt>
                <c:pt idx="248">
                  <c:v>6.62</c:v>
                </c:pt>
                <c:pt idx="249">
                  <c:v>6.58</c:v>
                </c:pt>
                <c:pt idx="250">
                  <c:v>6.58</c:v>
                </c:pt>
                <c:pt idx="251">
                  <c:v>6.58</c:v>
                </c:pt>
                <c:pt idx="252">
                  <c:v>6.55</c:v>
                </c:pt>
                <c:pt idx="253">
                  <c:v>6.55</c:v>
                </c:pt>
                <c:pt idx="254">
                  <c:v>6.55</c:v>
                </c:pt>
                <c:pt idx="255">
                  <c:v>6.55</c:v>
                </c:pt>
                <c:pt idx="256">
                  <c:v>6.51</c:v>
                </c:pt>
                <c:pt idx="257">
                  <c:v>6.51</c:v>
                </c:pt>
                <c:pt idx="258">
                  <c:v>6.51</c:v>
                </c:pt>
                <c:pt idx="259">
                  <c:v>6.51</c:v>
                </c:pt>
                <c:pt idx="260">
                  <c:v>6.51</c:v>
                </c:pt>
                <c:pt idx="261">
                  <c:v>6.48</c:v>
                </c:pt>
                <c:pt idx="262">
                  <c:v>6.48</c:v>
                </c:pt>
                <c:pt idx="263">
                  <c:v>6.48</c:v>
                </c:pt>
                <c:pt idx="264">
                  <c:v>6.48</c:v>
                </c:pt>
                <c:pt idx="265">
                  <c:v>6.48</c:v>
                </c:pt>
                <c:pt idx="266">
                  <c:v>6.44</c:v>
                </c:pt>
                <c:pt idx="267">
                  <c:v>6.44</c:v>
                </c:pt>
                <c:pt idx="268">
                  <c:v>6.44</c:v>
                </c:pt>
                <c:pt idx="269">
                  <c:v>6.44</c:v>
                </c:pt>
                <c:pt idx="270">
                  <c:v>6.44</c:v>
                </c:pt>
                <c:pt idx="271">
                  <c:v>6.44</c:v>
                </c:pt>
                <c:pt idx="272">
                  <c:v>6.44</c:v>
                </c:pt>
                <c:pt idx="273">
                  <c:v>6.44</c:v>
                </c:pt>
                <c:pt idx="274">
                  <c:v>6.41</c:v>
                </c:pt>
                <c:pt idx="275">
                  <c:v>6.41</c:v>
                </c:pt>
                <c:pt idx="276">
                  <c:v>6.41</c:v>
                </c:pt>
                <c:pt idx="277">
                  <c:v>6.41</c:v>
                </c:pt>
                <c:pt idx="278">
                  <c:v>6.41</c:v>
                </c:pt>
                <c:pt idx="279">
                  <c:v>6.37</c:v>
                </c:pt>
                <c:pt idx="280">
                  <c:v>6.37</c:v>
                </c:pt>
                <c:pt idx="281">
                  <c:v>6.37</c:v>
                </c:pt>
                <c:pt idx="282">
                  <c:v>6.37</c:v>
                </c:pt>
                <c:pt idx="283">
                  <c:v>6.37</c:v>
                </c:pt>
                <c:pt idx="284">
                  <c:v>6.37</c:v>
                </c:pt>
                <c:pt idx="285">
                  <c:v>6.37</c:v>
                </c:pt>
                <c:pt idx="286">
                  <c:v>6.37</c:v>
                </c:pt>
                <c:pt idx="287">
                  <c:v>6.34</c:v>
                </c:pt>
                <c:pt idx="288">
                  <c:v>6.34</c:v>
                </c:pt>
                <c:pt idx="289">
                  <c:v>6.34</c:v>
                </c:pt>
                <c:pt idx="290">
                  <c:v>6.34</c:v>
                </c:pt>
                <c:pt idx="291">
                  <c:v>6.34</c:v>
                </c:pt>
                <c:pt idx="292">
                  <c:v>6.34</c:v>
                </c:pt>
                <c:pt idx="293">
                  <c:v>6.34</c:v>
                </c:pt>
                <c:pt idx="294">
                  <c:v>6.34</c:v>
                </c:pt>
                <c:pt idx="295">
                  <c:v>6.34</c:v>
                </c:pt>
                <c:pt idx="296">
                  <c:v>6.34</c:v>
                </c:pt>
                <c:pt idx="297">
                  <c:v>6.3</c:v>
                </c:pt>
                <c:pt idx="298">
                  <c:v>6.3</c:v>
                </c:pt>
                <c:pt idx="299">
                  <c:v>6.3</c:v>
                </c:pt>
                <c:pt idx="300">
                  <c:v>6.3</c:v>
                </c:pt>
                <c:pt idx="301">
                  <c:v>6.3</c:v>
                </c:pt>
                <c:pt idx="302">
                  <c:v>6.3</c:v>
                </c:pt>
                <c:pt idx="303">
                  <c:v>6.3</c:v>
                </c:pt>
                <c:pt idx="304">
                  <c:v>6.3</c:v>
                </c:pt>
                <c:pt idx="305">
                  <c:v>6.3</c:v>
                </c:pt>
                <c:pt idx="306">
                  <c:v>6.3</c:v>
                </c:pt>
                <c:pt idx="307">
                  <c:v>6.3</c:v>
                </c:pt>
                <c:pt idx="308">
                  <c:v>6.3</c:v>
                </c:pt>
                <c:pt idx="309">
                  <c:v>6.3</c:v>
                </c:pt>
                <c:pt idx="310">
                  <c:v>6.3</c:v>
                </c:pt>
                <c:pt idx="311">
                  <c:v>6.3</c:v>
                </c:pt>
                <c:pt idx="312">
                  <c:v>6.3</c:v>
                </c:pt>
                <c:pt idx="313">
                  <c:v>6.3</c:v>
                </c:pt>
                <c:pt idx="314">
                  <c:v>6.3</c:v>
                </c:pt>
                <c:pt idx="315">
                  <c:v>6.3</c:v>
                </c:pt>
                <c:pt idx="316">
                  <c:v>6.3</c:v>
                </c:pt>
                <c:pt idx="317">
                  <c:v>6.3</c:v>
                </c:pt>
                <c:pt idx="318">
                  <c:v>6.3</c:v>
                </c:pt>
                <c:pt idx="319">
                  <c:v>6.3</c:v>
                </c:pt>
                <c:pt idx="320">
                  <c:v>6.27</c:v>
                </c:pt>
                <c:pt idx="321">
                  <c:v>6.27</c:v>
                </c:pt>
                <c:pt idx="322">
                  <c:v>6.27</c:v>
                </c:pt>
                <c:pt idx="323">
                  <c:v>6.27</c:v>
                </c:pt>
                <c:pt idx="324">
                  <c:v>6.27</c:v>
                </c:pt>
                <c:pt idx="325">
                  <c:v>6.27</c:v>
                </c:pt>
                <c:pt idx="326">
                  <c:v>6.27</c:v>
                </c:pt>
                <c:pt idx="327">
                  <c:v>6.27</c:v>
                </c:pt>
                <c:pt idx="328">
                  <c:v>6.27</c:v>
                </c:pt>
                <c:pt idx="329">
                  <c:v>6.27</c:v>
                </c:pt>
                <c:pt idx="330">
                  <c:v>6.23</c:v>
                </c:pt>
                <c:pt idx="331">
                  <c:v>6.23</c:v>
                </c:pt>
                <c:pt idx="332">
                  <c:v>6.23</c:v>
                </c:pt>
                <c:pt idx="333">
                  <c:v>6.23</c:v>
                </c:pt>
                <c:pt idx="334">
                  <c:v>6.23</c:v>
                </c:pt>
                <c:pt idx="335">
                  <c:v>6.23</c:v>
                </c:pt>
                <c:pt idx="336">
                  <c:v>6.23</c:v>
                </c:pt>
                <c:pt idx="337">
                  <c:v>6.23</c:v>
                </c:pt>
                <c:pt idx="338">
                  <c:v>6.23</c:v>
                </c:pt>
                <c:pt idx="339">
                  <c:v>6.23</c:v>
                </c:pt>
                <c:pt idx="340">
                  <c:v>6.2</c:v>
                </c:pt>
                <c:pt idx="341">
                  <c:v>6.2</c:v>
                </c:pt>
                <c:pt idx="342">
                  <c:v>6.2</c:v>
                </c:pt>
                <c:pt idx="343">
                  <c:v>6.2</c:v>
                </c:pt>
                <c:pt idx="344">
                  <c:v>6.2</c:v>
                </c:pt>
                <c:pt idx="345">
                  <c:v>6.2</c:v>
                </c:pt>
                <c:pt idx="346">
                  <c:v>6.2</c:v>
                </c:pt>
                <c:pt idx="347">
                  <c:v>6.2</c:v>
                </c:pt>
                <c:pt idx="348">
                  <c:v>6.16</c:v>
                </c:pt>
                <c:pt idx="349">
                  <c:v>6.16</c:v>
                </c:pt>
                <c:pt idx="350">
                  <c:v>6.16</c:v>
                </c:pt>
                <c:pt idx="351">
                  <c:v>6.16</c:v>
                </c:pt>
                <c:pt idx="352">
                  <c:v>6.16</c:v>
                </c:pt>
                <c:pt idx="353">
                  <c:v>6.16</c:v>
                </c:pt>
                <c:pt idx="354">
                  <c:v>6.16</c:v>
                </c:pt>
                <c:pt idx="355">
                  <c:v>6.16</c:v>
                </c:pt>
                <c:pt idx="356">
                  <c:v>6.16</c:v>
                </c:pt>
                <c:pt idx="357">
                  <c:v>6.16</c:v>
                </c:pt>
                <c:pt idx="358">
                  <c:v>6.16</c:v>
                </c:pt>
                <c:pt idx="359">
                  <c:v>6.13</c:v>
                </c:pt>
                <c:pt idx="360">
                  <c:v>6.13</c:v>
                </c:pt>
                <c:pt idx="361">
                  <c:v>6.13</c:v>
                </c:pt>
                <c:pt idx="362">
                  <c:v>6.13</c:v>
                </c:pt>
                <c:pt idx="363">
                  <c:v>6.13</c:v>
                </c:pt>
                <c:pt idx="364">
                  <c:v>6.13</c:v>
                </c:pt>
                <c:pt idx="365">
                  <c:v>6.13</c:v>
                </c:pt>
                <c:pt idx="366">
                  <c:v>6.13</c:v>
                </c:pt>
                <c:pt idx="367">
                  <c:v>6.13</c:v>
                </c:pt>
                <c:pt idx="368">
                  <c:v>6.13</c:v>
                </c:pt>
                <c:pt idx="369">
                  <c:v>6.09</c:v>
                </c:pt>
                <c:pt idx="370">
                  <c:v>6.09</c:v>
                </c:pt>
                <c:pt idx="371">
                  <c:v>6.09</c:v>
                </c:pt>
                <c:pt idx="372">
                  <c:v>6.09</c:v>
                </c:pt>
                <c:pt idx="373">
                  <c:v>6.09</c:v>
                </c:pt>
                <c:pt idx="374">
                  <c:v>6.09</c:v>
                </c:pt>
                <c:pt idx="375">
                  <c:v>6.09</c:v>
                </c:pt>
                <c:pt idx="376">
                  <c:v>6.09</c:v>
                </c:pt>
                <c:pt idx="377">
                  <c:v>6.09</c:v>
                </c:pt>
                <c:pt idx="378">
                  <c:v>6.09</c:v>
                </c:pt>
                <c:pt idx="379">
                  <c:v>6.09</c:v>
                </c:pt>
                <c:pt idx="380">
                  <c:v>6.09</c:v>
                </c:pt>
                <c:pt idx="381">
                  <c:v>6.09</c:v>
                </c:pt>
                <c:pt idx="382">
                  <c:v>6.09</c:v>
                </c:pt>
                <c:pt idx="383">
                  <c:v>6.09</c:v>
                </c:pt>
                <c:pt idx="384">
                  <c:v>6.09</c:v>
                </c:pt>
                <c:pt idx="385">
                  <c:v>6.09</c:v>
                </c:pt>
                <c:pt idx="386">
                  <c:v>6.09</c:v>
                </c:pt>
                <c:pt idx="387">
                  <c:v>6.06</c:v>
                </c:pt>
                <c:pt idx="388">
                  <c:v>6.06</c:v>
                </c:pt>
                <c:pt idx="389">
                  <c:v>6.06</c:v>
                </c:pt>
                <c:pt idx="390">
                  <c:v>6.06</c:v>
                </c:pt>
                <c:pt idx="391">
                  <c:v>6.06</c:v>
                </c:pt>
                <c:pt idx="392">
                  <c:v>6.06</c:v>
                </c:pt>
                <c:pt idx="393">
                  <c:v>6.06</c:v>
                </c:pt>
                <c:pt idx="394">
                  <c:v>6.06</c:v>
                </c:pt>
                <c:pt idx="395">
                  <c:v>6.06</c:v>
                </c:pt>
                <c:pt idx="396">
                  <c:v>6.06</c:v>
                </c:pt>
                <c:pt idx="397">
                  <c:v>6.06</c:v>
                </c:pt>
                <c:pt idx="398">
                  <c:v>6.06</c:v>
                </c:pt>
                <c:pt idx="399">
                  <c:v>6.06</c:v>
                </c:pt>
                <c:pt idx="400">
                  <c:v>6.06</c:v>
                </c:pt>
                <c:pt idx="401">
                  <c:v>6.06</c:v>
                </c:pt>
                <c:pt idx="402">
                  <c:v>6.06</c:v>
                </c:pt>
                <c:pt idx="403">
                  <c:v>6.06</c:v>
                </c:pt>
                <c:pt idx="404">
                  <c:v>6.06</c:v>
                </c:pt>
                <c:pt idx="405">
                  <c:v>6.06</c:v>
                </c:pt>
                <c:pt idx="406">
                  <c:v>6.02</c:v>
                </c:pt>
                <c:pt idx="407">
                  <c:v>6.02</c:v>
                </c:pt>
                <c:pt idx="408">
                  <c:v>6.02</c:v>
                </c:pt>
                <c:pt idx="409">
                  <c:v>6.02</c:v>
                </c:pt>
                <c:pt idx="410">
                  <c:v>6.02</c:v>
                </c:pt>
                <c:pt idx="411">
                  <c:v>6.02</c:v>
                </c:pt>
                <c:pt idx="412">
                  <c:v>6.02</c:v>
                </c:pt>
                <c:pt idx="413">
                  <c:v>6.02</c:v>
                </c:pt>
                <c:pt idx="414">
                  <c:v>6.02</c:v>
                </c:pt>
                <c:pt idx="415">
                  <c:v>6.02</c:v>
                </c:pt>
                <c:pt idx="416">
                  <c:v>6.02</c:v>
                </c:pt>
                <c:pt idx="417">
                  <c:v>6.02</c:v>
                </c:pt>
                <c:pt idx="418">
                  <c:v>6.02</c:v>
                </c:pt>
                <c:pt idx="419">
                  <c:v>6.02</c:v>
                </c:pt>
                <c:pt idx="420">
                  <c:v>6.02</c:v>
                </c:pt>
                <c:pt idx="421">
                  <c:v>6.02</c:v>
                </c:pt>
                <c:pt idx="422">
                  <c:v>6.02</c:v>
                </c:pt>
                <c:pt idx="423">
                  <c:v>6.02</c:v>
                </c:pt>
                <c:pt idx="424">
                  <c:v>6.02</c:v>
                </c:pt>
                <c:pt idx="425">
                  <c:v>6.02</c:v>
                </c:pt>
                <c:pt idx="426">
                  <c:v>6.02</c:v>
                </c:pt>
                <c:pt idx="427">
                  <c:v>6.02</c:v>
                </c:pt>
                <c:pt idx="428">
                  <c:v>6.02</c:v>
                </c:pt>
                <c:pt idx="429">
                  <c:v>6.02</c:v>
                </c:pt>
                <c:pt idx="430">
                  <c:v>6.02</c:v>
                </c:pt>
                <c:pt idx="431">
                  <c:v>6.02</c:v>
                </c:pt>
                <c:pt idx="432">
                  <c:v>6.02</c:v>
                </c:pt>
                <c:pt idx="433">
                  <c:v>6.02</c:v>
                </c:pt>
                <c:pt idx="434">
                  <c:v>6.02</c:v>
                </c:pt>
                <c:pt idx="435">
                  <c:v>6.02</c:v>
                </c:pt>
                <c:pt idx="436">
                  <c:v>6.02</c:v>
                </c:pt>
                <c:pt idx="437">
                  <c:v>6.06</c:v>
                </c:pt>
                <c:pt idx="438">
                  <c:v>6.06</c:v>
                </c:pt>
                <c:pt idx="439">
                  <c:v>6.06</c:v>
                </c:pt>
                <c:pt idx="440">
                  <c:v>6.06</c:v>
                </c:pt>
                <c:pt idx="441">
                  <c:v>6.06</c:v>
                </c:pt>
                <c:pt idx="442">
                  <c:v>6.06</c:v>
                </c:pt>
                <c:pt idx="443">
                  <c:v>6.06</c:v>
                </c:pt>
                <c:pt idx="444">
                  <c:v>6.06</c:v>
                </c:pt>
                <c:pt idx="445">
                  <c:v>6.06</c:v>
                </c:pt>
                <c:pt idx="446">
                  <c:v>6.06</c:v>
                </c:pt>
                <c:pt idx="447">
                  <c:v>6.06</c:v>
                </c:pt>
                <c:pt idx="448">
                  <c:v>6.06</c:v>
                </c:pt>
                <c:pt idx="449">
                  <c:v>6.06</c:v>
                </c:pt>
                <c:pt idx="450">
                  <c:v>6.06</c:v>
                </c:pt>
                <c:pt idx="451">
                  <c:v>6.06</c:v>
                </c:pt>
                <c:pt idx="452">
                  <c:v>6.09</c:v>
                </c:pt>
                <c:pt idx="453">
                  <c:v>6.09</c:v>
                </c:pt>
                <c:pt idx="454">
                  <c:v>6.09</c:v>
                </c:pt>
                <c:pt idx="455">
                  <c:v>6.09</c:v>
                </c:pt>
                <c:pt idx="456">
                  <c:v>6.09</c:v>
                </c:pt>
                <c:pt idx="457">
                  <c:v>6.09</c:v>
                </c:pt>
                <c:pt idx="458">
                  <c:v>6.09</c:v>
                </c:pt>
                <c:pt idx="459">
                  <c:v>6.09</c:v>
                </c:pt>
                <c:pt idx="460">
                  <c:v>6.09</c:v>
                </c:pt>
                <c:pt idx="461">
                  <c:v>6.09</c:v>
                </c:pt>
                <c:pt idx="462">
                  <c:v>6.09</c:v>
                </c:pt>
                <c:pt idx="463">
                  <c:v>6.09</c:v>
                </c:pt>
                <c:pt idx="464">
                  <c:v>6.09</c:v>
                </c:pt>
                <c:pt idx="465">
                  <c:v>6.09</c:v>
                </c:pt>
                <c:pt idx="466">
                  <c:v>6.09</c:v>
                </c:pt>
                <c:pt idx="467">
                  <c:v>6.13</c:v>
                </c:pt>
                <c:pt idx="468">
                  <c:v>6.13</c:v>
                </c:pt>
                <c:pt idx="469">
                  <c:v>6.13</c:v>
                </c:pt>
                <c:pt idx="470">
                  <c:v>6.13</c:v>
                </c:pt>
                <c:pt idx="471">
                  <c:v>6.13</c:v>
                </c:pt>
                <c:pt idx="472">
                  <c:v>6.13</c:v>
                </c:pt>
                <c:pt idx="473">
                  <c:v>6.13</c:v>
                </c:pt>
                <c:pt idx="474">
                  <c:v>6.13</c:v>
                </c:pt>
                <c:pt idx="475">
                  <c:v>6.13</c:v>
                </c:pt>
                <c:pt idx="476">
                  <c:v>6.13</c:v>
                </c:pt>
                <c:pt idx="477">
                  <c:v>6.13</c:v>
                </c:pt>
                <c:pt idx="478">
                  <c:v>6.13</c:v>
                </c:pt>
                <c:pt idx="479">
                  <c:v>6.13</c:v>
                </c:pt>
                <c:pt idx="480">
                  <c:v>6.13</c:v>
                </c:pt>
                <c:pt idx="481">
                  <c:v>6.13</c:v>
                </c:pt>
                <c:pt idx="482">
                  <c:v>6.13</c:v>
                </c:pt>
                <c:pt idx="483">
                  <c:v>6.13</c:v>
                </c:pt>
                <c:pt idx="484">
                  <c:v>6.13</c:v>
                </c:pt>
                <c:pt idx="485">
                  <c:v>6.13</c:v>
                </c:pt>
                <c:pt idx="486">
                  <c:v>6.13</c:v>
                </c:pt>
                <c:pt idx="487">
                  <c:v>6.16</c:v>
                </c:pt>
                <c:pt idx="488">
                  <c:v>6.13</c:v>
                </c:pt>
                <c:pt idx="489">
                  <c:v>6.16</c:v>
                </c:pt>
                <c:pt idx="490">
                  <c:v>6.16</c:v>
                </c:pt>
                <c:pt idx="491">
                  <c:v>6.16</c:v>
                </c:pt>
                <c:pt idx="492">
                  <c:v>6.16</c:v>
                </c:pt>
                <c:pt idx="493">
                  <c:v>6.16</c:v>
                </c:pt>
                <c:pt idx="494">
                  <c:v>6.16</c:v>
                </c:pt>
                <c:pt idx="495">
                  <c:v>6.16</c:v>
                </c:pt>
                <c:pt idx="496">
                  <c:v>6.16</c:v>
                </c:pt>
                <c:pt idx="497">
                  <c:v>6.16</c:v>
                </c:pt>
                <c:pt idx="498">
                  <c:v>6.16</c:v>
                </c:pt>
                <c:pt idx="499">
                  <c:v>6.16</c:v>
                </c:pt>
                <c:pt idx="500">
                  <c:v>6.16</c:v>
                </c:pt>
                <c:pt idx="501">
                  <c:v>6.16</c:v>
                </c:pt>
                <c:pt idx="502">
                  <c:v>6.16</c:v>
                </c:pt>
                <c:pt idx="503">
                  <c:v>6.16</c:v>
                </c:pt>
                <c:pt idx="504">
                  <c:v>6.16</c:v>
                </c:pt>
                <c:pt idx="505">
                  <c:v>6.16</c:v>
                </c:pt>
                <c:pt idx="506">
                  <c:v>6.16</c:v>
                </c:pt>
                <c:pt idx="507">
                  <c:v>6.16</c:v>
                </c:pt>
                <c:pt idx="508">
                  <c:v>6.16</c:v>
                </c:pt>
                <c:pt idx="509">
                  <c:v>6.16</c:v>
                </c:pt>
                <c:pt idx="510">
                  <c:v>6.16</c:v>
                </c:pt>
                <c:pt idx="511">
                  <c:v>6.16</c:v>
                </c:pt>
                <c:pt idx="512">
                  <c:v>6.16</c:v>
                </c:pt>
                <c:pt idx="513">
                  <c:v>6.16</c:v>
                </c:pt>
                <c:pt idx="514">
                  <c:v>6.16</c:v>
                </c:pt>
                <c:pt idx="515">
                  <c:v>6.16</c:v>
                </c:pt>
                <c:pt idx="516">
                  <c:v>6.16</c:v>
                </c:pt>
                <c:pt idx="517">
                  <c:v>6.16</c:v>
                </c:pt>
                <c:pt idx="518">
                  <c:v>6.16</c:v>
                </c:pt>
                <c:pt idx="519">
                  <c:v>6.16</c:v>
                </c:pt>
                <c:pt idx="520">
                  <c:v>6.16</c:v>
                </c:pt>
                <c:pt idx="521">
                  <c:v>6.16</c:v>
                </c:pt>
                <c:pt idx="522">
                  <c:v>6.16</c:v>
                </c:pt>
                <c:pt idx="523">
                  <c:v>6.16</c:v>
                </c:pt>
                <c:pt idx="524">
                  <c:v>6.16</c:v>
                </c:pt>
                <c:pt idx="525">
                  <c:v>6.16</c:v>
                </c:pt>
                <c:pt idx="526">
                  <c:v>6.16</c:v>
                </c:pt>
                <c:pt idx="527">
                  <c:v>6.16</c:v>
                </c:pt>
                <c:pt idx="528">
                  <c:v>6.16</c:v>
                </c:pt>
                <c:pt idx="529">
                  <c:v>6.16</c:v>
                </c:pt>
                <c:pt idx="530">
                  <c:v>6.16</c:v>
                </c:pt>
                <c:pt idx="531">
                  <c:v>6.16</c:v>
                </c:pt>
                <c:pt idx="532">
                  <c:v>6.16</c:v>
                </c:pt>
                <c:pt idx="533">
                  <c:v>6.16</c:v>
                </c:pt>
                <c:pt idx="534">
                  <c:v>6.16</c:v>
                </c:pt>
                <c:pt idx="535">
                  <c:v>6.16</c:v>
                </c:pt>
                <c:pt idx="536">
                  <c:v>6.16</c:v>
                </c:pt>
                <c:pt idx="537">
                  <c:v>6.16</c:v>
                </c:pt>
                <c:pt idx="538">
                  <c:v>6.16</c:v>
                </c:pt>
                <c:pt idx="539">
                  <c:v>6.16</c:v>
                </c:pt>
                <c:pt idx="540">
                  <c:v>6.16</c:v>
                </c:pt>
                <c:pt idx="541">
                  <c:v>6.16</c:v>
                </c:pt>
                <c:pt idx="542">
                  <c:v>6.16</c:v>
                </c:pt>
                <c:pt idx="543">
                  <c:v>6.13</c:v>
                </c:pt>
                <c:pt idx="544">
                  <c:v>6.13</c:v>
                </c:pt>
                <c:pt idx="545">
                  <c:v>6.13</c:v>
                </c:pt>
                <c:pt idx="546">
                  <c:v>6.13</c:v>
                </c:pt>
                <c:pt idx="547">
                  <c:v>6.13</c:v>
                </c:pt>
                <c:pt idx="548">
                  <c:v>6.13</c:v>
                </c:pt>
                <c:pt idx="549">
                  <c:v>6.13</c:v>
                </c:pt>
                <c:pt idx="550">
                  <c:v>6.13</c:v>
                </c:pt>
                <c:pt idx="551">
                  <c:v>6.13</c:v>
                </c:pt>
                <c:pt idx="552">
                  <c:v>6.13</c:v>
                </c:pt>
                <c:pt idx="553">
                  <c:v>6.13</c:v>
                </c:pt>
                <c:pt idx="554">
                  <c:v>6.13</c:v>
                </c:pt>
                <c:pt idx="555">
                  <c:v>6.13</c:v>
                </c:pt>
                <c:pt idx="556">
                  <c:v>6.13</c:v>
                </c:pt>
                <c:pt idx="557">
                  <c:v>6.09</c:v>
                </c:pt>
                <c:pt idx="558">
                  <c:v>6.09</c:v>
                </c:pt>
                <c:pt idx="559">
                  <c:v>6.09</c:v>
                </c:pt>
                <c:pt idx="560">
                  <c:v>6.09</c:v>
                </c:pt>
                <c:pt idx="561">
                  <c:v>6.09</c:v>
                </c:pt>
                <c:pt idx="562">
                  <c:v>6.09</c:v>
                </c:pt>
                <c:pt idx="563">
                  <c:v>6.09</c:v>
                </c:pt>
                <c:pt idx="564">
                  <c:v>6.09</c:v>
                </c:pt>
                <c:pt idx="565">
                  <c:v>6.09</c:v>
                </c:pt>
                <c:pt idx="566">
                  <c:v>6.09</c:v>
                </c:pt>
                <c:pt idx="567">
                  <c:v>6.09</c:v>
                </c:pt>
                <c:pt idx="568">
                  <c:v>6.09</c:v>
                </c:pt>
                <c:pt idx="569">
                  <c:v>6.09</c:v>
                </c:pt>
                <c:pt idx="570">
                  <c:v>6.09</c:v>
                </c:pt>
                <c:pt idx="571">
                  <c:v>6.06</c:v>
                </c:pt>
                <c:pt idx="572">
                  <c:v>6.06</c:v>
                </c:pt>
                <c:pt idx="573">
                  <c:v>6.06</c:v>
                </c:pt>
                <c:pt idx="574">
                  <c:v>6.06</c:v>
                </c:pt>
                <c:pt idx="575">
                  <c:v>6.06</c:v>
                </c:pt>
                <c:pt idx="576">
                  <c:v>6.06</c:v>
                </c:pt>
                <c:pt idx="577">
                  <c:v>6.06</c:v>
                </c:pt>
                <c:pt idx="578">
                  <c:v>6.06</c:v>
                </c:pt>
                <c:pt idx="579">
                  <c:v>6.06</c:v>
                </c:pt>
                <c:pt idx="580">
                  <c:v>6.06</c:v>
                </c:pt>
                <c:pt idx="581">
                  <c:v>6.06</c:v>
                </c:pt>
                <c:pt idx="582">
                  <c:v>6.06</c:v>
                </c:pt>
                <c:pt idx="583">
                  <c:v>6.06</c:v>
                </c:pt>
                <c:pt idx="584">
                  <c:v>6.02</c:v>
                </c:pt>
                <c:pt idx="585">
                  <c:v>6.02</c:v>
                </c:pt>
                <c:pt idx="586">
                  <c:v>6.02</c:v>
                </c:pt>
                <c:pt idx="587">
                  <c:v>6.02</c:v>
                </c:pt>
                <c:pt idx="588">
                  <c:v>6.02</c:v>
                </c:pt>
                <c:pt idx="589">
                  <c:v>6.02</c:v>
                </c:pt>
                <c:pt idx="590">
                  <c:v>6.02</c:v>
                </c:pt>
                <c:pt idx="591">
                  <c:v>6.02</c:v>
                </c:pt>
                <c:pt idx="592">
                  <c:v>6.02</c:v>
                </c:pt>
                <c:pt idx="593">
                  <c:v>6.02</c:v>
                </c:pt>
                <c:pt idx="594">
                  <c:v>6.02</c:v>
                </c:pt>
                <c:pt idx="595">
                  <c:v>6.02</c:v>
                </c:pt>
                <c:pt idx="596">
                  <c:v>6.02</c:v>
                </c:pt>
                <c:pt idx="597">
                  <c:v>6.02</c:v>
                </c:pt>
                <c:pt idx="598">
                  <c:v>6.02</c:v>
                </c:pt>
                <c:pt idx="599">
                  <c:v>6.02</c:v>
                </c:pt>
                <c:pt idx="600">
                  <c:v>6.02</c:v>
                </c:pt>
                <c:pt idx="601">
                  <c:v>6.02</c:v>
                </c:pt>
                <c:pt idx="602">
                  <c:v>5.99</c:v>
                </c:pt>
                <c:pt idx="603">
                  <c:v>5.99</c:v>
                </c:pt>
                <c:pt idx="604">
                  <c:v>5.99</c:v>
                </c:pt>
                <c:pt idx="605">
                  <c:v>5.99</c:v>
                </c:pt>
                <c:pt idx="606">
                  <c:v>5.99</c:v>
                </c:pt>
                <c:pt idx="607">
                  <c:v>5.99</c:v>
                </c:pt>
                <c:pt idx="608">
                  <c:v>5.99</c:v>
                </c:pt>
                <c:pt idx="609">
                  <c:v>5.99</c:v>
                </c:pt>
                <c:pt idx="610">
                  <c:v>5.99</c:v>
                </c:pt>
                <c:pt idx="611">
                  <c:v>5.99</c:v>
                </c:pt>
                <c:pt idx="612">
                  <c:v>5.99</c:v>
                </c:pt>
                <c:pt idx="613">
                  <c:v>5.99</c:v>
                </c:pt>
                <c:pt idx="614">
                  <c:v>6.02</c:v>
                </c:pt>
                <c:pt idx="615">
                  <c:v>6.02</c:v>
                </c:pt>
                <c:pt idx="616">
                  <c:v>6.02</c:v>
                </c:pt>
                <c:pt idx="617">
                  <c:v>6.02</c:v>
                </c:pt>
                <c:pt idx="618">
                  <c:v>6.02</c:v>
                </c:pt>
                <c:pt idx="619">
                  <c:v>6.02</c:v>
                </c:pt>
                <c:pt idx="620">
                  <c:v>6.02</c:v>
                </c:pt>
                <c:pt idx="621">
                  <c:v>6.02</c:v>
                </c:pt>
                <c:pt idx="622">
                  <c:v>6.02</c:v>
                </c:pt>
                <c:pt idx="623">
                  <c:v>6.06</c:v>
                </c:pt>
                <c:pt idx="624">
                  <c:v>6.06</c:v>
                </c:pt>
                <c:pt idx="625">
                  <c:v>6.06</c:v>
                </c:pt>
                <c:pt idx="626">
                  <c:v>6.06</c:v>
                </c:pt>
                <c:pt idx="627">
                  <c:v>6.06</c:v>
                </c:pt>
                <c:pt idx="628">
                  <c:v>6.06</c:v>
                </c:pt>
                <c:pt idx="629">
                  <c:v>6.06</c:v>
                </c:pt>
                <c:pt idx="630">
                  <c:v>6.06</c:v>
                </c:pt>
                <c:pt idx="631">
                  <c:v>6.06</c:v>
                </c:pt>
                <c:pt idx="632">
                  <c:v>6.06</c:v>
                </c:pt>
                <c:pt idx="633">
                  <c:v>6.09</c:v>
                </c:pt>
                <c:pt idx="634">
                  <c:v>6.09</c:v>
                </c:pt>
                <c:pt idx="635">
                  <c:v>6.09</c:v>
                </c:pt>
                <c:pt idx="636">
                  <c:v>6.13</c:v>
                </c:pt>
                <c:pt idx="637">
                  <c:v>6.13</c:v>
                </c:pt>
                <c:pt idx="638">
                  <c:v>6.13</c:v>
                </c:pt>
                <c:pt idx="639">
                  <c:v>6.16</c:v>
                </c:pt>
                <c:pt idx="640">
                  <c:v>6.16</c:v>
                </c:pt>
                <c:pt idx="641">
                  <c:v>6.16</c:v>
                </c:pt>
                <c:pt idx="642">
                  <c:v>6.16</c:v>
                </c:pt>
                <c:pt idx="643">
                  <c:v>6.16</c:v>
                </c:pt>
                <c:pt idx="644">
                  <c:v>6.2</c:v>
                </c:pt>
                <c:pt idx="645">
                  <c:v>6.2</c:v>
                </c:pt>
                <c:pt idx="646">
                  <c:v>6.2</c:v>
                </c:pt>
                <c:pt idx="647">
                  <c:v>6.2</c:v>
                </c:pt>
                <c:pt idx="648">
                  <c:v>6.2</c:v>
                </c:pt>
                <c:pt idx="649">
                  <c:v>6.23</c:v>
                </c:pt>
                <c:pt idx="650">
                  <c:v>6.23</c:v>
                </c:pt>
                <c:pt idx="651">
                  <c:v>6.23</c:v>
                </c:pt>
                <c:pt idx="652">
                  <c:v>6.23</c:v>
                </c:pt>
                <c:pt idx="653">
                  <c:v>6.23</c:v>
                </c:pt>
                <c:pt idx="654">
                  <c:v>6.23</c:v>
                </c:pt>
                <c:pt idx="655">
                  <c:v>6.23</c:v>
                </c:pt>
                <c:pt idx="656">
                  <c:v>6.23</c:v>
                </c:pt>
                <c:pt idx="657">
                  <c:v>6.23</c:v>
                </c:pt>
                <c:pt idx="658">
                  <c:v>6.23</c:v>
                </c:pt>
                <c:pt idx="659">
                  <c:v>6.23</c:v>
                </c:pt>
                <c:pt idx="660">
                  <c:v>6.23</c:v>
                </c:pt>
                <c:pt idx="661">
                  <c:v>6.23</c:v>
                </c:pt>
                <c:pt idx="662">
                  <c:v>6.23</c:v>
                </c:pt>
                <c:pt idx="663">
                  <c:v>6.23</c:v>
                </c:pt>
                <c:pt idx="664">
                  <c:v>6.23</c:v>
                </c:pt>
                <c:pt idx="665">
                  <c:v>6.23</c:v>
                </c:pt>
                <c:pt idx="666">
                  <c:v>6.23</c:v>
                </c:pt>
                <c:pt idx="667">
                  <c:v>6.23</c:v>
                </c:pt>
                <c:pt idx="668">
                  <c:v>6.27</c:v>
                </c:pt>
                <c:pt idx="669">
                  <c:v>6.27</c:v>
                </c:pt>
                <c:pt idx="670">
                  <c:v>6.27</c:v>
                </c:pt>
                <c:pt idx="671">
                  <c:v>6.27</c:v>
                </c:pt>
                <c:pt idx="672">
                  <c:v>6.3</c:v>
                </c:pt>
                <c:pt idx="673">
                  <c:v>6.3</c:v>
                </c:pt>
                <c:pt idx="674">
                  <c:v>6.3</c:v>
                </c:pt>
                <c:pt idx="675">
                  <c:v>6.3</c:v>
                </c:pt>
                <c:pt idx="676">
                  <c:v>6.34</c:v>
                </c:pt>
                <c:pt idx="677">
                  <c:v>6.34</c:v>
                </c:pt>
                <c:pt idx="678">
                  <c:v>6.34</c:v>
                </c:pt>
                <c:pt idx="679">
                  <c:v>6.34</c:v>
                </c:pt>
                <c:pt idx="680">
                  <c:v>6.34</c:v>
                </c:pt>
                <c:pt idx="681">
                  <c:v>6.34</c:v>
                </c:pt>
                <c:pt idx="682">
                  <c:v>6.37</c:v>
                </c:pt>
                <c:pt idx="683">
                  <c:v>6.37</c:v>
                </c:pt>
                <c:pt idx="684">
                  <c:v>6.37</c:v>
                </c:pt>
                <c:pt idx="685">
                  <c:v>6.37</c:v>
                </c:pt>
                <c:pt idx="686">
                  <c:v>6.37</c:v>
                </c:pt>
                <c:pt idx="687">
                  <c:v>6.37</c:v>
                </c:pt>
                <c:pt idx="688">
                  <c:v>6.37</c:v>
                </c:pt>
                <c:pt idx="689">
                  <c:v>6.37</c:v>
                </c:pt>
                <c:pt idx="690">
                  <c:v>6.37</c:v>
                </c:pt>
                <c:pt idx="691">
                  <c:v>6.37</c:v>
                </c:pt>
                <c:pt idx="692">
                  <c:v>6.37</c:v>
                </c:pt>
                <c:pt idx="693">
                  <c:v>6.37</c:v>
                </c:pt>
                <c:pt idx="694">
                  <c:v>6.37</c:v>
                </c:pt>
                <c:pt idx="695">
                  <c:v>6.37</c:v>
                </c:pt>
                <c:pt idx="696">
                  <c:v>6.41</c:v>
                </c:pt>
                <c:pt idx="697">
                  <c:v>6.41</c:v>
                </c:pt>
                <c:pt idx="698">
                  <c:v>6.41</c:v>
                </c:pt>
                <c:pt idx="699">
                  <c:v>6.41</c:v>
                </c:pt>
                <c:pt idx="700">
                  <c:v>6.41</c:v>
                </c:pt>
                <c:pt idx="701">
                  <c:v>6.44</c:v>
                </c:pt>
                <c:pt idx="702">
                  <c:v>6.44</c:v>
                </c:pt>
                <c:pt idx="703">
                  <c:v>6.44</c:v>
                </c:pt>
                <c:pt idx="704">
                  <c:v>6.44</c:v>
                </c:pt>
                <c:pt idx="705">
                  <c:v>6.44</c:v>
                </c:pt>
                <c:pt idx="706">
                  <c:v>6.44</c:v>
                </c:pt>
                <c:pt idx="707">
                  <c:v>6.44</c:v>
                </c:pt>
                <c:pt idx="708">
                  <c:v>6.44</c:v>
                </c:pt>
                <c:pt idx="709">
                  <c:v>6.44</c:v>
                </c:pt>
                <c:pt idx="710">
                  <c:v>6.44</c:v>
                </c:pt>
                <c:pt idx="711">
                  <c:v>6.44</c:v>
                </c:pt>
                <c:pt idx="712">
                  <c:v>6.48</c:v>
                </c:pt>
                <c:pt idx="713">
                  <c:v>6.44</c:v>
                </c:pt>
                <c:pt idx="714">
                  <c:v>6.44</c:v>
                </c:pt>
                <c:pt idx="715">
                  <c:v>6.44</c:v>
                </c:pt>
                <c:pt idx="716">
                  <c:v>6.48</c:v>
                </c:pt>
                <c:pt idx="717">
                  <c:v>6.48</c:v>
                </c:pt>
                <c:pt idx="718">
                  <c:v>6.48</c:v>
                </c:pt>
                <c:pt idx="719">
                  <c:v>6.48</c:v>
                </c:pt>
                <c:pt idx="720">
                  <c:v>6.44</c:v>
                </c:pt>
                <c:pt idx="721">
                  <c:v>6.48</c:v>
                </c:pt>
                <c:pt idx="722">
                  <c:v>6.48</c:v>
                </c:pt>
                <c:pt idx="723">
                  <c:v>6.48</c:v>
                </c:pt>
                <c:pt idx="724">
                  <c:v>6.48</c:v>
                </c:pt>
                <c:pt idx="725">
                  <c:v>6.48</c:v>
                </c:pt>
                <c:pt idx="726">
                  <c:v>6.48</c:v>
                </c:pt>
                <c:pt idx="727">
                  <c:v>6.48</c:v>
                </c:pt>
                <c:pt idx="728">
                  <c:v>6.48</c:v>
                </c:pt>
                <c:pt idx="729">
                  <c:v>6.48</c:v>
                </c:pt>
                <c:pt idx="730">
                  <c:v>6.44</c:v>
                </c:pt>
                <c:pt idx="731">
                  <c:v>6.44</c:v>
                </c:pt>
                <c:pt idx="732">
                  <c:v>6.44</c:v>
                </c:pt>
                <c:pt idx="733">
                  <c:v>6.44</c:v>
                </c:pt>
                <c:pt idx="734">
                  <c:v>6.44</c:v>
                </c:pt>
                <c:pt idx="735">
                  <c:v>6.44</c:v>
                </c:pt>
                <c:pt idx="736">
                  <c:v>6.44</c:v>
                </c:pt>
                <c:pt idx="737">
                  <c:v>6.44</c:v>
                </c:pt>
                <c:pt idx="738">
                  <c:v>6.44</c:v>
                </c:pt>
                <c:pt idx="739">
                  <c:v>6.44</c:v>
                </c:pt>
                <c:pt idx="740">
                  <c:v>6.44</c:v>
                </c:pt>
                <c:pt idx="741">
                  <c:v>6.44</c:v>
                </c:pt>
                <c:pt idx="742">
                  <c:v>6.44</c:v>
                </c:pt>
                <c:pt idx="743">
                  <c:v>6.44</c:v>
                </c:pt>
                <c:pt idx="744">
                  <c:v>6.44</c:v>
                </c:pt>
                <c:pt idx="745">
                  <c:v>6.44</c:v>
                </c:pt>
                <c:pt idx="746">
                  <c:v>6.44</c:v>
                </c:pt>
                <c:pt idx="747">
                  <c:v>6.44</c:v>
                </c:pt>
                <c:pt idx="748">
                  <c:v>6.44</c:v>
                </c:pt>
                <c:pt idx="749">
                  <c:v>6.44</c:v>
                </c:pt>
                <c:pt idx="750">
                  <c:v>6.44</c:v>
                </c:pt>
                <c:pt idx="751">
                  <c:v>6.44</c:v>
                </c:pt>
                <c:pt idx="752">
                  <c:v>6.44</c:v>
                </c:pt>
                <c:pt idx="753">
                  <c:v>6.44</c:v>
                </c:pt>
                <c:pt idx="754">
                  <c:v>6.44</c:v>
                </c:pt>
                <c:pt idx="755">
                  <c:v>6.44</c:v>
                </c:pt>
                <c:pt idx="756">
                  <c:v>6.44</c:v>
                </c:pt>
                <c:pt idx="757">
                  <c:v>6.44</c:v>
                </c:pt>
                <c:pt idx="758">
                  <c:v>6.44</c:v>
                </c:pt>
                <c:pt idx="759">
                  <c:v>6.44</c:v>
                </c:pt>
                <c:pt idx="760">
                  <c:v>6.44</c:v>
                </c:pt>
                <c:pt idx="761">
                  <c:v>6.44</c:v>
                </c:pt>
                <c:pt idx="762">
                  <c:v>6.41</c:v>
                </c:pt>
                <c:pt idx="763">
                  <c:v>6.41</c:v>
                </c:pt>
                <c:pt idx="764">
                  <c:v>6.41</c:v>
                </c:pt>
                <c:pt idx="765">
                  <c:v>6.41</c:v>
                </c:pt>
                <c:pt idx="766">
                  <c:v>6.41</c:v>
                </c:pt>
                <c:pt idx="767">
                  <c:v>6.41</c:v>
                </c:pt>
                <c:pt idx="768">
                  <c:v>6.41</c:v>
                </c:pt>
                <c:pt idx="769">
                  <c:v>6.41</c:v>
                </c:pt>
                <c:pt idx="770">
                  <c:v>6.41</c:v>
                </c:pt>
                <c:pt idx="771">
                  <c:v>6.41</c:v>
                </c:pt>
                <c:pt idx="772">
                  <c:v>6.41</c:v>
                </c:pt>
                <c:pt idx="773">
                  <c:v>6.41</c:v>
                </c:pt>
                <c:pt idx="774">
                  <c:v>6.41</c:v>
                </c:pt>
                <c:pt idx="775">
                  <c:v>6.41</c:v>
                </c:pt>
                <c:pt idx="776">
                  <c:v>6.41</c:v>
                </c:pt>
                <c:pt idx="777">
                  <c:v>6.41</c:v>
                </c:pt>
                <c:pt idx="778">
                  <c:v>6.41</c:v>
                </c:pt>
                <c:pt idx="779">
                  <c:v>6.41</c:v>
                </c:pt>
                <c:pt idx="780">
                  <c:v>6.41</c:v>
                </c:pt>
                <c:pt idx="781">
                  <c:v>6.41</c:v>
                </c:pt>
                <c:pt idx="782">
                  <c:v>6.41</c:v>
                </c:pt>
                <c:pt idx="783">
                  <c:v>6.41</c:v>
                </c:pt>
                <c:pt idx="784">
                  <c:v>6.41</c:v>
                </c:pt>
                <c:pt idx="785">
                  <c:v>6.41</c:v>
                </c:pt>
                <c:pt idx="786">
                  <c:v>6.41</c:v>
                </c:pt>
                <c:pt idx="787">
                  <c:v>6.41</c:v>
                </c:pt>
                <c:pt idx="788">
                  <c:v>6.41</c:v>
                </c:pt>
                <c:pt idx="789">
                  <c:v>6.41</c:v>
                </c:pt>
                <c:pt idx="790">
                  <c:v>6.41</c:v>
                </c:pt>
                <c:pt idx="791">
                  <c:v>6.44</c:v>
                </c:pt>
                <c:pt idx="792">
                  <c:v>6.41</c:v>
                </c:pt>
                <c:pt idx="793">
                  <c:v>6.41</c:v>
                </c:pt>
                <c:pt idx="794">
                  <c:v>6.44</c:v>
                </c:pt>
                <c:pt idx="795">
                  <c:v>6.44</c:v>
                </c:pt>
                <c:pt idx="796">
                  <c:v>6.44</c:v>
                </c:pt>
                <c:pt idx="797">
                  <c:v>6.44</c:v>
                </c:pt>
                <c:pt idx="798">
                  <c:v>6.44</c:v>
                </c:pt>
                <c:pt idx="799">
                  <c:v>6.44</c:v>
                </c:pt>
                <c:pt idx="800">
                  <c:v>6.44</c:v>
                </c:pt>
                <c:pt idx="801">
                  <c:v>6.44</c:v>
                </c:pt>
                <c:pt idx="802">
                  <c:v>6.44</c:v>
                </c:pt>
                <c:pt idx="803">
                  <c:v>6.44</c:v>
                </c:pt>
                <c:pt idx="804">
                  <c:v>6.44</c:v>
                </c:pt>
                <c:pt idx="805">
                  <c:v>6.44</c:v>
                </c:pt>
                <c:pt idx="806">
                  <c:v>6.44</c:v>
                </c:pt>
                <c:pt idx="807">
                  <c:v>6.44</c:v>
                </c:pt>
                <c:pt idx="808">
                  <c:v>6.44</c:v>
                </c:pt>
                <c:pt idx="809">
                  <c:v>6.44</c:v>
                </c:pt>
                <c:pt idx="810">
                  <c:v>6.44</c:v>
                </c:pt>
                <c:pt idx="811">
                  <c:v>6.44</c:v>
                </c:pt>
                <c:pt idx="812">
                  <c:v>6.44</c:v>
                </c:pt>
                <c:pt idx="813">
                  <c:v>6.44</c:v>
                </c:pt>
                <c:pt idx="814">
                  <c:v>6.44</c:v>
                </c:pt>
                <c:pt idx="815">
                  <c:v>6.44</c:v>
                </c:pt>
                <c:pt idx="816">
                  <c:v>6.44</c:v>
                </c:pt>
                <c:pt idx="817">
                  <c:v>6.44</c:v>
                </c:pt>
                <c:pt idx="818">
                  <c:v>6.44</c:v>
                </c:pt>
                <c:pt idx="819">
                  <c:v>6.44</c:v>
                </c:pt>
                <c:pt idx="820">
                  <c:v>6.44</c:v>
                </c:pt>
                <c:pt idx="821">
                  <c:v>6.44</c:v>
                </c:pt>
                <c:pt idx="822">
                  <c:v>6.44</c:v>
                </c:pt>
                <c:pt idx="823">
                  <c:v>6.44</c:v>
                </c:pt>
                <c:pt idx="824">
                  <c:v>6.44</c:v>
                </c:pt>
                <c:pt idx="825">
                  <c:v>6.44</c:v>
                </c:pt>
                <c:pt idx="826">
                  <c:v>6.44</c:v>
                </c:pt>
                <c:pt idx="827">
                  <c:v>6.44</c:v>
                </c:pt>
                <c:pt idx="828">
                  <c:v>6.44</c:v>
                </c:pt>
                <c:pt idx="829">
                  <c:v>6.44</c:v>
                </c:pt>
                <c:pt idx="830">
                  <c:v>6.44</c:v>
                </c:pt>
                <c:pt idx="831">
                  <c:v>6.44</c:v>
                </c:pt>
                <c:pt idx="832">
                  <c:v>6.44</c:v>
                </c:pt>
                <c:pt idx="833">
                  <c:v>6.44</c:v>
                </c:pt>
                <c:pt idx="834">
                  <c:v>6.41</c:v>
                </c:pt>
                <c:pt idx="835">
                  <c:v>6.41</c:v>
                </c:pt>
                <c:pt idx="836">
                  <c:v>6.41</c:v>
                </c:pt>
                <c:pt idx="837">
                  <c:v>6.41</c:v>
                </c:pt>
                <c:pt idx="838">
                  <c:v>6.41</c:v>
                </c:pt>
                <c:pt idx="839">
                  <c:v>6.41</c:v>
                </c:pt>
                <c:pt idx="840">
                  <c:v>6.41</c:v>
                </c:pt>
                <c:pt idx="841">
                  <c:v>6.37</c:v>
                </c:pt>
                <c:pt idx="842">
                  <c:v>6.37</c:v>
                </c:pt>
                <c:pt idx="843">
                  <c:v>6.37</c:v>
                </c:pt>
                <c:pt idx="844">
                  <c:v>6.37</c:v>
                </c:pt>
                <c:pt idx="845">
                  <c:v>6.37</c:v>
                </c:pt>
                <c:pt idx="846">
                  <c:v>6.37</c:v>
                </c:pt>
                <c:pt idx="847">
                  <c:v>6.34</c:v>
                </c:pt>
                <c:pt idx="848">
                  <c:v>6.34</c:v>
                </c:pt>
                <c:pt idx="849">
                  <c:v>6.34</c:v>
                </c:pt>
                <c:pt idx="850">
                  <c:v>6.34</c:v>
                </c:pt>
                <c:pt idx="851">
                  <c:v>6.34</c:v>
                </c:pt>
                <c:pt idx="852">
                  <c:v>6.3</c:v>
                </c:pt>
                <c:pt idx="853">
                  <c:v>6.3</c:v>
                </c:pt>
                <c:pt idx="854">
                  <c:v>6.3</c:v>
                </c:pt>
                <c:pt idx="855">
                  <c:v>6.3</c:v>
                </c:pt>
                <c:pt idx="856">
                  <c:v>6.3</c:v>
                </c:pt>
                <c:pt idx="857">
                  <c:v>6.3</c:v>
                </c:pt>
                <c:pt idx="858">
                  <c:v>6.3</c:v>
                </c:pt>
                <c:pt idx="859">
                  <c:v>6.27</c:v>
                </c:pt>
                <c:pt idx="860">
                  <c:v>6.27</c:v>
                </c:pt>
                <c:pt idx="861">
                  <c:v>6.27</c:v>
                </c:pt>
                <c:pt idx="862">
                  <c:v>6.27</c:v>
                </c:pt>
                <c:pt idx="863">
                  <c:v>6.27</c:v>
                </c:pt>
                <c:pt idx="864">
                  <c:v>6.27</c:v>
                </c:pt>
                <c:pt idx="865">
                  <c:v>6.23</c:v>
                </c:pt>
                <c:pt idx="866">
                  <c:v>6.23</c:v>
                </c:pt>
                <c:pt idx="867">
                  <c:v>6.23</c:v>
                </c:pt>
                <c:pt idx="868">
                  <c:v>6.23</c:v>
                </c:pt>
                <c:pt idx="869">
                  <c:v>6.23</c:v>
                </c:pt>
                <c:pt idx="870">
                  <c:v>6.23</c:v>
                </c:pt>
                <c:pt idx="871">
                  <c:v>6.23</c:v>
                </c:pt>
                <c:pt idx="872">
                  <c:v>6.23</c:v>
                </c:pt>
                <c:pt idx="873">
                  <c:v>6.2</c:v>
                </c:pt>
                <c:pt idx="874">
                  <c:v>6.2</c:v>
                </c:pt>
                <c:pt idx="875">
                  <c:v>6.2</c:v>
                </c:pt>
                <c:pt idx="876">
                  <c:v>6.2</c:v>
                </c:pt>
                <c:pt idx="877">
                  <c:v>6.2</c:v>
                </c:pt>
                <c:pt idx="878">
                  <c:v>6.2</c:v>
                </c:pt>
                <c:pt idx="879">
                  <c:v>6.2</c:v>
                </c:pt>
                <c:pt idx="880">
                  <c:v>6.2</c:v>
                </c:pt>
                <c:pt idx="881">
                  <c:v>6.2</c:v>
                </c:pt>
                <c:pt idx="882">
                  <c:v>6.2</c:v>
                </c:pt>
                <c:pt idx="883">
                  <c:v>6.2</c:v>
                </c:pt>
                <c:pt idx="884">
                  <c:v>6.2</c:v>
                </c:pt>
                <c:pt idx="885">
                  <c:v>6.2</c:v>
                </c:pt>
                <c:pt idx="886">
                  <c:v>6.2</c:v>
                </c:pt>
                <c:pt idx="887">
                  <c:v>6.2</c:v>
                </c:pt>
                <c:pt idx="888">
                  <c:v>6.2</c:v>
                </c:pt>
                <c:pt idx="889">
                  <c:v>6.2</c:v>
                </c:pt>
                <c:pt idx="890">
                  <c:v>6.2</c:v>
                </c:pt>
                <c:pt idx="891">
                  <c:v>6.2</c:v>
                </c:pt>
                <c:pt idx="892">
                  <c:v>6.2</c:v>
                </c:pt>
                <c:pt idx="893">
                  <c:v>6.23</c:v>
                </c:pt>
                <c:pt idx="894">
                  <c:v>6.23</c:v>
                </c:pt>
                <c:pt idx="895">
                  <c:v>6.23</c:v>
                </c:pt>
                <c:pt idx="896">
                  <c:v>6.23</c:v>
                </c:pt>
                <c:pt idx="897">
                  <c:v>6.23</c:v>
                </c:pt>
                <c:pt idx="898">
                  <c:v>6.27</c:v>
                </c:pt>
                <c:pt idx="899">
                  <c:v>6.27</c:v>
                </c:pt>
                <c:pt idx="900">
                  <c:v>6.27</c:v>
                </c:pt>
                <c:pt idx="901">
                  <c:v>6.27</c:v>
                </c:pt>
                <c:pt idx="902">
                  <c:v>6.3</c:v>
                </c:pt>
                <c:pt idx="903">
                  <c:v>6.3</c:v>
                </c:pt>
                <c:pt idx="904">
                  <c:v>6.3</c:v>
                </c:pt>
                <c:pt idx="905">
                  <c:v>6.3</c:v>
                </c:pt>
                <c:pt idx="906">
                  <c:v>6.3</c:v>
                </c:pt>
                <c:pt idx="907">
                  <c:v>6.34</c:v>
                </c:pt>
                <c:pt idx="908">
                  <c:v>6.34</c:v>
                </c:pt>
                <c:pt idx="909">
                  <c:v>6.34</c:v>
                </c:pt>
                <c:pt idx="910">
                  <c:v>6.34</c:v>
                </c:pt>
                <c:pt idx="911">
                  <c:v>6.34</c:v>
                </c:pt>
                <c:pt idx="912">
                  <c:v>6.34</c:v>
                </c:pt>
                <c:pt idx="913">
                  <c:v>6.34</c:v>
                </c:pt>
                <c:pt idx="914">
                  <c:v>6.34</c:v>
                </c:pt>
                <c:pt idx="915">
                  <c:v>6.37</c:v>
                </c:pt>
                <c:pt idx="916">
                  <c:v>6.34</c:v>
                </c:pt>
                <c:pt idx="917">
                  <c:v>6.34</c:v>
                </c:pt>
                <c:pt idx="918">
                  <c:v>6.34</c:v>
                </c:pt>
                <c:pt idx="919">
                  <c:v>6.34</c:v>
                </c:pt>
                <c:pt idx="920">
                  <c:v>6.34</c:v>
                </c:pt>
                <c:pt idx="921">
                  <c:v>6.34</c:v>
                </c:pt>
                <c:pt idx="922">
                  <c:v>6.34</c:v>
                </c:pt>
                <c:pt idx="923">
                  <c:v>6.34</c:v>
                </c:pt>
                <c:pt idx="924">
                  <c:v>6.3</c:v>
                </c:pt>
                <c:pt idx="925">
                  <c:v>6.3</c:v>
                </c:pt>
                <c:pt idx="926">
                  <c:v>6.3</c:v>
                </c:pt>
                <c:pt idx="927">
                  <c:v>6.27</c:v>
                </c:pt>
                <c:pt idx="928">
                  <c:v>6.27</c:v>
                </c:pt>
                <c:pt idx="929">
                  <c:v>6.27</c:v>
                </c:pt>
                <c:pt idx="930">
                  <c:v>6.23</c:v>
                </c:pt>
                <c:pt idx="931">
                  <c:v>6.23</c:v>
                </c:pt>
                <c:pt idx="932">
                  <c:v>6.23</c:v>
                </c:pt>
                <c:pt idx="933">
                  <c:v>6.2</c:v>
                </c:pt>
                <c:pt idx="934">
                  <c:v>6.2</c:v>
                </c:pt>
                <c:pt idx="935">
                  <c:v>6.16</c:v>
                </c:pt>
                <c:pt idx="936">
                  <c:v>6.16</c:v>
                </c:pt>
                <c:pt idx="937">
                  <c:v>6.13</c:v>
                </c:pt>
                <c:pt idx="938">
                  <c:v>6.13</c:v>
                </c:pt>
                <c:pt idx="939">
                  <c:v>6.09</c:v>
                </c:pt>
                <c:pt idx="940">
                  <c:v>6.09</c:v>
                </c:pt>
                <c:pt idx="941">
                  <c:v>6.06</c:v>
                </c:pt>
                <c:pt idx="942">
                  <c:v>6.06</c:v>
                </c:pt>
                <c:pt idx="943">
                  <c:v>6.02</c:v>
                </c:pt>
                <c:pt idx="944">
                  <c:v>5.99</c:v>
                </c:pt>
                <c:pt idx="945">
                  <c:v>5.99</c:v>
                </c:pt>
                <c:pt idx="946">
                  <c:v>5.95</c:v>
                </c:pt>
                <c:pt idx="947">
                  <c:v>5.91</c:v>
                </c:pt>
                <c:pt idx="948">
                  <c:v>5.91</c:v>
                </c:pt>
                <c:pt idx="949">
                  <c:v>5.88</c:v>
                </c:pt>
                <c:pt idx="950">
                  <c:v>5.88</c:v>
                </c:pt>
                <c:pt idx="951">
                  <c:v>5.84</c:v>
                </c:pt>
                <c:pt idx="952">
                  <c:v>5.81</c:v>
                </c:pt>
                <c:pt idx="953">
                  <c:v>5.77</c:v>
                </c:pt>
                <c:pt idx="954">
                  <c:v>5.77</c:v>
                </c:pt>
                <c:pt idx="955">
                  <c:v>5.74</c:v>
                </c:pt>
                <c:pt idx="956">
                  <c:v>5.74</c:v>
                </c:pt>
                <c:pt idx="957">
                  <c:v>5.7</c:v>
                </c:pt>
                <c:pt idx="958">
                  <c:v>5.67</c:v>
                </c:pt>
                <c:pt idx="959">
                  <c:v>5.67</c:v>
                </c:pt>
                <c:pt idx="960">
                  <c:v>5.63</c:v>
                </c:pt>
                <c:pt idx="961">
                  <c:v>5.6</c:v>
                </c:pt>
                <c:pt idx="962">
                  <c:v>5.6</c:v>
                </c:pt>
                <c:pt idx="963">
                  <c:v>5.56</c:v>
                </c:pt>
                <c:pt idx="964">
                  <c:v>5.56</c:v>
                </c:pt>
                <c:pt idx="965">
                  <c:v>5.52</c:v>
                </c:pt>
                <c:pt idx="966">
                  <c:v>5.52</c:v>
                </c:pt>
                <c:pt idx="967">
                  <c:v>5.49</c:v>
                </c:pt>
                <c:pt idx="968">
                  <c:v>5.45</c:v>
                </c:pt>
                <c:pt idx="969">
                  <c:v>5.45</c:v>
                </c:pt>
                <c:pt idx="970">
                  <c:v>5.42</c:v>
                </c:pt>
                <c:pt idx="971">
                  <c:v>5.42</c:v>
                </c:pt>
                <c:pt idx="972">
                  <c:v>5.38</c:v>
                </c:pt>
                <c:pt idx="973">
                  <c:v>5.35</c:v>
                </c:pt>
                <c:pt idx="974">
                  <c:v>5.35</c:v>
                </c:pt>
                <c:pt idx="975">
                  <c:v>5.31</c:v>
                </c:pt>
                <c:pt idx="976">
                  <c:v>5.31</c:v>
                </c:pt>
                <c:pt idx="977">
                  <c:v>5.31</c:v>
                </c:pt>
                <c:pt idx="978">
                  <c:v>5.27</c:v>
                </c:pt>
                <c:pt idx="979">
                  <c:v>5.27</c:v>
                </c:pt>
                <c:pt idx="980">
                  <c:v>5.24</c:v>
                </c:pt>
                <c:pt idx="981">
                  <c:v>5.24</c:v>
                </c:pt>
                <c:pt idx="982">
                  <c:v>5.2</c:v>
                </c:pt>
                <c:pt idx="983">
                  <c:v>5.2</c:v>
                </c:pt>
                <c:pt idx="984">
                  <c:v>5.17</c:v>
                </c:pt>
                <c:pt idx="985">
                  <c:v>5.17</c:v>
                </c:pt>
                <c:pt idx="986">
                  <c:v>5.13</c:v>
                </c:pt>
                <c:pt idx="987">
                  <c:v>5.13</c:v>
                </c:pt>
                <c:pt idx="988">
                  <c:v>5.09</c:v>
                </c:pt>
                <c:pt idx="989">
                  <c:v>5.09</c:v>
                </c:pt>
                <c:pt idx="990">
                  <c:v>5.09</c:v>
                </c:pt>
                <c:pt idx="991">
                  <c:v>5.0599999999999996</c:v>
                </c:pt>
                <c:pt idx="992">
                  <c:v>5.0599999999999996</c:v>
                </c:pt>
                <c:pt idx="993">
                  <c:v>5.0199999999999996</c:v>
                </c:pt>
                <c:pt idx="994">
                  <c:v>5.0199999999999996</c:v>
                </c:pt>
                <c:pt idx="995">
                  <c:v>5.0199999999999996</c:v>
                </c:pt>
                <c:pt idx="996">
                  <c:v>5.0199999999999996</c:v>
                </c:pt>
                <c:pt idx="997">
                  <c:v>4.99</c:v>
                </c:pt>
                <c:pt idx="998">
                  <c:v>4.99</c:v>
                </c:pt>
                <c:pt idx="999">
                  <c:v>4.95</c:v>
                </c:pt>
                <c:pt idx="1000">
                  <c:v>4.95</c:v>
                </c:pt>
                <c:pt idx="1001">
                  <c:v>4.95</c:v>
                </c:pt>
                <c:pt idx="1002">
                  <c:v>4.95</c:v>
                </c:pt>
                <c:pt idx="1003">
                  <c:v>4.91</c:v>
                </c:pt>
                <c:pt idx="1004">
                  <c:v>4.91</c:v>
                </c:pt>
                <c:pt idx="1005">
                  <c:v>4.91</c:v>
                </c:pt>
                <c:pt idx="1006">
                  <c:v>4.91</c:v>
                </c:pt>
                <c:pt idx="1007">
                  <c:v>4.88</c:v>
                </c:pt>
                <c:pt idx="1008">
                  <c:v>4.88</c:v>
                </c:pt>
                <c:pt idx="1009">
                  <c:v>4.88</c:v>
                </c:pt>
                <c:pt idx="1010">
                  <c:v>4.88</c:v>
                </c:pt>
                <c:pt idx="1011">
                  <c:v>4.84</c:v>
                </c:pt>
                <c:pt idx="1012">
                  <c:v>4.84</c:v>
                </c:pt>
                <c:pt idx="1013">
                  <c:v>4.84</c:v>
                </c:pt>
                <c:pt idx="1014">
                  <c:v>4.84</c:v>
                </c:pt>
                <c:pt idx="1015">
                  <c:v>4.8099999999999996</c:v>
                </c:pt>
                <c:pt idx="1016">
                  <c:v>4.8099999999999996</c:v>
                </c:pt>
                <c:pt idx="1017">
                  <c:v>4.8099999999999996</c:v>
                </c:pt>
                <c:pt idx="1018">
                  <c:v>4.8099999999999996</c:v>
                </c:pt>
                <c:pt idx="1019">
                  <c:v>4.8099999999999996</c:v>
                </c:pt>
                <c:pt idx="1020">
                  <c:v>4.8099999999999996</c:v>
                </c:pt>
                <c:pt idx="1021">
                  <c:v>4.7699999999999996</c:v>
                </c:pt>
                <c:pt idx="1022">
                  <c:v>4.7699999999999996</c:v>
                </c:pt>
                <c:pt idx="1023">
                  <c:v>4.7699999999999996</c:v>
                </c:pt>
                <c:pt idx="1024">
                  <c:v>4.7699999999999996</c:v>
                </c:pt>
                <c:pt idx="1025">
                  <c:v>4.7699999999999996</c:v>
                </c:pt>
                <c:pt idx="1026">
                  <c:v>4.7300000000000004</c:v>
                </c:pt>
                <c:pt idx="1027">
                  <c:v>4.7300000000000004</c:v>
                </c:pt>
                <c:pt idx="1028">
                  <c:v>4.7300000000000004</c:v>
                </c:pt>
                <c:pt idx="1029">
                  <c:v>4.7300000000000004</c:v>
                </c:pt>
                <c:pt idx="1030">
                  <c:v>4.7300000000000004</c:v>
                </c:pt>
                <c:pt idx="1031">
                  <c:v>4.7300000000000004</c:v>
                </c:pt>
                <c:pt idx="1032">
                  <c:v>4.7300000000000004</c:v>
                </c:pt>
                <c:pt idx="1033">
                  <c:v>4.7300000000000004</c:v>
                </c:pt>
                <c:pt idx="1034">
                  <c:v>4.7300000000000004</c:v>
                </c:pt>
                <c:pt idx="1035">
                  <c:v>4.7300000000000004</c:v>
                </c:pt>
                <c:pt idx="1036">
                  <c:v>4.7</c:v>
                </c:pt>
                <c:pt idx="1037">
                  <c:v>4.7</c:v>
                </c:pt>
                <c:pt idx="1038">
                  <c:v>4.7</c:v>
                </c:pt>
                <c:pt idx="1039">
                  <c:v>4.7</c:v>
                </c:pt>
                <c:pt idx="1040">
                  <c:v>4.7</c:v>
                </c:pt>
                <c:pt idx="1041">
                  <c:v>4.7</c:v>
                </c:pt>
                <c:pt idx="1042">
                  <c:v>4.7</c:v>
                </c:pt>
                <c:pt idx="1043">
                  <c:v>4.7</c:v>
                </c:pt>
                <c:pt idx="1044">
                  <c:v>4.66</c:v>
                </c:pt>
                <c:pt idx="1045">
                  <c:v>4.66</c:v>
                </c:pt>
                <c:pt idx="1046">
                  <c:v>4.66</c:v>
                </c:pt>
                <c:pt idx="1047">
                  <c:v>4.66</c:v>
                </c:pt>
                <c:pt idx="1048">
                  <c:v>4.66</c:v>
                </c:pt>
                <c:pt idx="1049">
                  <c:v>4.66</c:v>
                </c:pt>
                <c:pt idx="1050">
                  <c:v>4.66</c:v>
                </c:pt>
                <c:pt idx="1051">
                  <c:v>4.66</c:v>
                </c:pt>
                <c:pt idx="1052">
                  <c:v>4.66</c:v>
                </c:pt>
                <c:pt idx="1053">
                  <c:v>4.66</c:v>
                </c:pt>
                <c:pt idx="1054">
                  <c:v>4.66</c:v>
                </c:pt>
                <c:pt idx="1055">
                  <c:v>4.7</c:v>
                </c:pt>
                <c:pt idx="1056">
                  <c:v>4.7</c:v>
                </c:pt>
                <c:pt idx="1057">
                  <c:v>4.7</c:v>
                </c:pt>
                <c:pt idx="1058">
                  <c:v>4.7</c:v>
                </c:pt>
                <c:pt idx="1059">
                  <c:v>4.7</c:v>
                </c:pt>
                <c:pt idx="1060">
                  <c:v>4.7300000000000004</c:v>
                </c:pt>
                <c:pt idx="1061">
                  <c:v>4.7300000000000004</c:v>
                </c:pt>
                <c:pt idx="1062">
                  <c:v>4.7300000000000004</c:v>
                </c:pt>
                <c:pt idx="1063">
                  <c:v>4.7300000000000004</c:v>
                </c:pt>
                <c:pt idx="1064">
                  <c:v>4.7699999999999996</c:v>
                </c:pt>
                <c:pt idx="1065">
                  <c:v>4.7699999999999996</c:v>
                </c:pt>
                <c:pt idx="1066">
                  <c:v>4.8099999999999996</c:v>
                </c:pt>
                <c:pt idx="1067">
                  <c:v>4.8099999999999996</c:v>
                </c:pt>
                <c:pt idx="1068">
                  <c:v>4.84</c:v>
                </c:pt>
                <c:pt idx="1069">
                  <c:v>4.84</c:v>
                </c:pt>
                <c:pt idx="1070">
                  <c:v>4.88</c:v>
                </c:pt>
                <c:pt idx="1071">
                  <c:v>4.91</c:v>
                </c:pt>
                <c:pt idx="1072">
                  <c:v>4.95</c:v>
                </c:pt>
                <c:pt idx="1073">
                  <c:v>4.95</c:v>
                </c:pt>
                <c:pt idx="1074">
                  <c:v>4.99</c:v>
                </c:pt>
                <c:pt idx="1075">
                  <c:v>5.0199999999999996</c:v>
                </c:pt>
                <c:pt idx="1076">
                  <c:v>5.0599999999999996</c:v>
                </c:pt>
                <c:pt idx="1077">
                  <c:v>5.09</c:v>
                </c:pt>
                <c:pt idx="1078">
                  <c:v>5.13</c:v>
                </c:pt>
                <c:pt idx="1079">
                  <c:v>5.17</c:v>
                </c:pt>
                <c:pt idx="1080">
                  <c:v>5.24</c:v>
                </c:pt>
                <c:pt idx="1081">
                  <c:v>5.27</c:v>
                </c:pt>
                <c:pt idx="1082">
                  <c:v>5.31</c:v>
                </c:pt>
                <c:pt idx="1083">
                  <c:v>5.35</c:v>
                </c:pt>
                <c:pt idx="1084">
                  <c:v>5.38</c:v>
                </c:pt>
                <c:pt idx="1085">
                  <c:v>5.45</c:v>
                </c:pt>
                <c:pt idx="1086">
                  <c:v>5.49</c:v>
                </c:pt>
                <c:pt idx="1087">
                  <c:v>5.52</c:v>
                </c:pt>
                <c:pt idx="1088">
                  <c:v>5.52</c:v>
                </c:pt>
                <c:pt idx="1089">
                  <c:v>5.56</c:v>
                </c:pt>
                <c:pt idx="1090">
                  <c:v>5.6</c:v>
                </c:pt>
                <c:pt idx="1091">
                  <c:v>5.67</c:v>
                </c:pt>
                <c:pt idx="1092">
                  <c:v>5.7</c:v>
                </c:pt>
                <c:pt idx="1093">
                  <c:v>5.74</c:v>
                </c:pt>
                <c:pt idx="1094">
                  <c:v>5.81</c:v>
                </c:pt>
                <c:pt idx="1095">
                  <c:v>5.84</c:v>
                </c:pt>
                <c:pt idx="1096">
                  <c:v>5.88</c:v>
                </c:pt>
                <c:pt idx="1097">
                  <c:v>5.88</c:v>
                </c:pt>
                <c:pt idx="1098">
                  <c:v>5.91</c:v>
                </c:pt>
                <c:pt idx="1099">
                  <c:v>5.99</c:v>
                </c:pt>
                <c:pt idx="1100">
                  <c:v>5.95</c:v>
                </c:pt>
                <c:pt idx="1101">
                  <c:v>5.91</c:v>
                </c:pt>
                <c:pt idx="1102">
                  <c:v>5.91</c:v>
                </c:pt>
                <c:pt idx="1103">
                  <c:v>5.88</c:v>
                </c:pt>
                <c:pt idx="1104">
                  <c:v>5.88</c:v>
                </c:pt>
                <c:pt idx="1105">
                  <c:v>5.88</c:v>
                </c:pt>
                <c:pt idx="1106">
                  <c:v>5.88</c:v>
                </c:pt>
                <c:pt idx="1107">
                  <c:v>5.88</c:v>
                </c:pt>
                <c:pt idx="1108">
                  <c:v>5.88</c:v>
                </c:pt>
                <c:pt idx="1109">
                  <c:v>5.91</c:v>
                </c:pt>
                <c:pt idx="1110">
                  <c:v>5.91</c:v>
                </c:pt>
                <c:pt idx="1111">
                  <c:v>5.95</c:v>
                </c:pt>
                <c:pt idx="1112">
                  <c:v>5.99</c:v>
                </c:pt>
                <c:pt idx="1113">
                  <c:v>6.02</c:v>
                </c:pt>
                <c:pt idx="1114">
                  <c:v>6.09</c:v>
                </c:pt>
                <c:pt idx="1115">
                  <c:v>6.13</c:v>
                </c:pt>
                <c:pt idx="1116">
                  <c:v>6.16</c:v>
                </c:pt>
                <c:pt idx="1117">
                  <c:v>6.23</c:v>
                </c:pt>
                <c:pt idx="1118">
                  <c:v>6.27</c:v>
                </c:pt>
                <c:pt idx="1119">
                  <c:v>6.34</c:v>
                </c:pt>
                <c:pt idx="1120">
                  <c:v>6.41</c:v>
                </c:pt>
                <c:pt idx="1121">
                  <c:v>6.44</c:v>
                </c:pt>
                <c:pt idx="1122">
                  <c:v>6.51</c:v>
                </c:pt>
                <c:pt idx="1123">
                  <c:v>6.58</c:v>
                </c:pt>
                <c:pt idx="1124">
                  <c:v>6.65</c:v>
                </c:pt>
                <c:pt idx="1125">
                  <c:v>6.72</c:v>
                </c:pt>
                <c:pt idx="1126">
                  <c:v>6.79</c:v>
                </c:pt>
                <c:pt idx="1127">
                  <c:v>6.86</c:v>
                </c:pt>
                <c:pt idx="1128">
                  <c:v>6.93</c:v>
                </c:pt>
                <c:pt idx="1129">
                  <c:v>7</c:v>
                </c:pt>
                <c:pt idx="1130">
                  <c:v>7.07</c:v>
                </c:pt>
                <c:pt idx="1131">
                  <c:v>7.14</c:v>
                </c:pt>
                <c:pt idx="1132">
                  <c:v>7.21</c:v>
                </c:pt>
                <c:pt idx="1133">
                  <c:v>7.27</c:v>
                </c:pt>
                <c:pt idx="1134">
                  <c:v>7.34</c:v>
                </c:pt>
                <c:pt idx="1135">
                  <c:v>7.41</c:v>
                </c:pt>
                <c:pt idx="1136">
                  <c:v>7.48</c:v>
                </c:pt>
                <c:pt idx="1137">
                  <c:v>7.55</c:v>
                </c:pt>
                <c:pt idx="1138">
                  <c:v>7.62</c:v>
                </c:pt>
                <c:pt idx="1139">
                  <c:v>7.68</c:v>
                </c:pt>
                <c:pt idx="1140">
                  <c:v>7.75</c:v>
                </c:pt>
                <c:pt idx="1141">
                  <c:v>7.82</c:v>
                </c:pt>
                <c:pt idx="1142">
                  <c:v>7.89</c:v>
                </c:pt>
                <c:pt idx="1143">
                  <c:v>7.96</c:v>
                </c:pt>
                <c:pt idx="1144">
                  <c:v>8.02</c:v>
                </c:pt>
                <c:pt idx="1145">
                  <c:v>8.09</c:v>
                </c:pt>
                <c:pt idx="1146">
                  <c:v>8.1300000000000008</c:v>
                </c:pt>
                <c:pt idx="1147">
                  <c:v>8.19</c:v>
                </c:pt>
                <c:pt idx="1148">
                  <c:v>8.26</c:v>
                </c:pt>
                <c:pt idx="1149">
                  <c:v>8.33</c:v>
                </c:pt>
                <c:pt idx="1150">
                  <c:v>8.4</c:v>
                </c:pt>
                <c:pt idx="1151">
                  <c:v>8.4600000000000009</c:v>
                </c:pt>
                <c:pt idx="1152">
                  <c:v>8.5299999999999994</c:v>
                </c:pt>
                <c:pt idx="1153">
                  <c:v>8.6</c:v>
                </c:pt>
                <c:pt idx="1154">
                  <c:v>8.66</c:v>
                </c:pt>
                <c:pt idx="1155">
                  <c:v>8.73</c:v>
                </c:pt>
                <c:pt idx="1156">
                  <c:v>8.83</c:v>
                </c:pt>
                <c:pt idx="1157">
                  <c:v>8.9</c:v>
                </c:pt>
                <c:pt idx="1158">
                  <c:v>8.9600000000000009</c:v>
                </c:pt>
                <c:pt idx="1159">
                  <c:v>9.06</c:v>
                </c:pt>
                <c:pt idx="1160">
                  <c:v>9.16</c:v>
                </c:pt>
                <c:pt idx="1161">
                  <c:v>9.1999999999999993</c:v>
                </c:pt>
                <c:pt idx="1162">
                  <c:v>9.3000000000000007</c:v>
                </c:pt>
                <c:pt idx="1163">
                  <c:v>9.4</c:v>
                </c:pt>
                <c:pt idx="1164">
                  <c:v>9.4600000000000009</c:v>
                </c:pt>
                <c:pt idx="1165">
                  <c:v>9.56</c:v>
                </c:pt>
                <c:pt idx="1166">
                  <c:v>9.66</c:v>
                </c:pt>
                <c:pt idx="1167">
                  <c:v>9.7200000000000006</c:v>
                </c:pt>
                <c:pt idx="1168">
                  <c:v>9.7899999999999991</c:v>
                </c:pt>
                <c:pt idx="1169">
                  <c:v>9.89</c:v>
                </c:pt>
                <c:pt idx="1170">
                  <c:v>9.9499999999999993</c:v>
                </c:pt>
                <c:pt idx="1171">
                  <c:v>10.050000000000001</c:v>
                </c:pt>
                <c:pt idx="1172">
                  <c:v>10.15</c:v>
                </c:pt>
                <c:pt idx="1173">
                  <c:v>10.210000000000001</c:v>
                </c:pt>
                <c:pt idx="1174">
                  <c:v>10.31</c:v>
                </c:pt>
                <c:pt idx="1175">
                  <c:v>10.41</c:v>
                </c:pt>
                <c:pt idx="1176">
                  <c:v>10.51</c:v>
                </c:pt>
                <c:pt idx="1177">
                  <c:v>10.64</c:v>
                </c:pt>
                <c:pt idx="1178">
                  <c:v>10.73</c:v>
                </c:pt>
                <c:pt idx="1179">
                  <c:v>10.83</c:v>
                </c:pt>
                <c:pt idx="1180">
                  <c:v>10.93</c:v>
                </c:pt>
                <c:pt idx="1181">
                  <c:v>11.02</c:v>
                </c:pt>
                <c:pt idx="1182">
                  <c:v>11.15</c:v>
                </c:pt>
                <c:pt idx="1183">
                  <c:v>11.25</c:v>
                </c:pt>
                <c:pt idx="1184">
                  <c:v>11.34</c:v>
                </c:pt>
                <c:pt idx="1185">
                  <c:v>11.47</c:v>
                </c:pt>
                <c:pt idx="1186">
                  <c:v>11.57</c:v>
                </c:pt>
                <c:pt idx="1187">
                  <c:v>11.69</c:v>
                </c:pt>
                <c:pt idx="1188">
                  <c:v>11.79</c:v>
                </c:pt>
                <c:pt idx="1189">
                  <c:v>11.92</c:v>
                </c:pt>
                <c:pt idx="1190">
                  <c:v>12.04</c:v>
                </c:pt>
                <c:pt idx="1191">
                  <c:v>12.14</c:v>
                </c:pt>
                <c:pt idx="1192">
                  <c:v>12.26</c:v>
                </c:pt>
                <c:pt idx="1193">
                  <c:v>12.36</c:v>
                </c:pt>
                <c:pt idx="1194">
                  <c:v>12.48</c:v>
                </c:pt>
                <c:pt idx="1195">
                  <c:v>12.58</c:v>
                </c:pt>
                <c:pt idx="1196">
                  <c:v>12.7</c:v>
                </c:pt>
                <c:pt idx="1197">
                  <c:v>12.8</c:v>
                </c:pt>
                <c:pt idx="1198">
                  <c:v>12.92</c:v>
                </c:pt>
                <c:pt idx="1199">
                  <c:v>13.01</c:v>
                </c:pt>
                <c:pt idx="1200">
                  <c:v>13.11</c:v>
                </c:pt>
                <c:pt idx="1201">
                  <c:v>13.2</c:v>
                </c:pt>
                <c:pt idx="1202">
                  <c:v>13.29</c:v>
                </c:pt>
                <c:pt idx="1203">
                  <c:v>13.42</c:v>
                </c:pt>
                <c:pt idx="1204">
                  <c:v>13.51</c:v>
                </c:pt>
                <c:pt idx="1205">
                  <c:v>13.6</c:v>
                </c:pt>
                <c:pt idx="1206">
                  <c:v>13.7</c:v>
                </c:pt>
                <c:pt idx="1207">
                  <c:v>13.76</c:v>
                </c:pt>
                <c:pt idx="1208">
                  <c:v>13.85</c:v>
                </c:pt>
                <c:pt idx="1209">
                  <c:v>13.94</c:v>
                </c:pt>
                <c:pt idx="1210">
                  <c:v>14.01</c:v>
                </c:pt>
                <c:pt idx="1211">
                  <c:v>14.1</c:v>
                </c:pt>
                <c:pt idx="1212">
                  <c:v>14.16</c:v>
                </c:pt>
                <c:pt idx="1213">
                  <c:v>14.25</c:v>
                </c:pt>
                <c:pt idx="1214">
                  <c:v>14.31</c:v>
                </c:pt>
                <c:pt idx="1215">
                  <c:v>14.37</c:v>
                </c:pt>
                <c:pt idx="1216">
                  <c:v>14.47</c:v>
                </c:pt>
                <c:pt idx="1217">
                  <c:v>14.53</c:v>
                </c:pt>
                <c:pt idx="1218">
                  <c:v>14.62</c:v>
                </c:pt>
                <c:pt idx="1219">
                  <c:v>14.68</c:v>
                </c:pt>
                <c:pt idx="1220">
                  <c:v>14.74</c:v>
                </c:pt>
                <c:pt idx="1221">
                  <c:v>14.8</c:v>
                </c:pt>
                <c:pt idx="1222">
                  <c:v>14.86</c:v>
                </c:pt>
                <c:pt idx="1223">
                  <c:v>14.92</c:v>
                </c:pt>
                <c:pt idx="1224">
                  <c:v>15.02</c:v>
                </c:pt>
                <c:pt idx="1225">
                  <c:v>15.08</c:v>
                </c:pt>
                <c:pt idx="1226">
                  <c:v>15.14</c:v>
                </c:pt>
                <c:pt idx="1227">
                  <c:v>15.2</c:v>
                </c:pt>
                <c:pt idx="1228">
                  <c:v>15.23</c:v>
                </c:pt>
                <c:pt idx="1229">
                  <c:v>15.29</c:v>
                </c:pt>
                <c:pt idx="1230">
                  <c:v>15.38</c:v>
                </c:pt>
                <c:pt idx="1231">
                  <c:v>15.41</c:v>
                </c:pt>
                <c:pt idx="1232">
                  <c:v>15.47</c:v>
                </c:pt>
                <c:pt idx="1233">
                  <c:v>15.53</c:v>
                </c:pt>
                <c:pt idx="1234">
                  <c:v>15.59</c:v>
                </c:pt>
                <c:pt idx="1235">
                  <c:v>15.65</c:v>
                </c:pt>
                <c:pt idx="1236">
                  <c:v>15.71</c:v>
                </c:pt>
                <c:pt idx="1237">
                  <c:v>15.77</c:v>
                </c:pt>
                <c:pt idx="1238">
                  <c:v>15.83</c:v>
                </c:pt>
                <c:pt idx="1239">
                  <c:v>15.89</c:v>
                </c:pt>
                <c:pt idx="1240">
                  <c:v>15.95</c:v>
                </c:pt>
                <c:pt idx="1241">
                  <c:v>15.98</c:v>
                </c:pt>
                <c:pt idx="1242">
                  <c:v>16.04</c:v>
                </c:pt>
                <c:pt idx="1243">
                  <c:v>16.100000000000001</c:v>
                </c:pt>
                <c:pt idx="1244">
                  <c:v>16.16</c:v>
                </c:pt>
                <c:pt idx="1245">
                  <c:v>16.190000000000001</c:v>
                </c:pt>
                <c:pt idx="1246">
                  <c:v>16.25</c:v>
                </c:pt>
                <c:pt idx="1247">
                  <c:v>16.309999999999999</c:v>
                </c:pt>
                <c:pt idx="1248">
                  <c:v>16.34</c:v>
                </c:pt>
                <c:pt idx="1249">
                  <c:v>16.399999999999999</c:v>
                </c:pt>
                <c:pt idx="1250">
                  <c:v>16.46</c:v>
                </c:pt>
                <c:pt idx="1251">
                  <c:v>16.489999999999998</c:v>
                </c:pt>
                <c:pt idx="1252">
                  <c:v>16.55</c:v>
                </c:pt>
                <c:pt idx="1253">
                  <c:v>16.61</c:v>
                </c:pt>
                <c:pt idx="1254">
                  <c:v>16.64</c:v>
                </c:pt>
                <c:pt idx="1255">
                  <c:v>16.7</c:v>
                </c:pt>
                <c:pt idx="1256">
                  <c:v>16.73</c:v>
                </c:pt>
                <c:pt idx="1257">
                  <c:v>16.79</c:v>
                </c:pt>
                <c:pt idx="1258">
                  <c:v>16.850000000000001</c:v>
                </c:pt>
                <c:pt idx="1259">
                  <c:v>16.88</c:v>
                </c:pt>
                <c:pt idx="1260">
                  <c:v>16.940000000000001</c:v>
                </c:pt>
                <c:pt idx="1261">
                  <c:v>16.97</c:v>
                </c:pt>
                <c:pt idx="1262">
                  <c:v>17.03</c:v>
                </c:pt>
                <c:pt idx="1263">
                  <c:v>17.09</c:v>
                </c:pt>
                <c:pt idx="1264">
                  <c:v>17.12</c:v>
                </c:pt>
                <c:pt idx="1265">
                  <c:v>17.18</c:v>
                </c:pt>
                <c:pt idx="1266">
                  <c:v>17.21</c:v>
                </c:pt>
                <c:pt idx="1267">
                  <c:v>17.27</c:v>
                </c:pt>
                <c:pt idx="1268">
                  <c:v>17.329999999999998</c:v>
                </c:pt>
                <c:pt idx="1269">
                  <c:v>17.36</c:v>
                </c:pt>
                <c:pt idx="1270">
                  <c:v>17.420000000000002</c:v>
                </c:pt>
                <c:pt idx="1271">
                  <c:v>17.45</c:v>
                </c:pt>
                <c:pt idx="1272">
                  <c:v>17.510000000000002</c:v>
                </c:pt>
                <c:pt idx="1273">
                  <c:v>17.54</c:v>
                </c:pt>
                <c:pt idx="1274">
                  <c:v>17.600000000000001</c:v>
                </c:pt>
                <c:pt idx="1275">
                  <c:v>17.63</c:v>
                </c:pt>
                <c:pt idx="1276">
                  <c:v>17.66</c:v>
                </c:pt>
                <c:pt idx="1277">
                  <c:v>17.71</c:v>
                </c:pt>
                <c:pt idx="1278">
                  <c:v>17.739999999999998</c:v>
                </c:pt>
                <c:pt idx="1279">
                  <c:v>17.8</c:v>
                </c:pt>
                <c:pt idx="1280">
                  <c:v>17.829999999999998</c:v>
                </c:pt>
                <c:pt idx="1281">
                  <c:v>17.86</c:v>
                </c:pt>
                <c:pt idx="1282">
                  <c:v>17.920000000000002</c:v>
                </c:pt>
                <c:pt idx="1283">
                  <c:v>17.95</c:v>
                </c:pt>
                <c:pt idx="1284">
                  <c:v>18.010000000000002</c:v>
                </c:pt>
                <c:pt idx="1285">
                  <c:v>18.04</c:v>
                </c:pt>
                <c:pt idx="1286">
                  <c:v>18.07</c:v>
                </c:pt>
                <c:pt idx="1287">
                  <c:v>18.13</c:v>
                </c:pt>
                <c:pt idx="1288">
                  <c:v>18.16</c:v>
                </c:pt>
                <c:pt idx="1289">
                  <c:v>18.190000000000001</c:v>
                </c:pt>
                <c:pt idx="1290">
                  <c:v>18.22</c:v>
                </c:pt>
                <c:pt idx="1291">
                  <c:v>18.28</c:v>
                </c:pt>
                <c:pt idx="1292">
                  <c:v>18.309999999999999</c:v>
                </c:pt>
                <c:pt idx="1293">
                  <c:v>18.34</c:v>
                </c:pt>
                <c:pt idx="1294">
                  <c:v>18.39</c:v>
                </c:pt>
                <c:pt idx="1295">
                  <c:v>18.420000000000002</c:v>
                </c:pt>
                <c:pt idx="1296">
                  <c:v>18.45</c:v>
                </c:pt>
                <c:pt idx="1297">
                  <c:v>18.510000000000002</c:v>
                </c:pt>
                <c:pt idx="1298">
                  <c:v>18.54</c:v>
                </c:pt>
                <c:pt idx="1299">
                  <c:v>18.57</c:v>
                </c:pt>
                <c:pt idx="1300">
                  <c:v>18.600000000000001</c:v>
                </c:pt>
                <c:pt idx="1301">
                  <c:v>18.63</c:v>
                </c:pt>
                <c:pt idx="1302">
                  <c:v>18.690000000000001</c:v>
                </c:pt>
                <c:pt idx="1303">
                  <c:v>18.72</c:v>
                </c:pt>
                <c:pt idx="1304">
                  <c:v>18.75</c:v>
                </c:pt>
                <c:pt idx="1305">
                  <c:v>18.78</c:v>
                </c:pt>
                <c:pt idx="1306">
                  <c:v>18.84</c:v>
                </c:pt>
                <c:pt idx="1307">
                  <c:v>18.86</c:v>
                </c:pt>
                <c:pt idx="1308">
                  <c:v>18.89</c:v>
                </c:pt>
                <c:pt idx="1309">
                  <c:v>18.920000000000002</c:v>
                </c:pt>
                <c:pt idx="1310">
                  <c:v>18.98</c:v>
                </c:pt>
                <c:pt idx="1311">
                  <c:v>19.010000000000002</c:v>
                </c:pt>
                <c:pt idx="1312">
                  <c:v>19.04</c:v>
                </c:pt>
                <c:pt idx="1313">
                  <c:v>19.07</c:v>
                </c:pt>
                <c:pt idx="1314">
                  <c:v>19.100000000000001</c:v>
                </c:pt>
                <c:pt idx="1315">
                  <c:v>19.13</c:v>
                </c:pt>
                <c:pt idx="1316">
                  <c:v>19.16</c:v>
                </c:pt>
                <c:pt idx="1317">
                  <c:v>19.22</c:v>
                </c:pt>
                <c:pt idx="1318">
                  <c:v>19.25</c:v>
                </c:pt>
                <c:pt idx="1319">
                  <c:v>19.28</c:v>
                </c:pt>
                <c:pt idx="1320">
                  <c:v>19.3</c:v>
                </c:pt>
                <c:pt idx="1321">
                  <c:v>19.329999999999998</c:v>
                </c:pt>
                <c:pt idx="1322">
                  <c:v>19.36</c:v>
                </c:pt>
                <c:pt idx="1323">
                  <c:v>19.39</c:v>
                </c:pt>
                <c:pt idx="1324">
                  <c:v>19.45</c:v>
                </c:pt>
                <c:pt idx="1325">
                  <c:v>19.48</c:v>
                </c:pt>
                <c:pt idx="1326">
                  <c:v>19.510000000000002</c:v>
                </c:pt>
                <c:pt idx="1327">
                  <c:v>19.54</c:v>
                </c:pt>
                <c:pt idx="1328">
                  <c:v>19.57</c:v>
                </c:pt>
                <c:pt idx="1329">
                  <c:v>19.600000000000001</c:v>
                </c:pt>
                <c:pt idx="1330">
                  <c:v>19.63</c:v>
                </c:pt>
                <c:pt idx="1331">
                  <c:v>19.66</c:v>
                </c:pt>
                <c:pt idx="1332">
                  <c:v>19.690000000000001</c:v>
                </c:pt>
                <c:pt idx="1333">
                  <c:v>19.739999999999998</c:v>
                </c:pt>
                <c:pt idx="1334">
                  <c:v>19.77</c:v>
                </c:pt>
                <c:pt idx="1335">
                  <c:v>19.8</c:v>
                </c:pt>
                <c:pt idx="1336">
                  <c:v>19.829999999999998</c:v>
                </c:pt>
                <c:pt idx="1337">
                  <c:v>19.86</c:v>
                </c:pt>
                <c:pt idx="1338">
                  <c:v>19.89</c:v>
                </c:pt>
                <c:pt idx="1339">
                  <c:v>19.920000000000002</c:v>
                </c:pt>
                <c:pt idx="1340">
                  <c:v>19.95</c:v>
                </c:pt>
                <c:pt idx="1341">
                  <c:v>19.98</c:v>
                </c:pt>
                <c:pt idx="1342">
                  <c:v>20.010000000000002</c:v>
                </c:pt>
                <c:pt idx="1343">
                  <c:v>20.04</c:v>
                </c:pt>
                <c:pt idx="1344">
                  <c:v>20.059999999999999</c:v>
                </c:pt>
                <c:pt idx="1345">
                  <c:v>20.09</c:v>
                </c:pt>
                <c:pt idx="1346">
                  <c:v>20.12</c:v>
                </c:pt>
                <c:pt idx="1347">
                  <c:v>20.149999999999999</c:v>
                </c:pt>
                <c:pt idx="1348">
                  <c:v>20.18</c:v>
                </c:pt>
                <c:pt idx="1349">
                  <c:v>20.21</c:v>
                </c:pt>
                <c:pt idx="1350">
                  <c:v>20.27</c:v>
                </c:pt>
                <c:pt idx="1351">
                  <c:v>20.3</c:v>
                </c:pt>
                <c:pt idx="1352">
                  <c:v>20.329999999999998</c:v>
                </c:pt>
                <c:pt idx="1353">
                  <c:v>20.36</c:v>
                </c:pt>
                <c:pt idx="1354">
                  <c:v>20.39</c:v>
                </c:pt>
                <c:pt idx="1355">
                  <c:v>20.41</c:v>
                </c:pt>
                <c:pt idx="1356">
                  <c:v>20.440000000000001</c:v>
                </c:pt>
                <c:pt idx="1357">
                  <c:v>20.440000000000001</c:v>
                </c:pt>
                <c:pt idx="1358">
                  <c:v>20.47</c:v>
                </c:pt>
                <c:pt idx="1359">
                  <c:v>20.5</c:v>
                </c:pt>
                <c:pt idx="1360">
                  <c:v>20.53</c:v>
                </c:pt>
                <c:pt idx="1361">
                  <c:v>20.56</c:v>
                </c:pt>
                <c:pt idx="1362">
                  <c:v>20.59</c:v>
                </c:pt>
                <c:pt idx="1363">
                  <c:v>20.62</c:v>
                </c:pt>
                <c:pt idx="1364">
                  <c:v>20.65</c:v>
                </c:pt>
                <c:pt idx="1365">
                  <c:v>20.68</c:v>
                </c:pt>
                <c:pt idx="1366">
                  <c:v>20.71</c:v>
                </c:pt>
                <c:pt idx="1367">
                  <c:v>20.73</c:v>
                </c:pt>
                <c:pt idx="1368">
                  <c:v>20.76</c:v>
                </c:pt>
                <c:pt idx="1369">
                  <c:v>20.79</c:v>
                </c:pt>
                <c:pt idx="1370">
                  <c:v>20.79</c:v>
                </c:pt>
                <c:pt idx="1371">
                  <c:v>20.82</c:v>
                </c:pt>
                <c:pt idx="1372">
                  <c:v>20.85</c:v>
                </c:pt>
                <c:pt idx="1373">
                  <c:v>20.85</c:v>
                </c:pt>
                <c:pt idx="1374">
                  <c:v>20.88</c:v>
                </c:pt>
                <c:pt idx="1375">
                  <c:v>20.91</c:v>
                </c:pt>
                <c:pt idx="1376">
                  <c:v>20.91</c:v>
                </c:pt>
                <c:pt idx="1377">
                  <c:v>20.94</c:v>
                </c:pt>
                <c:pt idx="1378">
                  <c:v>20.97</c:v>
                </c:pt>
                <c:pt idx="1379">
                  <c:v>20.97</c:v>
                </c:pt>
                <c:pt idx="1380">
                  <c:v>21</c:v>
                </c:pt>
                <c:pt idx="1381">
                  <c:v>21</c:v>
                </c:pt>
                <c:pt idx="1382">
                  <c:v>21.03</c:v>
                </c:pt>
                <c:pt idx="1383">
                  <c:v>21.03</c:v>
                </c:pt>
                <c:pt idx="1384">
                  <c:v>21.05</c:v>
                </c:pt>
                <c:pt idx="1385">
                  <c:v>21.05</c:v>
                </c:pt>
                <c:pt idx="1386">
                  <c:v>21.08</c:v>
                </c:pt>
                <c:pt idx="1387">
                  <c:v>21.08</c:v>
                </c:pt>
                <c:pt idx="1388">
                  <c:v>21.08</c:v>
                </c:pt>
                <c:pt idx="1389">
                  <c:v>21.11</c:v>
                </c:pt>
                <c:pt idx="1390">
                  <c:v>21.11</c:v>
                </c:pt>
                <c:pt idx="1391">
                  <c:v>21.11</c:v>
                </c:pt>
                <c:pt idx="1392">
                  <c:v>21.14</c:v>
                </c:pt>
                <c:pt idx="1393">
                  <c:v>21.14</c:v>
                </c:pt>
                <c:pt idx="1394">
                  <c:v>21.14</c:v>
                </c:pt>
                <c:pt idx="1395">
                  <c:v>21.14</c:v>
                </c:pt>
                <c:pt idx="1396">
                  <c:v>21.14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8515984"/>
        <c:axId val="498512848"/>
      </c:scatterChart>
      <c:valAx>
        <c:axId val="498515984"/>
        <c:scaling>
          <c:orientation val="minMax"/>
          <c:max val="35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GB" sz="13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Pressure (MPa)</a:t>
                </a:r>
              </a:p>
            </c:rich>
          </c:tx>
          <c:layout>
            <c:manualLayout>
              <c:xMode val="edge"/>
              <c:yMode val="edge"/>
              <c:x val="0.45501547651371199"/>
              <c:y val="0.9476352150896389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GB" sz="1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98512848"/>
        <c:crosses val="autoZero"/>
        <c:crossBetween val="midCat"/>
        <c:majorUnit val="2.5"/>
      </c:valAx>
      <c:valAx>
        <c:axId val="498512848"/>
        <c:scaling>
          <c:orientation val="minMax"/>
          <c:max val="3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GB" sz="13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Temperature (˚C)</a:t>
                </a:r>
              </a:p>
            </c:rich>
          </c:tx>
          <c:layout>
            <c:manualLayout>
              <c:xMode val="edge"/>
              <c:yMode val="edge"/>
              <c:x val="1.8977906162452899E-4"/>
              <c:y val="0.3918917322834650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GB" sz="1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98515984"/>
        <c:crosses val="autoZero"/>
        <c:crossBetween val="midCat"/>
      </c:valAx>
      <c:spPr>
        <a:noFill/>
        <a:ln w="25400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355599</xdr:colOff>
      <xdr:row>0</xdr:row>
      <xdr:rowOff>19050</xdr:rowOff>
    </xdr:from>
    <xdr:to>
      <xdr:col>14</xdr:col>
      <xdr:colOff>320674</xdr:colOff>
      <xdr:row>37</xdr:row>
      <xdr:rowOff>152400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536575</xdr:colOff>
      <xdr:row>38</xdr:row>
      <xdr:rowOff>157161</xdr:rowOff>
    </xdr:from>
    <xdr:to>
      <xdr:col>13</xdr:col>
      <xdr:colOff>412750</xdr:colOff>
      <xdr:row>81</xdr:row>
      <xdr:rowOff>76199</xdr:rowOff>
    </xdr:to>
    <xdr:graphicFrame macro="">
      <xdr:nvGraphicFramePr>
        <xdr:cNvPr id="3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0.72167</cdr:x>
      <cdr:y>0.03367</cdr:y>
    </cdr:from>
    <cdr:to>
      <cdr:x>0.82096</cdr:x>
      <cdr:y>0.19646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6646489" y="189099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0.70711</cdr:x>
      <cdr:y>0.41245</cdr:y>
    </cdr:from>
    <cdr:to>
      <cdr:x>0.95839</cdr:x>
      <cdr:y>0.64291</cdr:y>
    </cdr:to>
    <cdr:sp macro="" textlink="">
      <cdr:nvSpPr>
        <cdr:cNvPr id="92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41012" y="2838424"/>
          <a:ext cx="1897988" cy="158593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64008" tIns="6858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GB" sz="1800" b="0" i="0" u="none" strike="noStrike" baseline="0">
              <a:solidFill>
                <a:schemeClr val="tx1">
                  <a:lumMod val="65000"/>
                  <a:lumOff val="35000"/>
                </a:schemeClr>
              </a:solidFill>
              <a:latin typeface="Arial Black"/>
            </a:rPr>
            <a:t>dissolved methane + methane hydrate</a:t>
          </a:r>
        </a:p>
      </cdr:txBody>
    </cdr:sp>
  </cdr:relSizeAnchor>
  <cdr:relSizeAnchor xmlns:cdr="http://schemas.openxmlformats.org/drawingml/2006/chartDrawing">
    <cdr:from>
      <cdr:x>0.20342</cdr:x>
      <cdr:y>0.208</cdr:y>
    </cdr:from>
    <cdr:to>
      <cdr:x>0.54986</cdr:x>
      <cdr:y>0.40975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86843" y="1459840"/>
          <a:ext cx="2702570" cy="141594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64008" tIns="6858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GB" sz="1800" b="0" i="0" u="none" strike="noStrike" baseline="0">
              <a:solidFill>
                <a:schemeClr val="tx1">
                  <a:lumMod val="65000"/>
                  <a:lumOff val="35000"/>
                </a:schemeClr>
              </a:solidFill>
              <a:latin typeface="Arial Black"/>
            </a:rPr>
            <a:t>dissolved methane + methane gas</a:t>
          </a:r>
        </a:p>
      </cdr:txBody>
    </cdr:sp>
  </cdr:relSizeAnchor>
  <cdr:relSizeAnchor xmlns:cdr="http://schemas.openxmlformats.org/drawingml/2006/chartDrawing">
    <cdr:from>
      <cdr:x>0.17889</cdr:x>
      <cdr:y>0.50503</cdr:y>
    </cdr:from>
    <cdr:to>
      <cdr:x>0.24613</cdr:x>
      <cdr:y>0.5381</cdr:y>
    </cdr:to>
    <cdr:sp macro="" textlink="">
      <cdr:nvSpPr>
        <cdr:cNvPr id="6" name="Right Arrow 5"/>
        <cdr:cNvSpPr/>
      </cdr:nvSpPr>
      <cdr:spPr>
        <a:xfrm xmlns:a="http://schemas.openxmlformats.org/drawingml/2006/main" rot="1264393">
          <a:off x="1351185" y="3475496"/>
          <a:ext cx="507885" cy="227582"/>
        </a:xfrm>
        <a:prstGeom xmlns:a="http://schemas.openxmlformats.org/drawingml/2006/main" prst="rightArrow">
          <a:avLst/>
        </a:prstGeom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0.38172</cdr:x>
      <cdr:y>0.76995</cdr:y>
    </cdr:from>
    <cdr:to>
      <cdr:x>0.44885</cdr:x>
      <cdr:y>0.80278</cdr:y>
    </cdr:to>
    <cdr:sp macro="" textlink="">
      <cdr:nvSpPr>
        <cdr:cNvPr id="7" name="Right Arrow 6"/>
        <cdr:cNvSpPr/>
      </cdr:nvSpPr>
      <cdr:spPr>
        <a:xfrm xmlns:a="http://schemas.openxmlformats.org/drawingml/2006/main" rot="10800000">
          <a:off x="2883224" y="5298667"/>
          <a:ext cx="507055" cy="225930"/>
        </a:xfrm>
        <a:prstGeom xmlns:a="http://schemas.openxmlformats.org/drawingml/2006/main" prst="rightArrow">
          <a:avLst/>
        </a:prstGeom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0.25662</cdr:x>
      <cdr:y>0.0515</cdr:y>
    </cdr:from>
    <cdr:to>
      <cdr:x>0.74487</cdr:x>
      <cdr:y>0.124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2146116" y="274935"/>
          <a:ext cx="4083234" cy="38705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en-GB" sz="2000" b="1">
              <a:latin typeface="Arial" panose="020B0604020202020204" pitchFamily="34" charset="0"/>
              <a:cs typeface="Arial" panose="020B0604020202020204" pitchFamily="34" charset="0"/>
            </a:rPr>
            <a:t>UT-GOM2-1-H005-12FB Plug P vs T</a:t>
          </a:r>
        </a:p>
      </cdr:txBody>
    </cdr:sp>
  </cdr:relSizeAnchor>
  <cdr:relSizeAnchor xmlns:cdr="http://schemas.openxmlformats.org/drawingml/2006/chartDrawing">
    <cdr:from>
      <cdr:x>0.44083</cdr:x>
      <cdr:y>0.62158</cdr:y>
    </cdr:from>
    <cdr:to>
      <cdr:x>0.50796</cdr:x>
      <cdr:y>0.65441</cdr:y>
    </cdr:to>
    <cdr:sp macro="" textlink="">
      <cdr:nvSpPr>
        <cdr:cNvPr id="9" name="Right Arrow 8"/>
        <cdr:cNvSpPr/>
      </cdr:nvSpPr>
      <cdr:spPr>
        <a:xfrm xmlns:a="http://schemas.openxmlformats.org/drawingml/2006/main" rot="1568407">
          <a:off x="3329700" y="4277605"/>
          <a:ext cx="507052" cy="225920"/>
        </a:xfrm>
        <a:prstGeom xmlns:a="http://schemas.openxmlformats.org/drawingml/2006/main" prst="rightArrow">
          <a:avLst/>
        </a:prstGeom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071"/>
  <sheetViews>
    <sheetView workbookViewId="0"/>
  </sheetViews>
  <sheetFormatPr defaultColWidth="8.85546875" defaultRowHeight="12.75" x14ac:dyDescent="0.2"/>
  <cols>
    <col min="1" max="1" width="5" bestFit="1" customWidth="1"/>
    <col min="2" max="2" width="18" bestFit="1" customWidth="1"/>
    <col min="3" max="3" width="15.42578125" bestFit="1" customWidth="1"/>
    <col min="4" max="4" width="9.85546875" bestFit="1" customWidth="1"/>
    <col min="5" max="6" width="2" bestFit="1" customWidth="1"/>
    <col min="7" max="7" width="13.42578125" style="2" customWidth="1"/>
    <col min="8" max="8" width="22.7109375" bestFit="1" customWidth="1"/>
    <col min="9" max="9" width="14.85546875" customWidth="1"/>
    <col min="11" max="11" width="14.7109375" customWidth="1"/>
    <col min="17" max="19" width="3.7109375" customWidth="1"/>
    <col min="20" max="29" width="3.5703125" customWidth="1"/>
  </cols>
  <sheetData>
    <row r="1" spans="1:15" x14ac:dyDescent="0.2">
      <c r="A1" t="s">
        <v>41</v>
      </c>
      <c r="B1" t="s">
        <v>16</v>
      </c>
      <c r="C1" s="1">
        <v>42876.189027777778</v>
      </c>
      <c r="G1" s="2" t="s">
        <v>46</v>
      </c>
      <c r="H1" s="2"/>
      <c r="I1" s="2"/>
      <c r="J1" s="2"/>
      <c r="K1" s="2"/>
      <c r="L1" s="2"/>
      <c r="M1" s="2"/>
      <c r="N1" s="2"/>
      <c r="O1" s="2"/>
    </row>
    <row r="2" spans="1:15" x14ac:dyDescent="0.2">
      <c r="A2" t="s">
        <v>17</v>
      </c>
      <c r="B2" t="s">
        <v>18</v>
      </c>
      <c r="C2" t="s">
        <v>58</v>
      </c>
    </row>
    <row r="3" spans="1:15" x14ac:dyDescent="0.2">
      <c r="A3" t="s">
        <v>19</v>
      </c>
      <c r="B3" t="s">
        <v>20</v>
      </c>
      <c r="C3">
        <v>1</v>
      </c>
    </row>
    <row r="4" spans="1:15" x14ac:dyDescent="0.2">
      <c r="A4" t="s">
        <v>21</v>
      </c>
      <c r="B4" t="s">
        <v>22</v>
      </c>
      <c r="C4">
        <v>4</v>
      </c>
    </row>
    <row r="5" spans="1:15" x14ac:dyDescent="0.2">
      <c r="A5" t="s">
        <v>23</v>
      </c>
      <c r="B5" t="s">
        <v>24</v>
      </c>
      <c r="C5">
        <v>2</v>
      </c>
      <c r="G5" s="2" t="s">
        <v>49</v>
      </c>
    </row>
    <row r="6" spans="1:15" x14ac:dyDescent="0.2">
      <c r="A6" t="s">
        <v>25</v>
      </c>
      <c r="B6" t="s">
        <v>26</v>
      </c>
      <c r="C6">
        <v>0</v>
      </c>
      <c r="G6" s="2" t="s">
        <v>49</v>
      </c>
    </row>
    <row r="7" spans="1:15" x14ac:dyDescent="0.2">
      <c r="A7" t="s">
        <v>27</v>
      </c>
      <c r="B7" t="s">
        <v>28</v>
      </c>
      <c r="C7">
        <v>1</v>
      </c>
      <c r="G7" s="2">
        <f>I7</f>
        <v>0.35661363636363635</v>
      </c>
      <c r="H7" s="4" t="s">
        <v>50</v>
      </c>
      <c r="I7" s="5">
        <f>AVERAGE(D16:D59)/10</f>
        <v>0.35661363636363635</v>
      </c>
    </row>
    <row r="8" spans="1:15" x14ac:dyDescent="0.2">
      <c r="A8" t="s">
        <v>29</v>
      </c>
      <c r="B8" t="s">
        <v>30</v>
      </c>
      <c r="C8">
        <v>0</v>
      </c>
      <c r="D8">
        <v>1</v>
      </c>
      <c r="G8" s="2">
        <v>1</v>
      </c>
      <c r="H8" s="4" t="s">
        <v>51</v>
      </c>
      <c r="I8" s="3" t="s">
        <v>49</v>
      </c>
    </row>
    <row r="9" spans="1:15" x14ac:dyDescent="0.2">
      <c r="A9" t="s">
        <v>31</v>
      </c>
      <c r="B9" t="s">
        <v>32</v>
      </c>
      <c r="C9">
        <v>0</v>
      </c>
      <c r="H9" t="s">
        <v>49</v>
      </c>
      <c r="I9" s="3" t="s">
        <v>49</v>
      </c>
    </row>
    <row r="10" spans="1:15" x14ac:dyDescent="0.2">
      <c r="A10" t="s">
        <v>33</v>
      </c>
      <c r="B10" t="s">
        <v>34</v>
      </c>
      <c r="C10" t="s">
        <v>47</v>
      </c>
      <c r="D10" t="s">
        <v>48</v>
      </c>
      <c r="E10">
        <v>2</v>
      </c>
      <c r="F10">
        <v>1</v>
      </c>
      <c r="H10" t="s">
        <v>49</v>
      </c>
      <c r="K10" s="6" t="s">
        <v>54</v>
      </c>
      <c r="L10" s="7"/>
      <c r="M10" s="7"/>
      <c r="N10" s="7"/>
    </row>
    <row r="11" spans="1:15" x14ac:dyDescent="0.2">
      <c r="A11" t="s">
        <v>35</v>
      </c>
      <c r="B11" t="s">
        <v>36</v>
      </c>
      <c r="C11" t="s">
        <v>42</v>
      </c>
      <c r="D11" t="s">
        <v>43</v>
      </c>
      <c r="E11">
        <v>2</v>
      </c>
      <c r="F11">
        <v>1</v>
      </c>
      <c r="G11" s="12" t="s">
        <v>2</v>
      </c>
      <c r="K11" s="8" t="s">
        <v>56</v>
      </c>
      <c r="L11" s="7"/>
      <c r="M11" s="7"/>
      <c r="N11" s="13">
        <v>35</v>
      </c>
    </row>
    <row r="12" spans="1:15" x14ac:dyDescent="0.2">
      <c r="A12" t="s">
        <v>37</v>
      </c>
      <c r="B12" t="s">
        <v>38</v>
      </c>
      <c r="C12">
        <v>0</v>
      </c>
      <c r="K12" s="8" t="s">
        <v>52</v>
      </c>
      <c r="L12" s="7"/>
      <c r="M12" s="7"/>
      <c r="N12" s="9">
        <f>(($B$17-$B$16)*3600*24)*N16/60</f>
        <v>2.5000001129228622</v>
      </c>
    </row>
    <row r="13" spans="1:15" x14ac:dyDescent="0.2">
      <c r="A13" t="s">
        <v>39</v>
      </c>
      <c r="B13" t="s">
        <v>40</v>
      </c>
      <c r="C13">
        <v>1</v>
      </c>
      <c r="D13">
        <v>2</v>
      </c>
      <c r="E13">
        <v>3</v>
      </c>
      <c r="F13">
        <v>4</v>
      </c>
    </row>
    <row r="14" spans="1:15" x14ac:dyDescent="0.2">
      <c r="A14" t="s">
        <v>44</v>
      </c>
      <c r="B14" t="s">
        <v>45</v>
      </c>
      <c r="C14">
        <v>1</v>
      </c>
    </row>
    <row r="15" spans="1:15" x14ac:dyDescent="0.2">
      <c r="A15">
        <v>2000</v>
      </c>
      <c r="B15" s="1">
        <v>42875.773032407407</v>
      </c>
      <c r="C15">
        <v>34.15</v>
      </c>
      <c r="D15">
        <v>3.34</v>
      </c>
      <c r="K15" s="10" t="s">
        <v>55</v>
      </c>
      <c r="L15" s="10" t="s">
        <v>53</v>
      </c>
      <c r="N15" s="10" t="s">
        <v>57</v>
      </c>
    </row>
    <row r="16" spans="1:15" x14ac:dyDescent="0.2">
      <c r="A16">
        <v>2001</v>
      </c>
      <c r="B16" s="1">
        <v>42875.773148148146</v>
      </c>
      <c r="C16">
        <v>34.15</v>
      </c>
      <c r="D16">
        <v>3.51</v>
      </c>
      <c r="G16" s="2">
        <f t="shared" ref="G16:G79" si="0">(D16/10-$G$7)*$G$8</f>
        <v>-5.6136363636363762E-3</v>
      </c>
      <c r="K16" s="11" t="str">
        <f>IF(($B17-$B$16)&gt;(0.0417),(VLOOKUP($G16,'stability from Xu'!$C$2:$K$1021,(ROUND($N$11/5,0)+2),TRUE)), "n/a")</f>
        <v>n/a</v>
      </c>
      <c r="L16" s="11" t="str">
        <f t="shared" ref="L16:L79" si="1">IF($K16="N/A", "-",IF(C16&gt;K16,"NO","Yes"))</f>
        <v>-</v>
      </c>
      <c r="N16" s="11">
        <f>COUNTIF(L16:L5000,"NO")</f>
        <v>15</v>
      </c>
    </row>
    <row r="17" spans="1:12" x14ac:dyDescent="0.2">
      <c r="A17">
        <v>2002</v>
      </c>
      <c r="B17" s="1">
        <v>42875.773263888892</v>
      </c>
      <c r="C17">
        <v>34.119999999999997</v>
      </c>
      <c r="D17">
        <v>3.43</v>
      </c>
      <c r="G17" s="2">
        <f t="shared" si="0"/>
        <v>-1.3613636363636328E-2</v>
      </c>
      <c r="K17" s="11" t="str">
        <f>IF(($B18-$B$16)&gt;(0.0417),(VLOOKUP($G17,'stability from Xu'!$C$2:$K$1021,(ROUND($N$11/5,0)+2),TRUE)), "n/a")</f>
        <v>n/a</v>
      </c>
      <c r="L17" s="11" t="str">
        <f t="shared" si="1"/>
        <v>-</v>
      </c>
    </row>
    <row r="18" spans="1:12" x14ac:dyDescent="0.2">
      <c r="A18">
        <v>2003</v>
      </c>
      <c r="B18" s="1">
        <v>42875.773379629631</v>
      </c>
      <c r="C18">
        <v>34.119999999999997</v>
      </c>
      <c r="D18">
        <v>3.43</v>
      </c>
      <c r="G18" s="2">
        <f t="shared" si="0"/>
        <v>-1.3613636363636328E-2</v>
      </c>
      <c r="K18" s="11" t="str">
        <f>IF(($B19-$B$16)&gt;(0.0417),(VLOOKUP($G18,'stability from Xu'!$C$2:$K$1021,(ROUND($N$11/5,0)+2),TRUE)), "n/a")</f>
        <v>n/a</v>
      </c>
      <c r="L18" s="11" t="str">
        <f t="shared" si="1"/>
        <v>-</v>
      </c>
    </row>
    <row r="19" spans="1:12" x14ac:dyDescent="0.2">
      <c r="A19">
        <v>2004</v>
      </c>
      <c r="B19" s="1">
        <v>42875.773495370369</v>
      </c>
      <c r="C19">
        <v>34.119999999999997</v>
      </c>
      <c r="D19">
        <v>3.43</v>
      </c>
      <c r="G19" s="2">
        <f t="shared" si="0"/>
        <v>-1.3613636363636328E-2</v>
      </c>
      <c r="K19" s="11" t="str">
        <f>IF(($B20-$B$16)&gt;(0.0417),(VLOOKUP($G19,'stability from Xu'!$C$2:$K$1021,(ROUND($N$11/5,0)+2),TRUE)), "n/a")</f>
        <v>n/a</v>
      </c>
      <c r="L19" s="11" t="str">
        <f t="shared" si="1"/>
        <v>-</v>
      </c>
    </row>
    <row r="20" spans="1:12" x14ac:dyDescent="0.2">
      <c r="A20">
        <v>2005</v>
      </c>
      <c r="B20" s="1">
        <v>42875.773611111108</v>
      </c>
      <c r="C20">
        <v>34.090000000000003</v>
      </c>
      <c r="D20">
        <v>3.43</v>
      </c>
      <c r="G20" s="2">
        <f t="shared" si="0"/>
        <v>-1.3613636363636328E-2</v>
      </c>
      <c r="K20" s="11" t="str">
        <f>IF(($B21-$B$16)&gt;(0.0417),(VLOOKUP($G20,'stability from Xu'!$C$2:$K$1021,(ROUND($N$11/5,0)+2),TRUE)), "n/a")</f>
        <v>n/a</v>
      </c>
      <c r="L20" s="11" t="str">
        <f t="shared" si="1"/>
        <v>-</v>
      </c>
    </row>
    <row r="21" spans="1:12" x14ac:dyDescent="0.2">
      <c r="A21">
        <v>2006</v>
      </c>
      <c r="B21" s="1">
        <v>42875.773726851854</v>
      </c>
      <c r="C21">
        <v>34.090000000000003</v>
      </c>
      <c r="D21">
        <v>3.43</v>
      </c>
      <c r="G21" s="2">
        <f t="shared" si="0"/>
        <v>-1.3613636363636328E-2</v>
      </c>
      <c r="K21" s="11" t="str">
        <f>IF(($B22-$B$16)&gt;(0.0417),(VLOOKUP($G21,'stability from Xu'!$C$2:$K$1021,(ROUND($N$11/5,0)+2),TRUE)), "n/a")</f>
        <v>n/a</v>
      </c>
      <c r="L21" s="11" t="str">
        <f t="shared" si="1"/>
        <v>-</v>
      </c>
    </row>
    <row r="22" spans="1:12" x14ac:dyDescent="0.2">
      <c r="A22">
        <v>2007</v>
      </c>
      <c r="B22" s="1">
        <v>42875.773842592593</v>
      </c>
      <c r="C22">
        <v>34.090000000000003</v>
      </c>
      <c r="D22">
        <v>3.34</v>
      </c>
      <c r="G22" s="2">
        <f t="shared" si="0"/>
        <v>-2.2613636363636391E-2</v>
      </c>
      <c r="K22" s="11" t="str">
        <f>IF(($B23-$B$16)&gt;(0.0417),(VLOOKUP($G22,'stability from Xu'!$C$2:$K$1021,(ROUND($N$11/5,0)+2),TRUE)), "n/a")</f>
        <v>n/a</v>
      </c>
      <c r="L22" s="11" t="str">
        <f t="shared" si="1"/>
        <v>-</v>
      </c>
    </row>
    <row r="23" spans="1:12" x14ac:dyDescent="0.2">
      <c r="A23">
        <v>2008</v>
      </c>
      <c r="B23" s="1">
        <v>42875.773958333331</v>
      </c>
      <c r="C23">
        <v>34.06</v>
      </c>
      <c r="D23">
        <v>3.43</v>
      </c>
      <c r="G23" s="2">
        <f t="shared" si="0"/>
        <v>-1.3613636363636328E-2</v>
      </c>
      <c r="K23" s="11" t="str">
        <f>IF(($B24-$B$16)&gt;(0.0417),(VLOOKUP($G23,'stability from Xu'!$C$2:$K$1021,(ROUND($N$11/5,0)+2),TRUE)), "n/a")</f>
        <v>n/a</v>
      </c>
      <c r="L23" s="11" t="str">
        <f t="shared" si="1"/>
        <v>-</v>
      </c>
    </row>
    <row r="24" spans="1:12" x14ac:dyDescent="0.2">
      <c r="A24">
        <v>2009</v>
      </c>
      <c r="B24" s="1">
        <v>42875.774074074077</v>
      </c>
      <c r="C24">
        <v>34.06</v>
      </c>
      <c r="D24">
        <v>3.34</v>
      </c>
      <c r="G24" s="2">
        <f t="shared" si="0"/>
        <v>-2.2613636363636391E-2</v>
      </c>
      <c r="K24" s="11" t="str">
        <f>IF(($B25-$B$16)&gt;(0.0417),(VLOOKUP($G24,'stability from Xu'!$C$2:$K$1021,(ROUND($N$11/5,0)+2),TRUE)), "n/a")</f>
        <v>n/a</v>
      </c>
      <c r="L24" s="11" t="str">
        <f t="shared" si="1"/>
        <v>-</v>
      </c>
    </row>
    <row r="25" spans="1:12" x14ac:dyDescent="0.2">
      <c r="A25">
        <v>2010</v>
      </c>
      <c r="B25" s="1">
        <v>42875.774189814816</v>
      </c>
      <c r="C25">
        <v>34.06</v>
      </c>
      <c r="D25">
        <v>3.43</v>
      </c>
      <c r="G25" s="2">
        <f t="shared" si="0"/>
        <v>-1.3613636363636328E-2</v>
      </c>
      <c r="K25" s="11" t="str">
        <f>IF(($B26-$B$16)&gt;(0.0417),(VLOOKUP($G25,'stability from Xu'!$C$2:$K$1021,(ROUND($N$11/5,0)+2),TRUE)), "n/a")</f>
        <v>n/a</v>
      </c>
      <c r="L25" s="11" t="str">
        <f t="shared" si="1"/>
        <v>-</v>
      </c>
    </row>
    <row r="26" spans="1:12" x14ac:dyDescent="0.2">
      <c r="A26">
        <v>2011</v>
      </c>
      <c r="B26" s="1">
        <v>42875.774305555555</v>
      </c>
      <c r="C26">
        <v>34.03</v>
      </c>
      <c r="D26">
        <v>3.43</v>
      </c>
      <c r="G26" s="2">
        <f t="shared" si="0"/>
        <v>-1.3613636363636328E-2</v>
      </c>
      <c r="K26" s="11" t="str">
        <f>IF(($B27-$B$16)&gt;(0.0417),(VLOOKUP($G26,'stability from Xu'!$C$2:$K$1021,(ROUND($N$11/5,0)+2),TRUE)), "n/a")</f>
        <v>n/a</v>
      </c>
      <c r="L26" s="11" t="str">
        <f t="shared" si="1"/>
        <v>-</v>
      </c>
    </row>
    <row r="27" spans="1:12" x14ac:dyDescent="0.2">
      <c r="A27">
        <v>2012</v>
      </c>
      <c r="B27" s="1">
        <v>42875.774421296293</v>
      </c>
      <c r="C27">
        <v>34.03</v>
      </c>
      <c r="D27">
        <v>3.43</v>
      </c>
      <c r="G27" s="2">
        <f t="shared" si="0"/>
        <v>-1.3613636363636328E-2</v>
      </c>
      <c r="K27" s="11" t="str">
        <f>IF(($B28-$B$16)&gt;(0.0417),(VLOOKUP($G27,'stability from Xu'!$C$2:$K$1021,(ROUND($N$11/5,0)+2),TRUE)), "n/a")</f>
        <v>n/a</v>
      </c>
      <c r="L27" s="11" t="str">
        <f t="shared" si="1"/>
        <v>-</v>
      </c>
    </row>
    <row r="28" spans="1:12" x14ac:dyDescent="0.2">
      <c r="A28">
        <v>2013</v>
      </c>
      <c r="B28" s="1">
        <v>42875.774537037039</v>
      </c>
      <c r="C28">
        <v>34.03</v>
      </c>
      <c r="D28">
        <v>3.34</v>
      </c>
      <c r="G28" s="2">
        <f t="shared" si="0"/>
        <v>-2.2613636363636391E-2</v>
      </c>
      <c r="K28" s="11" t="str">
        <f>IF(($B29-$B$16)&gt;(0.0417),(VLOOKUP($G28,'stability from Xu'!$C$2:$K$1021,(ROUND($N$11/5,0)+2),TRUE)), "n/a")</f>
        <v>n/a</v>
      </c>
      <c r="L28" s="11" t="str">
        <f t="shared" si="1"/>
        <v>-</v>
      </c>
    </row>
    <row r="29" spans="1:12" x14ac:dyDescent="0.2">
      <c r="A29">
        <v>2014</v>
      </c>
      <c r="B29" s="1">
        <v>42875.774652777778</v>
      </c>
      <c r="C29">
        <v>34</v>
      </c>
      <c r="D29">
        <v>3.43</v>
      </c>
      <c r="G29" s="2">
        <f t="shared" si="0"/>
        <v>-1.3613636363636328E-2</v>
      </c>
      <c r="K29" s="11" t="str">
        <f>IF(($B30-$B$16)&gt;(0.0417),(VLOOKUP($G29,'stability from Xu'!$C$2:$K$1021,(ROUND($N$11/5,0)+2),TRUE)), "n/a")</f>
        <v>n/a</v>
      </c>
      <c r="L29" s="11" t="str">
        <f t="shared" si="1"/>
        <v>-</v>
      </c>
    </row>
    <row r="30" spans="1:12" x14ac:dyDescent="0.2">
      <c r="A30">
        <v>2015</v>
      </c>
      <c r="B30" s="1">
        <v>42875.774768518517</v>
      </c>
      <c r="C30">
        <v>34</v>
      </c>
      <c r="D30">
        <v>3.34</v>
      </c>
      <c r="G30" s="2">
        <f t="shared" si="0"/>
        <v>-2.2613636363636391E-2</v>
      </c>
      <c r="K30" s="11" t="str">
        <f>IF(($B31-$B$16)&gt;(0.0417),(VLOOKUP($G30,'stability from Xu'!$C$2:$K$1021,(ROUND($N$11/5,0)+2),TRUE)), "n/a")</f>
        <v>n/a</v>
      </c>
      <c r="L30" s="11" t="str">
        <f t="shared" si="1"/>
        <v>-</v>
      </c>
    </row>
    <row r="31" spans="1:12" x14ac:dyDescent="0.2">
      <c r="A31">
        <v>2016</v>
      </c>
      <c r="B31" s="1">
        <v>42875.774884259263</v>
      </c>
      <c r="C31">
        <v>34</v>
      </c>
      <c r="D31">
        <v>3.43</v>
      </c>
      <c r="G31" s="2">
        <f t="shared" si="0"/>
        <v>-1.3613636363636328E-2</v>
      </c>
      <c r="K31" s="11" t="str">
        <f>IF(($B32-$B$16)&gt;(0.0417),(VLOOKUP($G31,'stability from Xu'!$C$2:$K$1021,(ROUND($N$11/5,0)+2),TRUE)), "n/a")</f>
        <v>n/a</v>
      </c>
      <c r="L31" s="11" t="str">
        <f t="shared" si="1"/>
        <v>-</v>
      </c>
    </row>
    <row r="32" spans="1:12" x14ac:dyDescent="0.2">
      <c r="A32">
        <v>2017</v>
      </c>
      <c r="B32" s="1">
        <v>42875.775000000001</v>
      </c>
      <c r="C32">
        <v>33.97</v>
      </c>
      <c r="D32">
        <v>3.42</v>
      </c>
      <c r="G32" s="2">
        <f t="shared" si="0"/>
        <v>-1.4613636363636384E-2</v>
      </c>
      <c r="K32" s="11" t="str">
        <f>IF(($B33-$B$16)&gt;(0.0417),(VLOOKUP($G32,'stability from Xu'!$C$2:$K$1021,(ROUND($N$11/5,0)+2),TRUE)), "n/a")</f>
        <v>n/a</v>
      </c>
      <c r="L32" s="11" t="str">
        <f t="shared" si="1"/>
        <v>-</v>
      </c>
    </row>
    <row r="33" spans="1:12" x14ac:dyDescent="0.2">
      <c r="A33">
        <v>2018</v>
      </c>
      <c r="B33" s="1">
        <v>42875.77511574074</v>
      </c>
      <c r="C33">
        <v>33.97</v>
      </c>
      <c r="D33">
        <v>3.42</v>
      </c>
      <c r="G33" s="2">
        <f t="shared" si="0"/>
        <v>-1.4613636363636384E-2</v>
      </c>
      <c r="K33" s="11" t="str">
        <f>IF(($B34-$B$16)&gt;(0.0417),(VLOOKUP($G33,'stability from Xu'!$C$2:$K$1021,(ROUND($N$11/5,0)+2),TRUE)), "n/a")</f>
        <v>n/a</v>
      </c>
      <c r="L33" s="11" t="str">
        <f t="shared" si="1"/>
        <v>-</v>
      </c>
    </row>
    <row r="34" spans="1:12" x14ac:dyDescent="0.2">
      <c r="A34">
        <v>2019</v>
      </c>
      <c r="B34" s="1">
        <v>42875.775231481479</v>
      </c>
      <c r="C34">
        <v>33.97</v>
      </c>
      <c r="D34">
        <v>3.34</v>
      </c>
      <c r="G34" s="2">
        <f t="shared" si="0"/>
        <v>-2.2613636363636391E-2</v>
      </c>
      <c r="K34" s="11" t="str">
        <f>IF(($B35-$B$16)&gt;(0.0417),(VLOOKUP($G34,'stability from Xu'!$C$2:$K$1021,(ROUND($N$11/5,0)+2),TRUE)), "n/a")</f>
        <v>n/a</v>
      </c>
      <c r="L34" s="11" t="str">
        <f t="shared" si="1"/>
        <v>-</v>
      </c>
    </row>
    <row r="35" spans="1:12" x14ac:dyDescent="0.2">
      <c r="A35">
        <v>2020</v>
      </c>
      <c r="B35" s="1">
        <v>42875.775347222225</v>
      </c>
      <c r="C35">
        <v>33.97</v>
      </c>
      <c r="D35">
        <v>3.51</v>
      </c>
      <c r="G35" s="2">
        <f t="shared" si="0"/>
        <v>-5.6136363636363762E-3</v>
      </c>
      <c r="K35" s="11" t="str">
        <f>IF(($B36-$B$16)&gt;(0.0417),(VLOOKUP($G35,'stability from Xu'!$C$2:$K$1021,(ROUND($N$11/5,0)+2),TRUE)), "n/a")</f>
        <v>n/a</v>
      </c>
      <c r="L35" s="11" t="str">
        <f t="shared" si="1"/>
        <v>-</v>
      </c>
    </row>
    <row r="36" spans="1:12" x14ac:dyDescent="0.2">
      <c r="A36">
        <v>2021</v>
      </c>
      <c r="B36" s="1">
        <v>42875.775462962964</v>
      </c>
      <c r="C36">
        <v>33.94</v>
      </c>
      <c r="D36">
        <v>3.42</v>
      </c>
      <c r="G36" s="2">
        <f t="shared" si="0"/>
        <v>-1.4613636363636384E-2</v>
      </c>
      <c r="K36" s="11" t="str">
        <f>IF(($B37-$B$16)&gt;(0.0417),(VLOOKUP($G36,'stability from Xu'!$C$2:$K$1021,(ROUND($N$11/5,0)+2),TRUE)), "n/a")</f>
        <v>n/a</v>
      </c>
      <c r="L36" s="11" t="str">
        <f t="shared" si="1"/>
        <v>-</v>
      </c>
    </row>
    <row r="37" spans="1:12" x14ac:dyDescent="0.2">
      <c r="A37">
        <v>2022</v>
      </c>
      <c r="B37" s="1">
        <v>42875.775578703702</v>
      </c>
      <c r="C37">
        <v>33.94</v>
      </c>
      <c r="D37">
        <v>3.42</v>
      </c>
      <c r="G37" s="2">
        <f t="shared" si="0"/>
        <v>-1.4613636363636384E-2</v>
      </c>
      <c r="K37" s="11" t="str">
        <f>IF(($B38-$B$16)&gt;(0.0417),(VLOOKUP($G37,'stability from Xu'!$C$2:$K$1021,(ROUND($N$11/5,0)+2),TRUE)), "n/a")</f>
        <v>n/a</v>
      </c>
      <c r="L37" s="11" t="str">
        <f t="shared" si="1"/>
        <v>-</v>
      </c>
    </row>
    <row r="38" spans="1:12" x14ac:dyDescent="0.2">
      <c r="A38">
        <v>2023</v>
      </c>
      <c r="B38" s="1">
        <v>42875.775694444441</v>
      </c>
      <c r="C38">
        <v>33.94</v>
      </c>
      <c r="D38">
        <v>3.42</v>
      </c>
      <c r="G38" s="2">
        <f t="shared" si="0"/>
        <v>-1.4613636363636384E-2</v>
      </c>
      <c r="K38" s="11" t="str">
        <f>IF(($B39-$B$16)&gt;(0.0417),(VLOOKUP($G38,'stability from Xu'!$C$2:$K$1021,(ROUND($N$11/5,0)+2),TRUE)), "n/a")</f>
        <v>n/a</v>
      </c>
      <c r="L38" s="11" t="str">
        <f t="shared" si="1"/>
        <v>-</v>
      </c>
    </row>
    <row r="39" spans="1:12" x14ac:dyDescent="0.2">
      <c r="A39">
        <v>2024</v>
      </c>
      <c r="B39" s="1">
        <v>42875.775810185187</v>
      </c>
      <c r="C39">
        <v>33.909999999999997</v>
      </c>
      <c r="D39">
        <v>3.42</v>
      </c>
      <c r="G39" s="2">
        <f t="shared" si="0"/>
        <v>-1.4613636363636384E-2</v>
      </c>
      <c r="K39" s="11" t="str">
        <f>IF(($B40-$B$16)&gt;(0.0417),(VLOOKUP($G39,'stability from Xu'!$C$2:$K$1021,(ROUND($N$11/5,0)+2),TRUE)), "n/a")</f>
        <v>n/a</v>
      </c>
      <c r="L39" s="11" t="str">
        <f t="shared" si="1"/>
        <v>-</v>
      </c>
    </row>
    <row r="40" spans="1:12" x14ac:dyDescent="0.2">
      <c r="A40">
        <v>2025</v>
      </c>
      <c r="B40" s="1">
        <v>42875.775925925926</v>
      </c>
      <c r="C40">
        <v>33.909999999999997</v>
      </c>
      <c r="D40">
        <v>3.42</v>
      </c>
      <c r="G40" s="2">
        <f t="shared" si="0"/>
        <v>-1.4613636363636384E-2</v>
      </c>
      <c r="K40" s="11" t="str">
        <f>IF(($B41-$B$16)&gt;(0.0417),(VLOOKUP($G40,'stability from Xu'!$C$2:$K$1021,(ROUND($N$11/5,0)+2),TRUE)), "n/a")</f>
        <v>n/a</v>
      </c>
      <c r="L40" s="11" t="str">
        <f t="shared" si="1"/>
        <v>-</v>
      </c>
    </row>
    <row r="41" spans="1:12" x14ac:dyDescent="0.2">
      <c r="A41">
        <v>2026</v>
      </c>
      <c r="B41" s="1">
        <v>42875.776041666664</v>
      </c>
      <c r="C41">
        <v>33.909999999999997</v>
      </c>
      <c r="D41">
        <v>3.34</v>
      </c>
      <c r="G41" s="2">
        <f t="shared" si="0"/>
        <v>-2.2613636363636391E-2</v>
      </c>
      <c r="K41" s="11" t="str">
        <f>IF(($B42-$B$16)&gt;(0.0417),(VLOOKUP($G41,'stability from Xu'!$C$2:$K$1021,(ROUND($N$11/5,0)+2),TRUE)), "n/a")</f>
        <v>n/a</v>
      </c>
      <c r="L41" s="11" t="str">
        <f t="shared" si="1"/>
        <v>-</v>
      </c>
    </row>
    <row r="42" spans="1:12" x14ac:dyDescent="0.2">
      <c r="A42">
        <v>2027</v>
      </c>
      <c r="B42" s="1">
        <v>42875.77615740741</v>
      </c>
      <c r="C42">
        <v>33.909999999999997</v>
      </c>
      <c r="D42">
        <v>3.26</v>
      </c>
      <c r="G42" s="2">
        <f t="shared" si="0"/>
        <v>-3.0613636363636398E-2</v>
      </c>
      <c r="K42" s="11" t="str">
        <f>IF(($B43-$B$16)&gt;(0.0417),(VLOOKUP($G42,'stability from Xu'!$C$2:$K$1021,(ROUND($N$11/5,0)+2),TRUE)), "n/a")</f>
        <v>n/a</v>
      </c>
      <c r="L42" s="11" t="str">
        <f t="shared" si="1"/>
        <v>-</v>
      </c>
    </row>
    <row r="43" spans="1:12" x14ac:dyDescent="0.2">
      <c r="A43">
        <v>2028</v>
      </c>
      <c r="B43" s="1">
        <v>42875.776273148149</v>
      </c>
      <c r="C43">
        <v>33.880000000000003</v>
      </c>
      <c r="D43">
        <v>3.25</v>
      </c>
      <c r="G43" s="2">
        <f t="shared" si="0"/>
        <v>-3.1613636363636344E-2</v>
      </c>
      <c r="K43" s="11" t="str">
        <f>IF(($B44-$B$16)&gt;(0.0417),(VLOOKUP($G43,'stability from Xu'!$C$2:$K$1021,(ROUND($N$11/5,0)+2),TRUE)), "n/a")</f>
        <v>n/a</v>
      </c>
      <c r="L43" s="11" t="str">
        <f t="shared" si="1"/>
        <v>-</v>
      </c>
    </row>
    <row r="44" spans="1:12" x14ac:dyDescent="0.2">
      <c r="A44">
        <v>2029</v>
      </c>
      <c r="B44" s="1">
        <v>42875.776388888888</v>
      </c>
      <c r="C44">
        <v>33.880000000000003</v>
      </c>
      <c r="D44">
        <v>3.34</v>
      </c>
      <c r="G44" s="2">
        <f t="shared" si="0"/>
        <v>-2.2613636363636391E-2</v>
      </c>
      <c r="K44" s="11" t="str">
        <f>IF(($B45-$B$16)&gt;(0.0417),(VLOOKUP($G44,'stability from Xu'!$C$2:$K$1021,(ROUND($N$11/5,0)+2),TRUE)), "n/a")</f>
        <v>n/a</v>
      </c>
      <c r="L44" s="11" t="str">
        <f t="shared" si="1"/>
        <v>-</v>
      </c>
    </row>
    <row r="45" spans="1:12" x14ac:dyDescent="0.2">
      <c r="A45">
        <v>2030</v>
      </c>
      <c r="B45" s="1">
        <v>42875.776504629626</v>
      </c>
      <c r="C45">
        <v>33.85</v>
      </c>
      <c r="D45">
        <v>3.34</v>
      </c>
      <c r="G45" s="2">
        <f t="shared" si="0"/>
        <v>-2.2613636363636391E-2</v>
      </c>
      <c r="K45" s="11" t="str">
        <f>IF(($B46-$B$16)&gt;(0.0417),(VLOOKUP($G45,'stability from Xu'!$C$2:$K$1021,(ROUND($N$11/5,0)+2),TRUE)), "n/a")</f>
        <v>n/a</v>
      </c>
      <c r="L45" s="11" t="str">
        <f t="shared" si="1"/>
        <v>-</v>
      </c>
    </row>
    <row r="46" spans="1:12" x14ac:dyDescent="0.2">
      <c r="A46">
        <v>2031</v>
      </c>
      <c r="B46" s="1">
        <v>42875.776620370372</v>
      </c>
      <c r="C46">
        <v>33.85</v>
      </c>
      <c r="D46">
        <v>3.51</v>
      </c>
      <c r="G46" s="2">
        <f t="shared" si="0"/>
        <v>-5.6136363636363762E-3</v>
      </c>
      <c r="K46" s="11" t="str">
        <f>IF(($B47-$B$16)&gt;(0.0417),(VLOOKUP($G46,'stability from Xu'!$C$2:$K$1021,(ROUND($N$11/5,0)+2),TRUE)), "n/a")</f>
        <v>n/a</v>
      </c>
      <c r="L46" s="11" t="str">
        <f t="shared" si="1"/>
        <v>-</v>
      </c>
    </row>
    <row r="47" spans="1:12" x14ac:dyDescent="0.2">
      <c r="A47">
        <v>2032</v>
      </c>
      <c r="B47" s="1">
        <v>42875.776736111111</v>
      </c>
      <c r="C47">
        <v>33.82</v>
      </c>
      <c r="D47">
        <v>3.42</v>
      </c>
      <c r="G47" s="2">
        <f t="shared" si="0"/>
        <v>-1.4613636363636384E-2</v>
      </c>
      <c r="K47" s="11" t="str">
        <f>IF(($B48-$B$16)&gt;(0.0417),(VLOOKUP($G47,'stability from Xu'!$C$2:$K$1021,(ROUND($N$11/5,0)+2),TRUE)), "n/a")</f>
        <v>n/a</v>
      </c>
      <c r="L47" s="11" t="str">
        <f t="shared" si="1"/>
        <v>-</v>
      </c>
    </row>
    <row r="48" spans="1:12" x14ac:dyDescent="0.2">
      <c r="A48">
        <v>2033</v>
      </c>
      <c r="B48" s="1">
        <v>42875.77685185185</v>
      </c>
      <c r="C48">
        <v>33.79</v>
      </c>
      <c r="D48">
        <v>3.59</v>
      </c>
      <c r="G48" s="2">
        <f t="shared" si="0"/>
        <v>2.3863636363636309E-3</v>
      </c>
      <c r="K48" s="11" t="str">
        <f>IF(($B49-$B$16)&gt;(0.0417),(VLOOKUP($G48,'stability from Xu'!$C$2:$K$1021,(ROUND($N$11/5,0)+2),TRUE)), "n/a")</f>
        <v>n/a</v>
      </c>
      <c r="L48" s="11" t="str">
        <f t="shared" si="1"/>
        <v>-</v>
      </c>
    </row>
    <row r="49" spans="1:12" x14ac:dyDescent="0.2">
      <c r="A49">
        <v>2034</v>
      </c>
      <c r="B49" s="1">
        <v>42875.776967592596</v>
      </c>
      <c r="C49">
        <v>33.79</v>
      </c>
      <c r="D49">
        <v>3.67</v>
      </c>
      <c r="G49" s="2">
        <f t="shared" si="0"/>
        <v>1.0386363636363638E-2</v>
      </c>
      <c r="K49" s="11" t="str">
        <f>IF(($B50-$B$16)&gt;(0.0417),(VLOOKUP($G49,'stability from Xu'!$C$2:$K$1021,(ROUND($N$11/5,0)+2),TRUE)), "n/a")</f>
        <v>n/a</v>
      </c>
      <c r="L49" s="11" t="str">
        <f t="shared" si="1"/>
        <v>-</v>
      </c>
    </row>
    <row r="50" spans="1:12" x14ac:dyDescent="0.2">
      <c r="A50">
        <v>2035</v>
      </c>
      <c r="B50" s="1">
        <v>42875.777083333334</v>
      </c>
      <c r="C50">
        <v>33.76</v>
      </c>
      <c r="D50">
        <v>3.67</v>
      </c>
      <c r="G50" s="2">
        <f t="shared" si="0"/>
        <v>1.0386363636363638E-2</v>
      </c>
      <c r="K50" s="11" t="str">
        <f>IF(($B51-$B$16)&gt;(0.0417),(VLOOKUP($G50,'stability from Xu'!$C$2:$K$1021,(ROUND($N$11/5,0)+2),TRUE)), "n/a")</f>
        <v>n/a</v>
      </c>
      <c r="L50" s="11" t="str">
        <f t="shared" si="1"/>
        <v>-</v>
      </c>
    </row>
    <row r="51" spans="1:12" x14ac:dyDescent="0.2">
      <c r="A51">
        <v>2036</v>
      </c>
      <c r="B51" s="1">
        <v>42875.777199074073</v>
      </c>
      <c r="C51">
        <v>33.729999999999997</v>
      </c>
      <c r="D51">
        <v>3.67</v>
      </c>
      <c r="G51" s="2">
        <f t="shared" si="0"/>
        <v>1.0386363636363638E-2</v>
      </c>
      <c r="K51" s="11" t="str">
        <f>IF(($B52-$B$16)&gt;(0.0417),(VLOOKUP($G51,'stability from Xu'!$C$2:$K$1021,(ROUND($N$11/5,0)+2),TRUE)), "n/a")</f>
        <v>n/a</v>
      </c>
      <c r="L51" s="11" t="str">
        <f t="shared" si="1"/>
        <v>-</v>
      </c>
    </row>
    <row r="52" spans="1:12" x14ac:dyDescent="0.2">
      <c r="A52">
        <v>2037</v>
      </c>
      <c r="B52" s="1">
        <v>42875.777314814812</v>
      </c>
      <c r="C52">
        <v>33.700000000000003</v>
      </c>
      <c r="D52">
        <v>3.84</v>
      </c>
      <c r="G52" s="2">
        <f t="shared" si="0"/>
        <v>2.7386363636363653E-2</v>
      </c>
      <c r="K52" s="11" t="str">
        <f>IF(($B53-$B$16)&gt;(0.0417),(VLOOKUP($G52,'stability from Xu'!$C$2:$K$1021,(ROUND($N$11/5,0)+2),TRUE)), "n/a")</f>
        <v>n/a</v>
      </c>
      <c r="L52" s="11" t="str">
        <f t="shared" si="1"/>
        <v>-</v>
      </c>
    </row>
    <row r="53" spans="1:12" x14ac:dyDescent="0.2">
      <c r="A53">
        <v>2038</v>
      </c>
      <c r="B53" s="1">
        <v>42875.777430555558</v>
      </c>
      <c r="C53">
        <v>33.67</v>
      </c>
      <c r="D53">
        <v>3.84</v>
      </c>
      <c r="G53" s="2">
        <f t="shared" si="0"/>
        <v>2.7386363636363653E-2</v>
      </c>
      <c r="K53" s="11" t="str">
        <f>IF(($B54-$B$16)&gt;(0.0417),(VLOOKUP($G53,'stability from Xu'!$C$2:$K$1021,(ROUND($N$11/5,0)+2),TRUE)), "n/a")</f>
        <v>n/a</v>
      </c>
      <c r="L53" s="11" t="str">
        <f t="shared" si="1"/>
        <v>-</v>
      </c>
    </row>
    <row r="54" spans="1:12" x14ac:dyDescent="0.2">
      <c r="A54">
        <v>2039</v>
      </c>
      <c r="B54" s="1">
        <v>42875.777546296296</v>
      </c>
      <c r="C54">
        <v>33.64</v>
      </c>
      <c r="D54">
        <v>4.01</v>
      </c>
      <c r="G54" s="2">
        <f t="shared" si="0"/>
        <v>4.4386363636363613E-2</v>
      </c>
      <c r="K54" s="11" t="str">
        <f>IF(($B55-$B$16)&gt;(0.0417),(VLOOKUP($G54,'stability from Xu'!$C$2:$K$1021,(ROUND($N$11/5,0)+2),TRUE)), "n/a")</f>
        <v>n/a</v>
      </c>
      <c r="L54" s="11" t="str">
        <f t="shared" si="1"/>
        <v>-</v>
      </c>
    </row>
    <row r="55" spans="1:12" x14ac:dyDescent="0.2">
      <c r="A55">
        <v>2040</v>
      </c>
      <c r="B55" s="1">
        <v>42875.777662037035</v>
      </c>
      <c r="C55">
        <v>33.61</v>
      </c>
      <c r="D55">
        <v>4.17</v>
      </c>
      <c r="G55" s="2">
        <f t="shared" si="0"/>
        <v>6.0386363636363627E-2</v>
      </c>
      <c r="K55" s="11" t="str">
        <f>IF(($B56-$B$16)&gt;(0.0417),(VLOOKUP($G55,'stability from Xu'!$C$2:$K$1021,(ROUND($N$11/5,0)+2),TRUE)), "n/a")</f>
        <v>n/a</v>
      </c>
      <c r="L55" s="11" t="str">
        <f t="shared" si="1"/>
        <v>-</v>
      </c>
    </row>
    <row r="56" spans="1:12" x14ac:dyDescent="0.2">
      <c r="A56">
        <v>2041</v>
      </c>
      <c r="B56" s="1">
        <v>42875.777777777781</v>
      </c>
      <c r="C56">
        <v>33.549999999999997</v>
      </c>
      <c r="D56">
        <v>4.17</v>
      </c>
      <c r="G56" s="2">
        <f t="shared" si="0"/>
        <v>6.0386363636363627E-2</v>
      </c>
      <c r="K56" s="11" t="str">
        <f>IF(($B57-$B$16)&gt;(0.0417),(VLOOKUP($G56,'stability from Xu'!$C$2:$K$1021,(ROUND($N$11/5,0)+2),TRUE)), "n/a")</f>
        <v>n/a</v>
      </c>
      <c r="L56" s="11" t="str">
        <f t="shared" si="1"/>
        <v>-</v>
      </c>
    </row>
    <row r="57" spans="1:12" x14ac:dyDescent="0.2">
      <c r="A57">
        <v>2042</v>
      </c>
      <c r="B57" s="1">
        <v>42875.77789351852</v>
      </c>
      <c r="C57">
        <v>33.520000000000003</v>
      </c>
      <c r="D57">
        <v>4.42</v>
      </c>
      <c r="G57" s="2">
        <f t="shared" si="0"/>
        <v>8.5386363636363649E-2</v>
      </c>
      <c r="K57" s="11" t="str">
        <f>IF(($B58-$B$16)&gt;(0.0417),(VLOOKUP($G57,'stability from Xu'!$C$2:$K$1021,(ROUND($N$11/5,0)+2),TRUE)), "n/a")</f>
        <v>n/a</v>
      </c>
      <c r="L57" s="11" t="str">
        <f t="shared" si="1"/>
        <v>-</v>
      </c>
    </row>
    <row r="58" spans="1:12" x14ac:dyDescent="0.2">
      <c r="A58">
        <v>2043</v>
      </c>
      <c r="B58" s="1">
        <v>42875.778009259258</v>
      </c>
      <c r="C58">
        <v>33.46</v>
      </c>
      <c r="D58">
        <v>4.42</v>
      </c>
      <c r="G58" s="2">
        <f t="shared" si="0"/>
        <v>8.5386363636363649E-2</v>
      </c>
      <c r="K58" s="11" t="str">
        <f>IF(($B59-$B$16)&gt;(0.0417),(VLOOKUP($G58,'stability from Xu'!$C$2:$K$1021,(ROUND($N$11/5,0)+2),TRUE)), "n/a")</f>
        <v>n/a</v>
      </c>
      <c r="L58" s="11" t="str">
        <f t="shared" si="1"/>
        <v>-</v>
      </c>
    </row>
    <row r="59" spans="1:12" x14ac:dyDescent="0.2">
      <c r="A59">
        <v>2044</v>
      </c>
      <c r="B59" s="1">
        <v>42875.778124999997</v>
      </c>
      <c r="C59">
        <v>33.43</v>
      </c>
      <c r="D59">
        <v>4.59</v>
      </c>
      <c r="G59" s="2">
        <f t="shared" si="0"/>
        <v>0.10238636363636361</v>
      </c>
      <c r="K59" s="11" t="str">
        <f>IF(($B60-$B$16)&gt;(0.0417),(VLOOKUP($G59,'stability from Xu'!$C$2:$K$1021,(ROUND($N$11/5,0)+2),TRUE)), "n/a")</f>
        <v>n/a</v>
      </c>
      <c r="L59" s="11" t="str">
        <f t="shared" si="1"/>
        <v>-</v>
      </c>
    </row>
    <row r="60" spans="1:12" x14ac:dyDescent="0.2">
      <c r="A60">
        <v>2045</v>
      </c>
      <c r="B60" s="1">
        <v>42875.778240740743</v>
      </c>
      <c r="C60">
        <v>33.4</v>
      </c>
      <c r="D60">
        <v>4.67</v>
      </c>
      <c r="G60" s="2">
        <f t="shared" si="0"/>
        <v>0.11038636363636362</v>
      </c>
      <c r="K60" s="11" t="str">
        <f>IF(($B61-$B$16)&gt;(0.0417),(VLOOKUP($G60,'stability from Xu'!$C$2:$K$1021,(ROUND($N$11/5,0)+2),TRUE)), "n/a")</f>
        <v>n/a</v>
      </c>
      <c r="L60" s="11" t="str">
        <f t="shared" si="1"/>
        <v>-</v>
      </c>
    </row>
    <row r="61" spans="1:12" x14ac:dyDescent="0.2">
      <c r="A61">
        <v>2046</v>
      </c>
      <c r="B61" s="1">
        <v>42875.778356481482</v>
      </c>
      <c r="C61">
        <v>33.340000000000003</v>
      </c>
      <c r="D61">
        <v>4.92</v>
      </c>
      <c r="G61" s="2">
        <f t="shared" si="0"/>
        <v>0.13538636363636364</v>
      </c>
      <c r="K61" s="11" t="str">
        <f>IF(($B62-$B$16)&gt;(0.0417),(VLOOKUP($G61,'stability from Xu'!$C$2:$K$1021,(ROUND($N$11/5,0)+2),TRUE)), "n/a")</f>
        <v>n/a</v>
      </c>
      <c r="L61" s="11" t="str">
        <f t="shared" si="1"/>
        <v>-</v>
      </c>
    </row>
    <row r="62" spans="1:12" x14ac:dyDescent="0.2">
      <c r="A62">
        <v>2047</v>
      </c>
      <c r="B62" s="1">
        <v>42875.77847222222</v>
      </c>
      <c r="C62">
        <v>33.28</v>
      </c>
      <c r="D62">
        <v>5.01</v>
      </c>
      <c r="G62" s="2">
        <f t="shared" si="0"/>
        <v>0.14438636363636365</v>
      </c>
      <c r="K62" s="11" t="str">
        <f>IF(($B63-$B$16)&gt;(0.0417),(VLOOKUP($G62,'stability from Xu'!$C$2:$K$1021,(ROUND($N$11/5,0)+2),TRUE)), "n/a")</f>
        <v>n/a</v>
      </c>
      <c r="L62" s="11" t="str">
        <f t="shared" si="1"/>
        <v>-</v>
      </c>
    </row>
    <row r="63" spans="1:12" x14ac:dyDescent="0.2">
      <c r="A63">
        <v>2048</v>
      </c>
      <c r="B63" s="1">
        <v>42875.778587962966</v>
      </c>
      <c r="C63">
        <v>33.22</v>
      </c>
      <c r="D63">
        <v>5.17</v>
      </c>
      <c r="G63" s="2">
        <f t="shared" si="0"/>
        <v>0.16038636363636366</v>
      </c>
      <c r="K63" s="11" t="str">
        <f>IF(($B64-$B$16)&gt;(0.0417),(VLOOKUP($G63,'stability from Xu'!$C$2:$K$1021,(ROUND($N$11/5,0)+2),TRUE)), "n/a")</f>
        <v>n/a</v>
      </c>
      <c r="L63" s="11" t="str">
        <f t="shared" si="1"/>
        <v>-</v>
      </c>
    </row>
    <row r="64" spans="1:12" x14ac:dyDescent="0.2">
      <c r="A64">
        <v>2049</v>
      </c>
      <c r="B64" s="1">
        <v>42875.778703703705</v>
      </c>
      <c r="C64">
        <v>33.19</v>
      </c>
      <c r="D64">
        <v>5.51</v>
      </c>
      <c r="G64" s="2">
        <f t="shared" si="0"/>
        <v>0.19438636363636358</v>
      </c>
      <c r="K64" s="11" t="str">
        <f>IF(($B65-$B$16)&gt;(0.0417),(VLOOKUP($G64,'stability from Xu'!$C$2:$K$1021,(ROUND($N$11/5,0)+2),TRUE)), "n/a")</f>
        <v>n/a</v>
      </c>
      <c r="L64" s="11" t="str">
        <f t="shared" si="1"/>
        <v>-</v>
      </c>
    </row>
    <row r="65" spans="1:12" x14ac:dyDescent="0.2">
      <c r="A65">
        <v>2050</v>
      </c>
      <c r="B65" s="1">
        <v>42875.778819444444</v>
      </c>
      <c r="C65">
        <v>33.14</v>
      </c>
      <c r="D65">
        <v>5.68</v>
      </c>
      <c r="G65" s="2">
        <f t="shared" si="0"/>
        <v>0.21138636363636359</v>
      </c>
      <c r="K65" s="11" t="str">
        <f>IF(($B66-$B$16)&gt;(0.0417),(VLOOKUP($G65,'stability from Xu'!$C$2:$K$1021,(ROUND($N$11/5,0)+2),TRUE)), "n/a")</f>
        <v>n/a</v>
      </c>
      <c r="L65" s="11" t="str">
        <f t="shared" si="1"/>
        <v>-</v>
      </c>
    </row>
    <row r="66" spans="1:12" x14ac:dyDescent="0.2">
      <c r="A66">
        <v>2051</v>
      </c>
      <c r="B66" s="1">
        <v>42875.778935185182</v>
      </c>
      <c r="C66">
        <v>33.08</v>
      </c>
      <c r="D66">
        <v>5.84</v>
      </c>
      <c r="G66" s="2">
        <f t="shared" si="0"/>
        <v>0.22738636363636361</v>
      </c>
      <c r="K66" s="11" t="str">
        <f>IF(($B67-$B$16)&gt;(0.0417),(VLOOKUP($G66,'stability from Xu'!$C$2:$K$1021,(ROUND($N$11/5,0)+2),TRUE)), "n/a")</f>
        <v>n/a</v>
      </c>
      <c r="L66" s="11" t="str">
        <f t="shared" si="1"/>
        <v>-</v>
      </c>
    </row>
    <row r="67" spans="1:12" x14ac:dyDescent="0.2">
      <c r="A67">
        <v>2052</v>
      </c>
      <c r="B67" s="1">
        <v>42875.779050925928</v>
      </c>
      <c r="C67">
        <v>33.020000000000003</v>
      </c>
      <c r="D67">
        <v>6.01</v>
      </c>
      <c r="G67" s="2">
        <f t="shared" si="0"/>
        <v>0.24438636363636362</v>
      </c>
      <c r="K67" s="11" t="str">
        <f>IF(($B68-$B$16)&gt;(0.0417),(VLOOKUP($G67,'stability from Xu'!$C$2:$K$1021,(ROUND($N$11/5,0)+2),TRUE)), "n/a")</f>
        <v>n/a</v>
      </c>
      <c r="L67" s="11" t="str">
        <f t="shared" si="1"/>
        <v>-</v>
      </c>
    </row>
    <row r="68" spans="1:12" x14ac:dyDescent="0.2">
      <c r="A68">
        <v>2053</v>
      </c>
      <c r="B68" s="1">
        <v>42875.779166666667</v>
      </c>
      <c r="C68">
        <v>32.96</v>
      </c>
      <c r="D68">
        <v>6.43</v>
      </c>
      <c r="G68" s="2">
        <f t="shared" si="0"/>
        <v>0.28638636363636366</v>
      </c>
      <c r="K68" s="11" t="str">
        <f>IF(($B69-$B$16)&gt;(0.0417),(VLOOKUP($G68,'stability from Xu'!$C$2:$K$1021,(ROUND($N$11/5,0)+2),TRUE)), "n/a")</f>
        <v>n/a</v>
      </c>
      <c r="L68" s="11" t="str">
        <f t="shared" si="1"/>
        <v>-</v>
      </c>
    </row>
    <row r="69" spans="1:12" x14ac:dyDescent="0.2">
      <c r="A69">
        <v>2054</v>
      </c>
      <c r="B69" s="1">
        <v>42875.779282407406</v>
      </c>
      <c r="C69">
        <v>32.9</v>
      </c>
      <c r="D69">
        <v>6.59</v>
      </c>
      <c r="G69" s="2">
        <f t="shared" si="0"/>
        <v>0.30238636363636368</v>
      </c>
      <c r="K69" s="11" t="str">
        <f>IF(($B70-$B$16)&gt;(0.0417),(VLOOKUP($G69,'stability from Xu'!$C$2:$K$1021,(ROUND($N$11/5,0)+2),TRUE)), "n/a")</f>
        <v>n/a</v>
      </c>
      <c r="L69" s="11" t="str">
        <f t="shared" si="1"/>
        <v>-</v>
      </c>
    </row>
    <row r="70" spans="1:12" x14ac:dyDescent="0.2">
      <c r="A70">
        <v>2055</v>
      </c>
      <c r="B70" s="1">
        <v>42875.779398148145</v>
      </c>
      <c r="C70">
        <v>32.840000000000003</v>
      </c>
      <c r="D70">
        <v>7.93</v>
      </c>
      <c r="G70" s="2">
        <f t="shared" si="0"/>
        <v>0.43638636363636357</v>
      </c>
      <c r="K70" s="11" t="str">
        <f>IF(($B71-$B$16)&gt;(0.0417),(VLOOKUP($G70,'stability from Xu'!$C$2:$K$1021,(ROUND($N$11/5,0)+2),TRUE)), "n/a")</f>
        <v>n/a</v>
      </c>
      <c r="L70" s="11" t="str">
        <f t="shared" si="1"/>
        <v>-</v>
      </c>
    </row>
    <row r="71" spans="1:12" x14ac:dyDescent="0.2">
      <c r="A71">
        <v>2056</v>
      </c>
      <c r="B71" s="1">
        <v>42875.779513888891</v>
      </c>
      <c r="C71">
        <v>33.08</v>
      </c>
      <c r="D71">
        <v>9.36</v>
      </c>
      <c r="G71" s="2">
        <f t="shared" si="0"/>
        <v>0.57938636363636364</v>
      </c>
      <c r="K71" s="11" t="str">
        <f>IF(($B72-$B$16)&gt;(0.0417),(VLOOKUP($G71,'stability from Xu'!$C$2:$K$1021,(ROUND($N$11/5,0)+2),TRUE)), "n/a")</f>
        <v>n/a</v>
      </c>
      <c r="L71" s="11" t="str">
        <f t="shared" si="1"/>
        <v>-</v>
      </c>
    </row>
    <row r="72" spans="1:12" x14ac:dyDescent="0.2">
      <c r="A72">
        <v>2057</v>
      </c>
      <c r="B72" s="1">
        <v>42875.779629629629</v>
      </c>
      <c r="C72">
        <v>33.22</v>
      </c>
      <c r="D72">
        <v>10.46</v>
      </c>
      <c r="G72" s="2">
        <f t="shared" si="0"/>
        <v>0.68938636363636374</v>
      </c>
      <c r="K72" s="11" t="str">
        <f>IF(($B73-$B$16)&gt;(0.0417),(VLOOKUP($G72,'stability from Xu'!$C$2:$K$1021,(ROUND($N$11/5,0)+2),TRUE)), "n/a")</f>
        <v>n/a</v>
      </c>
      <c r="L72" s="11" t="str">
        <f t="shared" si="1"/>
        <v>-</v>
      </c>
    </row>
    <row r="73" spans="1:12" x14ac:dyDescent="0.2">
      <c r="A73">
        <v>2058</v>
      </c>
      <c r="B73" s="1">
        <v>42875.779745370368</v>
      </c>
      <c r="C73">
        <v>33.28</v>
      </c>
      <c r="D73">
        <v>11.8</v>
      </c>
      <c r="G73" s="2">
        <f t="shared" si="0"/>
        <v>0.82338636363636386</v>
      </c>
      <c r="K73" s="11" t="str">
        <f>IF(($B74-$B$16)&gt;(0.0417),(VLOOKUP($G73,'stability from Xu'!$C$2:$K$1021,(ROUND($N$11/5,0)+2),TRUE)), "n/a")</f>
        <v>n/a</v>
      </c>
      <c r="L73" s="11" t="str">
        <f t="shared" si="1"/>
        <v>-</v>
      </c>
    </row>
    <row r="74" spans="1:12" x14ac:dyDescent="0.2">
      <c r="A74">
        <v>2059</v>
      </c>
      <c r="B74" s="1">
        <v>42875.779861111114</v>
      </c>
      <c r="C74">
        <v>33.31</v>
      </c>
      <c r="D74">
        <v>13.3</v>
      </c>
      <c r="G74" s="2">
        <f t="shared" si="0"/>
        <v>0.97338636363636377</v>
      </c>
      <c r="K74" s="11" t="str">
        <f>IF(($B75-$B$16)&gt;(0.0417),(VLOOKUP($G74,'stability from Xu'!$C$2:$K$1021,(ROUND($N$11/5,0)+2),TRUE)), "n/a")</f>
        <v>n/a</v>
      </c>
      <c r="L74" s="11" t="str">
        <f t="shared" si="1"/>
        <v>-</v>
      </c>
    </row>
    <row r="75" spans="1:12" x14ac:dyDescent="0.2">
      <c r="A75">
        <v>2060</v>
      </c>
      <c r="B75" s="1">
        <v>42875.779976851853</v>
      </c>
      <c r="C75">
        <v>33.340000000000003</v>
      </c>
      <c r="D75">
        <v>14.47</v>
      </c>
      <c r="G75" s="2">
        <f t="shared" si="0"/>
        <v>1.0903863636363638</v>
      </c>
      <c r="K75" s="11" t="str">
        <f>IF(($B76-$B$16)&gt;(0.0417),(VLOOKUP($G75,'stability from Xu'!$C$2:$K$1021,(ROUND($N$11/5,0)+2),TRUE)), "n/a")</f>
        <v>n/a</v>
      </c>
      <c r="L75" s="11" t="str">
        <f t="shared" si="1"/>
        <v>-</v>
      </c>
    </row>
    <row r="76" spans="1:12" x14ac:dyDescent="0.2">
      <c r="A76">
        <v>2061</v>
      </c>
      <c r="B76" s="1">
        <v>42875.780092592591</v>
      </c>
      <c r="C76">
        <v>33.31</v>
      </c>
      <c r="D76">
        <v>15.98</v>
      </c>
      <c r="G76" s="2">
        <f t="shared" si="0"/>
        <v>1.2413863636363638</v>
      </c>
      <c r="K76" s="11" t="str">
        <f>IF(($B77-$B$16)&gt;(0.0417),(VLOOKUP($G76,'stability from Xu'!$C$2:$K$1021,(ROUND($N$11/5,0)+2),TRUE)), "n/a")</f>
        <v>n/a</v>
      </c>
      <c r="L76" s="11" t="str">
        <f t="shared" si="1"/>
        <v>-</v>
      </c>
    </row>
    <row r="77" spans="1:12" x14ac:dyDescent="0.2">
      <c r="A77">
        <v>2062</v>
      </c>
      <c r="B77" s="1">
        <v>42875.78020833333</v>
      </c>
      <c r="C77">
        <v>32.25</v>
      </c>
      <c r="D77">
        <v>18.46</v>
      </c>
      <c r="G77" s="2">
        <f t="shared" si="0"/>
        <v>1.4893863636363638</v>
      </c>
      <c r="K77" s="11" t="str">
        <f>IF(($B78-$B$16)&gt;(0.0417),(VLOOKUP($G77,'stability from Xu'!$C$2:$K$1021,(ROUND($N$11/5,0)+2),TRUE)), "n/a")</f>
        <v>n/a</v>
      </c>
      <c r="L77" s="11" t="str">
        <f t="shared" si="1"/>
        <v>-</v>
      </c>
    </row>
    <row r="78" spans="1:12" x14ac:dyDescent="0.2">
      <c r="A78">
        <v>2063</v>
      </c>
      <c r="B78" s="1">
        <v>42875.780324074076</v>
      </c>
      <c r="C78">
        <v>28.99</v>
      </c>
      <c r="D78">
        <v>20.16</v>
      </c>
      <c r="G78" s="2">
        <f t="shared" si="0"/>
        <v>1.6593863636363637</v>
      </c>
      <c r="K78" s="11" t="str">
        <f>IF(($B79-$B$16)&gt;(0.0417),(VLOOKUP($G78,'stability from Xu'!$C$2:$K$1021,(ROUND($N$11/5,0)+2),TRUE)), "n/a")</f>
        <v>n/a</v>
      </c>
      <c r="L78" s="11" t="str">
        <f t="shared" si="1"/>
        <v>-</v>
      </c>
    </row>
    <row r="79" spans="1:12" x14ac:dyDescent="0.2">
      <c r="A79">
        <v>2064</v>
      </c>
      <c r="B79" s="1">
        <v>42875.780439814815</v>
      </c>
      <c r="C79">
        <v>27.02</v>
      </c>
      <c r="D79">
        <v>21.29</v>
      </c>
      <c r="G79" s="2">
        <f t="shared" si="0"/>
        <v>1.7723863636363637</v>
      </c>
      <c r="K79" s="11" t="str">
        <f>IF(($B80-$B$16)&gt;(0.0417),(VLOOKUP($G79,'stability from Xu'!$C$2:$K$1021,(ROUND($N$11/5,0)+2),TRUE)), "n/a")</f>
        <v>n/a</v>
      </c>
      <c r="L79" s="11" t="str">
        <f t="shared" si="1"/>
        <v>-</v>
      </c>
    </row>
    <row r="80" spans="1:12" x14ac:dyDescent="0.2">
      <c r="A80">
        <v>2065</v>
      </c>
      <c r="B80" s="1">
        <v>42875.780555555553</v>
      </c>
      <c r="C80">
        <v>25.27</v>
      </c>
      <c r="D80">
        <v>22.85</v>
      </c>
      <c r="G80" s="2">
        <f t="shared" ref="G80:G143" si="2">(D80/10-$G$7)*$G$8</f>
        <v>1.9283863636363638</v>
      </c>
      <c r="K80" s="11" t="str">
        <f>IF(($B81-$B$16)&gt;(0.0417),(VLOOKUP($G80,'stability from Xu'!$C$2:$K$1021,(ROUND($N$11/5,0)+2),TRUE)), "n/a")</f>
        <v>n/a</v>
      </c>
      <c r="L80" s="11" t="str">
        <f t="shared" ref="L80:L143" si="3">IF($K80="N/A", "-",IF(C80&gt;K80,"NO","Yes"))</f>
        <v>-</v>
      </c>
    </row>
    <row r="81" spans="1:12" x14ac:dyDescent="0.2">
      <c r="A81">
        <v>2066</v>
      </c>
      <c r="B81" s="1">
        <v>42875.780671296299</v>
      </c>
      <c r="C81">
        <v>23.71</v>
      </c>
      <c r="D81">
        <v>24.17</v>
      </c>
      <c r="G81" s="2">
        <f t="shared" si="2"/>
        <v>2.060386363636364</v>
      </c>
      <c r="K81" s="11" t="str">
        <f>IF(($B82-$B$16)&gt;(0.0417),(VLOOKUP($G81,'stability from Xu'!$C$2:$K$1021,(ROUND($N$11/5,0)+2),TRUE)), "n/a")</f>
        <v>n/a</v>
      </c>
      <c r="L81" s="11" t="str">
        <f t="shared" si="3"/>
        <v>-</v>
      </c>
    </row>
    <row r="82" spans="1:12" x14ac:dyDescent="0.2">
      <c r="A82">
        <v>2067</v>
      </c>
      <c r="B82" s="1">
        <v>42875.780787037038</v>
      </c>
      <c r="C82">
        <v>22.44</v>
      </c>
      <c r="D82">
        <v>25.32</v>
      </c>
      <c r="G82" s="2">
        <f t="shared" si="2"/>
        <v>2.1753863636363637</v>
      </c>
      <c r="K82" s="11" t="str">
        <f>IF(($B83-$B$16)&gt;(0.0417),(VLOOKUP($G82,'stability from Xu'!$C$2:$K$1021,(ROUND($N$11/5,0)+2),TRUE)), "n/a")</f>
        <v>n/a</v>
      </c>
      <c r="L82" s="11" t="str">
        <f t="shared" si="3"/>
        <v>-</v>
      </c>
    </row>
    <row r="83" spans="1:12" x14ac:dyDescent="0.2">
      <c r="A83">
        <v>2068</v>
      </c>
      <c r="B83" s="1">
        <v>42875.780902777777</v>
      </c>
      <c r="C83">
        <v>21.32</v>
      </c>
      <c r="D83">
        <v>26.98</v>
      </c>
      <c r="G83" s="2">
        <f t="shared" si="2"/>
        <v>2.3413863636363637</v>
      </c>
      <c r="K83" s="11" t="str">
        <f>IF(($B84-$B$16)&gt;(0.0417),(VLOOKUP($G83,'stability from Xu'!$C$2:$K$1021,(ROUND($N$11/5,0)+2),TRUE)), "n/a")</f>
        <v>n/a</v>
      </c>
      <c r="L83" s="11" t="str">
        <f t="shared" si="3"/>
        <v>-</v>
      </c>
    </row>
    <row r="84" spans="1:12" x14ac:dyDescent="0.2">
      <c r="A84">
        <v>2069</v>
      </c>
      <c r="B84" s="1">
        <v>42875.781018518515</v>
      </c>
      <c r="C84">
        <v>20.329999999999998</v>
      </c>
      <c r="D84">
        <v>28.47</v>
      </c>
      <c r="G84" s="2">
        <f t="shared" si="2"/>
        <v>2.4903863636363637</v>
      </c>
      <c r="K84" s="11" t="str">
        <f>IF(($B85-$B$16)&gt;(0.0417),(VLOOKUP($G84,'stability from Xu'!$C$2:$K$1021,(ROUND($N$11/5,0)+2),TRUE)), "n/a")</f>
        <v>n/a</v>
      </c>
      <c r="L84" s="11" t="str">
        <f t="shared" si="3"/>
        <v>-</v>
      </c>
    </row>
    <row r="85" spans="1:12" x14ac:dyDescent="0.2">
      <c r="A85">
        <v>2070</v>
      </c>
      <c r="B85" s="1">
        <v>42875.781134259261</v>
      </c>
      <c r="C85">
        <v>19.510000000000002</v>
      </c>
      <c r="D85">
        <v>29.63</v>
      </c>
      <c r="G85" s="2">
        <f t="shared" si="2"/>
        <v>2.6063863636363638</v>
      </c>
      <c r="K85" s="11" t="str">
        <f>IF(($B86-$B$16)&gt;(0.0417),(VLOOKUP($G85,'stability from Xu'!$C$2:$K$1021,(ROUND($N$11/5,0)+2),TRUE)), "n/a")</f>
        <v>n/a</v>
      </c>
      <c r="L85" s="11" t="str">
        <f t="shared" si="3"/>
        <v>-</v>
      </c>
    </row>
    <row r="86" spans="1:12" x14ac:dyDescent="0.2">
      <c r="A86">
        <v>2071</v>
      </c>
      <c r="B86" s="1">
        <v>42875.78125</v>
      </c>
      <c r="C86">
        <v>18.86</v>
      </c>
      <c r="D86">
        <v>31.04</v>
      </c>
      <c r="G86" s="2">
        <f t="shared" si="2"/>
        <v>2.7473863636363638</v>
      </c>
      <c r="K86" s="11" t="str">
        <f>IF(($B87-$B$16)&gt;(0.0417),(VLOOKUP($G86,'stability from Xu'!$C$2:$K$1021,(ROUND($N$11/5,0)+2),TRUE)), "n/a")</f>
        <v>n/a</v>
      </c>
      <c r="L86" s="11" t="str">
        <f t="shared" si="3"/>
        <v>-</v>
      </c>
    </row>
    <row r="87" spans="1:12" x14ac:dyDescent="0.2">
      <c r="A87">
        <v>2072</v>
      </c>
      <c r="B87" s="1">
        <v>42875.781365740739</v>
      </c>
      <c r="C87">
        <v>18.309999999999999</v>
      </c>
      <c r="D87">
        <v>32.53</v>
      </c>
      <c r="G87" s="2">
        <f t="shared" si="2"/>
        <v>2.8963863636363638</v>
      </c>
      <c r="K87" s="11" t="str">
        <f>IF(($B88-$B$16)&gt;(0.0417),(VLOOKUP($G87,'stability from Xu'!$C$2:$K$1021,(ROUND($N$11/5,0)+2),TRUE)), "n/a")</f>
        <v>n/a</v>
      </c>
      <c r="L87" s="11" t="str">
        <f t="shared" si="3"/>
        <v>-</v>
      </c>
    </row>
    <row r="88" spans="1:12" x14ac:dyDescent="0.2">
      <c r="A88">
        <v>2073</v>
      </c>
      <c r="B88" s="1">
        <v>42875.781481481485</v>
      </c>
      <c r="C88">
        <v>17.8</v>
      </c>
      <c r="D88">
        <v>34.11</v>
      </c>
      <c r="G88" s="2">
        <f t="shared" si="2"/>
        <v>3.0543863636363637</v>
      </c>
      <c r="K88" s="11" t="str">
        <f>IF(($B89-$B$16)&gt;(0.0417),(VLOOKUP($G88,'stability from Xu'!$C$2:$K$1021,(ROUND($N$11/5,0)+2),TRUE)), "n/a")</f>
        <v>n/a</v>
      </c>
      <c r="L88" s="11" t="str">
        <f t="shared" si="3"/>
        <v>-</v>
      </c>
    </row>
    <row r="89" spans="1:12" x14ac:dyDescent="0.2">
      <c r="A89">
        <v>2074</v>
      </c>
      <c r="B89" s="1">
        <v>42875.781597222223</v>
      </c>
      <c r="C89">
        <v>17.36</v>
      </c>
      <c r="D89">
        <v>35.35</v>
      </c>
      <c r="G89" s="2">
        <f t="shared" si="2"/>
        <v>3.1783863636363638</v>
      </c>
      <c r="K89" s="11" t="str">
        <f>IF(($B90-$B$16)&gt;(0.0417),(VLOOKUP($G89,'stability from Xu'!$C$2:$K$1021,(ROUND($N$11/5,0)+2),TRUE)), "n/a")</f>
        <v>n/a</v>
      </c>
      <c r="L89" s="11" t="str">
        <f t="shared" si="3"/>
        <v>-</v>
      </c>
    </row>
    <row r="90" spans="1:12" x14ac:dyDescent="0.2">
      <c r="A90">
        <v>2075</v>
      </c>
      <c r="B90" s="1">
        <v>42875.781712962962</v>
      </c>
      <c r="C90">
        <v>17</v>
      </c>
      <c r="D90">
        <v>37.01</v>
      </c>
      <c r="G90" s="2">
        <f t="shared" si="2"/>
        <v>3.3443863636363633</v>
      </c>
      <c r="K90" s="11" t="str">
        <f>IF(($B91-$B$16)&gt;(0.0417),(VLOOKUP($G90,'stability from Xu'!$C$2:$K$1021,(ROUND($N$11/5,0)+2),TRUE)), "n/a")</f>
        <v>n/a</v>
      </c>
      <c r="L90" s="11" t="str">
        <f t="shared" si="3"/>
        <v>-</v>
      </c>
    </row>
    <row r="91" spans="1:12" x14ac:dyDescent="0.2">
      <c r="A91">
        <v>2076</v>
      </c>
      <c r="B91" s="1">
        <v>42875.781828703701</v>
      </c>
      <c r="C91">
        <v>16.7</v>
      </c>
      <c r="D91">
        <v>38.42</v>
      </c>
      <c r="G91" s="2">
        <f t="shared" si="2"/>
        <v>3.4853863636363638</v>
      </c>
      <c r="K91" s="11" t="str">
        <f>IF(($B92-$B$16)&gt;(0.0417),(VLOOKUP($G91,'stability from Xu'!$C$2:$K$1021,(ROUND($N$11/5,0)+2),TRUE)), "n/a")</f>
        <v>n/a</v>
      </c>
      <c r="L91" s="11" t="str">
        <f t="shared" si="3"/>
        <v>-</v>
      </c>
    </row>
    <row r="92" spans="1:12" x14ac:dyDescent="0.2">
      <c r="A92">
        <v>2077</v>
      </c>
      <c r="B92" s="1">
        <v>42875.781944444447</v>
      </c>
      <c r="C92">
        <v>16.43</v>
      </c>
      <c r="D92">
        <v>39.75</v>
      </c>
      <c r="G92" s="2">
        <f t="shared" si="2"/>
        <v>3.6183863636363638</v>
      </c>
      <c r="K92" s="11" t="str">
        <f>IF(($B93-$B$16)&gt;(0.0417),(VLOOKUP($G92,'stability from Xu'!$C$2:$K$1021,(ROUND($N$11/5,0)+2),TRUE)), "n/a")</f>
        <v>n/a</v>
      </c>
      <c r="L92" s="11" t="str">
        <f t="shared" si="3"/>
        <v>-</v>
      </c>
    </row>
    <row r="93" spans="1:12" x14ac:dyDescent="0.2">
      <c r="A93">
        <v>2078</v>
      </c>
      <c r="B93" s="1">
        <v>42875.782060185185</v>
      </c>
      <c r="C93">
        <v>16.25</v>
      </c>
      <c r="D93">
        <v>41.16</v>
      </c>
      <c r="G93" s="2">
        <f t="shared" si="2"/>
        <v>3.7593863636363634</v>
      </c>
      <c r="K93" s="11" t="str">
        <f>IF(($B94-$B$16)&gt;(0.0417),(VLOOKUP($G93,'stability from Xu'!$C$2:$K$1021,(ROUND($N$11/5,0)+2),TRUE)), "n/a")</f>
        <v>n/a</v>
      </c>
      <c r="L93" s="11" t="str">
        <f t="shared" si="3"/>
        <v>-</v>
      </c>
    </row>
    <row r="94" spans="1:12" x14ac:dyDescent="0.2">
      <c r="A94">
        <v>2079</v>
      </c>
      <c r="B94" s="1">
        <v>42875.782175925924</v>
      </c>
      <c r="C94">
        <v>16.04</v>
      </c>
      <c r="D94">
        <v>42.66</v>
      </c>
      <c r="G94" s="2">
        <f t="shared" si="2"/>
        <v>3.9093863636363637</v>
      </c>
      <c r="K94" s="11" t="str">
        <f>IF(($B95-$B$16)&gt;(0.0417),(VLOOKUP($G94,'stability from Xu'!$C$2:$K$1021,(ROUND($N$11/5,0)+2),TRUE)), "n/a")</f>
        <v>n/a</v>
      </c>
      <c r="L94" s="11" t="str">
        <f t="shared" si="3"/>
        <v>-</v>
      </c>
    </row>
    <row r="95" spans="1:12" x14ac:dyDescent="0.2">
      <c r="A95">
        <v>2080</v>
      </c>
      <c r="B95" s="1">
        <v>42875.78229166667</v>
      </c>
      <c r="C95">
        <v>15.89</v>
      </c>
      <c r="D95">
        <v>44.32</v>
      </c>
      <c r="G95" s="2">
        <f t="shared" si="2"/>
        <v>4.0753863636363636</v>
      </c>
      <c r="K95" s="11" t="str">
        <f>IF(($B96-$B$16)&gt;(0.0417),(VLOOKUP($G95,'stability from Xu'!$C$2:$K$1021,(ROUND($N$11/5,0)+2),TRUE)), "n/a")</f>
        <v>n/a</v>
      </c>
      <c r="L95" s="11" t="str">
        <f t="shared" si="3"/>
        <v>-</v>
      </c>
    </row>
    <row r="96" spans="1:12" x14ac:dyDescent="0.2">
      <c r="A96">
        <v>2081</v>
      </c>
      <c r="B96" s="1">
        <v>42875.782407407409</v>
      </c>
      <c r="C96">
        <v>15.74</v>
      </c>
      <c r="D96">
        <v>45.56</v>
      </c>
      <c r="G96" s="2">
        <f t="shared" si="2"/>
        <v>4.1993863636363633</v>
      </c>
      <c r="K96" s="11" t="str">
        <f>IF(($B97-$B$16)&gt;(0.0417),(VLOOKUP($G96,'stability from Xu'!$C$2:$K$1021,(ROUND($N$11/5,0)+2),TRUE)), "n/a")</f>
        <v>n/a</v>
      </c>
      <c r="L96" s="11" t="str">
        <f t="shared" si="3"/>
        <v>-</v>
      </c>
    </row>
    <row r="97" spans="1:12" x14ac:dyDescent="0.2">
      <c r="A97">
        <v>2082</v>
      </c>
      <c r="B97" s="1">
        <v>42875.782523148147</v>
      </c>
      <c r="C97">
        <v>15.62</v>
      </c>
      <c r="D97">
        <v>47.22</v>
      </c>
      <c r="G97" s="2">
        <f t="shared" si="2"/>
        <v>4.3653863636363628</v>
      </c>
      <c r="K97" s="11" t="str">
        <f>IF(($B98-$B$16)&gt;(0.0417),(VLOOKUP($G97,'stability from Xu'!$C$2:$K$1021,(ROUND($N$11/5,0)+2),TRUE)), "n/a")</f>
        <v>n/a</v>
      </c>
      <c r="L97" s="11" t="str">
        <f t="shared" si="3"/>
        <v>-</v>
      </c>
    </row>
    <row r="98" spans="1:12" x14ac:dyDescent="0.2">
      <c r="A98">
        <v>2083</v>
      </c>
      <c r="B98" s="1">
        <v>42875.782638888886</v>
      </c>
      <c r="C98">
        <v>15.5</v>
      </c>
      <c r="D98">
        <v>48.63</v>
      </c>
      <c r="G98" s="2">
        <f t="shared" si="2"/>
        <v>4.5063863636363637</v>
      </c>
      <c r="K98" s="11" t="str">
        <f>IF(($B99-$B$16)&gt;(0.0417),(VLOOKUP($G98,'stability from Xu'!$C$2:$K$1021,(ROUND($N$11/5,0)+2),TRUE)), "n/a")</f>
        <v>n/a</v>
      </c>
      <c r="L98" s="11" t="str">
        <f t="shared" si="3"/>
        <v>-</v>
      </c>
    </row>
    <row r="99" spans="1:12" x14ac:dyDescent="0.2">
      <c r="A99">
        <v>2084</v>
      </c>
      <c r="B99" s="1">
        <v>42875.782754629632</v>
      </c>
      <c r="C99">
        <v>15.41</v>
      </c>
      <c r="D99">
        <v>49.96</v>
      </c>
      <c r="G99" s="2">
        <f t="shared" si="2"/>
        <v>4.6393863636363637</v>
      </c>
      <c r="K99" s="11" t="str">
        <f>IF(($B100-$B$16)&gt;(0.0417),(VLOOKUP($G99,'stability from Xu'!$C$2:$K$1021,(ROUND($N$11/5,0)+2),TRUE)), "n/a")</f>
        <v>n/a</v>
      </c>
      <c r="L99" s="11" t="str">
        <f t="shared" si="3"/>
        <v>-</v>
      </c>
    </row>
    <row r="100" spans="1:12" x14ac:dyDescent="0.2">
      <c r="A100">
        <v>2085</v>
      </c>
      <c r="B100" s="1">
        <v>42875.782870370371</v>
      </c>
      <c r="C100">
        <v>15.32</v>
      </c>
      <c r="D100">
        <v>51.28</v>
      </c>
      <c r="G100" s="2">
        <f t="shared" si="2"/>
        <v>4.7713863636363634</v>
      </c>
      <c r="K100" s="11" t="str">
        <f>IF(($B101-$B$16)&gt;(0.0417),(VLOOKUP($G100,'stability from Xu'!$C$2:$K$1021,(ROUND($N$11/5,0)+2),TRUE)), "n/a")</f>
        <v>n/a</v>
      </c>
      <c r="L100" s="11" t="str">
        <f t="shared" si="3"/>
        <v>-</v>
      </c>
    </row>
    <row r="101" spans="1:12" x14ac:dyDescent="0.2">
      <c r="A101">
        <v>2086</v>
      </c>
      <c r="B101" s="1">
        <v>42875.782986111109</v>
      </c>
      <c r="C101">
        <v>15.26</v>
      </c>
      <c r="D101">
        <v>52.69</v>
      </c>
      <c r="G101" s="2">
        <f t="shared" si="2"/>
        <v>4.9123863636363634</v>
      </c>
      <c r="K101" s="11" t="str">
        <f>IF(($B102-$B$16)&gt;(0.0417),(VLOOKUP($G101,'stability from Xu'!$C$2:$K$1021,(ROUND($N$11/5,0)+2),TRUE)), "n/a")</f>
        <v>n/a</v>
      </c>
      <c r="L101" s="11" t="str">
        <f t="shared" si="3"/>
        <v>-</v>
      </c>
    </row>
    <row r="102" spans="1:12" x14ac:dyDescent="0.2">
      <c r="A102">
        <v>2087</v>
      </c>
      <c r="B102" s="1">
        <v>42875.783101851855</v>
      </c>
      <c r="C102">
        <v>15.23</v>
      </c>
      <c r="D102">
        <v>53.94</v>
      </c>
      <c r="G102" s="2">
        <f t="shared" si="2"/>
        <v>5.0373863636363634</v>
      </c>
      <c r="K102" s="11" t="str">
        <f>IF(($B103-$B$16)&gt;(0.0417),(VLOOKUP($G102,'stability from Xu'!$C$2:$K$1021,(ROUND($N$11/5,0)+2),TRUE)), "n/a")</f>
        <v>n/a</v>
      </c>
      <c r="L102" s="11" t="str">
        <f t="shared" si="3"/>
        <v>-</v>
      </c>
    </row>
    <row r="103" spans="1:12" x14ac:dyDescent="0.2">
      <c r="A103">
        <v>2088</v>
      </c>
      <c r="B103" s="1">
        <v>42875.783217592594</v>
      </c>
      <c r="C103">
        <v>15.17</v>
      </c>
      <c r="D103">
        <v>55.43</v>
      </c>
      <c r="G103" s="2">
        <f t="shared" si="2"/>
        <v>5.1863863636363634</v>
      </c>
      <c r="K103" s="11" t="str">
        <f>IF(($B104-$B$16)&gt;(0.0417),(VLOOKUP($G103,'stability from Xu'!$C$2:$K$1021,(ROUND($N$11/5,0)+2),TRUE)), "n/a")</f>
        <v>n/a</v>
      </c>
      <c r="L103" s="11" t="str">
        <f t="shared" si="3"/>
        <v>-</v>
      </c>
    </row>
    <row r="104" spans="1:12" x14ac:dyDescent="0.2">
      <c r="A104">
        <v>2089</v>
      </c>
      <c r="B104" s="1">
        <v>42875.783333333333</v>
      </c>
      <c r="C104">
        <v>15.11</v>
      </c>
      <c r="D104">
        <v>56.84</v>
      </c>
      <c r="G104" s="2">
        <f t="shared" si="2"/>
        <v>5.3273863636363634</v>
      </c>
      <c r="K104" s="11" t="str">
        <f>IF(($B105-$B$16)&gt;(0.0417),(VLOOKUP($G104,'stability from Xu'!$C$2:$K$1021,(ROUND($N$11/5,0)+2),TRUE)), "n/a")</f>
        <v>n/a</v>
      </c>
      <c r="L104" s="11" t="str">
        <f t="shared" si="3"/>
        <v>-</v>
      </c>
    </row>
    <row r="105" spans="1:12" x14ac:dyDescent="0.2">
      <c r="A105">
        <v>2090</v>
      </c>
      <c r="B105" s="1">
        <v>42875.783449074072</v>
      </c>
      <c r="C105">
        <v>15.05</v>
      </c>
      <c r="D105">
        <v>58.5</v>
      </c>
      <c r="G105" s="2">
        <f t="shared" si="2"/>
        <v>5.4933863636363629</v>
      </c>
      <c r="K105" s="11" t="str">
        <f>IF(($B106-$B$16)&gt;(0.0417),(VLOOKUP($G105,'stability from Xu'!$C$2:$K$1021,(ROUND($N$11/5,0)+2),TRUE)), "n/a")</f>
        <v>n/a</v>
      </c>
      <c r="L105" s="11" t="str">
        <f t="shared" si="3"/>
        <v>-</v>
      </c>
    </row>
    <row r="106" spans="1:12" x14ac:dyDescent="0.2">
      <c r="A106">
        <v>2091</v>
      </c>
      <c r="B106" s="1">
        <v>42875.783564814818</v>
      </c>
      <c r="C106">
        <v>14.98</v>
      </c>
      <c r="D106">
        <v>59.9</v>
      </c>
      <c r="G106" s="2">
        <f t="shared" si="2"/>
        <v>5.6333863636363635</v>
      </c>
      <c r="K106" s="11" t="str">
        <f>IF(($B107-$B$16)&gt;(0.0417),(VLOOKUP($G106,'stability from Xu'!$C$2:$K$1021,(ROUND($N$11/5,0)+2),TRUE)), "n/a")</f>
        <v>n/a</v>
      </c>
      <c r="L106" s="11" t="str">
        <f t="shared" si="3"/>
        <v>-</v>
      </c>
    </row>
    <row r="107" spans="1:12" x14ac:dyDescent="0.2">
      <c r="A107">
        <v>2092</v>
      </c>
      <c r="B107" s="1">
        <v>42875.783680555556</v>
      </c>
      <c r="C107">
        <v>14.92</v>
      </c>
      <c r="D107">
        <v>61.56</v>
      </c>
      <c r="G107" s="2">
        <f t="shared" si="2"/>
        <v>5.7993863636363638</v>
      </c>
      <c r="K107" s="11" t="str">
        <f>IF(($B108-$B$16)&gt;(0.0417),(VLOOKUP($G107,'stability from Xu'!$C$2:$K$1021,(ROUND($N$11/5,0)+2),TRUE)), "n/a")</f>
        <v>n/a</v>
      </c>
      <c r="L107" s="11" t="str">
        <f t="shared" si="3"/>
        <v>-</v>
      </c>
    </row>
    <row r="108" spans="1:12" x14ac:dyDescent="0.2">
      <c r="A108">
        <v>2093</v>
      </c>
      <c r="B108" s="1">
        <v>42875.783796296295</v>
      </c>
      <c r="C108">
        <v>14.86</v>
      </c>
      <c r="D108">
        <v>62.72</v>
      </c>
      <c r="G108" s="2">
        <f t="shared" si="2"/>
        <v>5.9153863636363635</v>
      </c>
      <c r="K108" s="11" t="str">
        <f>IF(($B109-$B$16)&gt;(0.0417),(VLOOKUP($G108,'stability from Xu'!$C$2:$K$1021,(ROUND($N$11/5,0)+2),TRUE)), "n/a")</f>
        <v>n/a</v>
      </c>
      <c r="L108" s="11" t="str">
        <f t="shared" si="3"/>
        <v>-</v>
      </c>
    </row>
    <row r="109" spans="1:12" x14ac:dyDescent="0.2">
      <c r="A109">
        <v>2094</v>
      </c>
      <c r="B109" s="1">
        <v>42875.783912037034</v>
      </c>
      <c r="C109">
        <v>14.8</v>
      </c>
      <c r="D109">
        <v>64.459999999999994</v>
      </c>
      <c r="G109" s="2">
        <f t="shared" si="2"/>
        <v>6.089386363636363</v>
      </c>
      <c r="K109" s="11" t="str">
        <f>IF(($B110-$B$16)&gt;(0.0417),(VLOOKUP($G109,'stability from Xu'!$C$2:$K$1021,(ROUND($N$11/5,0)+2),TRUE)), "n/a")</f>
        <v>n/a</v>
      </c>
      <c r="L109" s="11" t="str">
        <f t="shared" si="3"/>
        <v>-</v>
      </c>
    </row>
    <row r="110" spans="1:12" x14ac:dyDescent="0.2">
      <c r="A110">
        <v>2095</v>
      </c>
      <c r="B110" s="1">
        <v>42875.78402777778</v>
      </c>
      <c r="C110">
        <v>14.74</v>
      </c>
      <c r="D110">
        <v>65.87</v>
      </c>
      <c r="G110" s="2">
        <f t="shared" si="2"/>
        <v>6.2303863636363639</v>
      </c>
      <c r="K110" s="11" t="str">
        <f>IF(($B111-$B$16)&gt;(0.0417),(VLOOKUP($G110,'stability from Xu'!$C$2:$K$1021,(ROUND($N$11/5,0)+2),TRUE)), "n/a")</f>
        <v>n/a</v>
      </c>
      <c r="L110" s="11" t="str">
        <f t="shared" si="3"/>
        <v>-</v>
      </c>
    </row>
    <row r="111" spans="1:12" x14ac:dyDescent="0.2">
      <c r="A111">
        <v>2096</v>
      </c>
      <c r="B111" s="1">
        <v>42875.784143518518</v>
      </c>
      <c r="C111">
        <v>14.71</v>
      </c>
      <c r="D111">
        <v>67.36</v>
      </c>
      <c r="G111" s="2">
        <f t="shared" si="2"/>
        <v>6.379386363636363</v>
      </c>
      <c r="K111" s="11" t="str">
        <f>IF(($B112-$B$16)&gt;(0.0417),(VLOOKUP($G111,'stability from Xu'!$C$2:$K$1021,(ROUND($N$11/5,0)+2),TRUE)), "n/a")</f>
        <v>n/a</v>
      </c>
      <c r="L111" s="11" t="str">
        <f t="shared" si="3"/>
        <v>-</v>
      </c>
    </row>
    <row r="112" spans="1:12" x14ac:dyDescent="0.2">
      <c r="A112">
        <v>2097</v>
      </c>
      <c r="B112" s="1">
        <v>42875.784259259257</v>
      </c>
      <c r="C112">
        <v>14.68</v>
      </c>
      <c r="D112">
        <v>68.77</v>
      </c>
      <c r="G112" s="2">
        <f t="shared" si="2"/>
        <v>6.520386363636363</v>
      </c>
      <c r="K112" s="11" t="str">
        <f>IF(($B113-$B$16)&gt;(0.0417),(VLOOKUP($G112,'stability from Xu'!$C$2:$K$1021,(ROUND($N$11/5,0)+2),TRUE)), "n/a")</f>
        <v>n/a</v>
      </c>
      <c r="L112" s="11" t="str">
        <f t="shared" si="3"/>
        <v>-</v>
      </c>
    </row>
    <row r="113" spans="1:12" x14ac:dyDescent="0.2">
      <c r="A113">
        <v>2098</v>
      </c>
      <c r="B113" s="1">
        <v>42875.784375000003</v>
      </c>
      <c r="C113">
        <v>14.62</v>
      </c>
      <c r="D113">
        <v>70.349999999999994</v>
      </c>
      <c r="G113" s="2">
        <f t="shared" si="2"/>
        <v>6.6783863636363625</v>
      </c>
      <c r="K113" s="11" t="str">
        <f>IF(($B114-$B$16)&gt;(0.0417),(VLOOKUP($G113,'stability from Xu'!$C$2:$K$1021,(ROUND($N$11/5,0)+2),TRUE)), "n/a")</f>
        <v>n/a</v>
      </c>
      <c r="L113" s="11" t="str">
        <f t="shared" si="3"/>
        <v>-</v>
      </c>
    </row>
    <row r="114" spans="1:12" x14ac:dyDescent="0.2">
      <c r="A114">
        <v>2099</v>
      </c>
      <c r="B114" s="1">
        <v>42875.784490740742</v>
      </c>
      <c r="C114">
        <v>14.59</v>
      </c>
      <c r="D114">
        <v>72</v>
      </c>
      <c r="G114" s="2">
        <f t="shared" si="2"/>
        <v>6.8433863636363634</v>
      </c>
      <c r="K114" s="11" t="str">
        <f>IF(($B115-$B$16)&gt;(0.0417),(VLOOKUP($G114,'stability from Xu'!$C$2:$K$1021,(ROUND($N$11/5,0)+2),TRUE)), "n/a")</f>
        <v>n/a</v>
      </c>
      <c r="L114" s="11" t="str">
        <f t="shared" si="3"/>
        <v>-</v>
      </c>
    </row>
    <row r="115" spans="1:12" x14ac:dyDescent="0.2">
      <c r="A115">
        <v>2100</v>
      </c>
      <c r="B115" s="1">
        <v>42875.78460648148</v>
      </c>
      <c r="C115">
        <v>14.56</v>
      </c>
      <c r="D115">
        <v>73.239999999999995</v>
      </c>
      <c r="G115" s="2">
        <f t="shared" si="2"/>
        <v>6.9673863636363631</v>
      </c>
      <c r="K115" s="11" t="str">
        <f>IF(($B116-$B$16)&gt;(0.0417),(VLOOKUP($G115,'stability from Xu'!$C$2:$K$1021,(ROUND($N$11/5,0)+2),TRUE)), "n/a")</f>
        <v>n/a</v>
      </c>
      <c r="L115" s="11" t="str">
        <f t="shared" si="3"/>
        <v>-</v>
      </c>
    </row>
    <row r="116" spans="1:12" x14ac:dyDescent="0.2">
      <c r="A116">
        <v>2101</v>
      </c>
      <c r="B116" s="1">
        <v>42875.784722222219</v>
      </c>
      <c r="C116">
        <v>14.5</v>
      </c>
      <c r="D116">
        <v>74.900000000000006</v>
      </c>
      <c r="G116" s="2">
        <f t="shared" si="2"/>
        <v>7.1333863636363635</v>
      </c>
      <c r="K116" s="11" t="str">
        <f>IF(($B117-$B$16)&gt;(0.0417),(VLOOKUP($G116,'stability from Xu'!$C$2:$K$1021,(ROUND($N$11/5,0)+2),TRUE)), "n/a")</f>
        <v>n/a</v>
      </c>
      <c r="L116" s="11" t="str">
        <f t="shared" si="3"/>
        <v>-</v>
      </c>
    </row>
    <row r="117" spans="1:12" x14ac:dyDescent="0.2">
      <c r="A117">
        <v>2102</v>
      </c>
      <c r="B117" s="1">
        <v>42875.784837962965</v>
      </c>
      <c r="C117">
        <v>14.44</v>
      </c>
      <c r="D117">
        <v>76.39</v>
      </c>
      <c r="G117" s="2">
        <f t="shared" si="2"/>
        <v>7.2823863636363635</v>
      </c>
      <c r="K117" s="11" t="str">
        <f>IF(($B118-$B$16)&gt;(0.0417),(VLOOKUP($G117,'stability from Xu'!$C$2:$K$1021,(ROUND($N$11/5,0)+2),TRUE)), "n/a")</f>
        <v>n/a</v>
      </c>
      <c r="L117" s="11" t="str">
        <f t="shared" si="3"/>
        <v>-</v>
      </c>
    </row>
    <row r="118" spans="1:12" x14ac:dyDescent="0.2">
      <c r="A118">
        <v>2103</v>
      </c>
      <c r="B118" s="1">
        <v>42875.784953703704</v>
      </c>
      <c r="C118">
        <v>14.4</v>
      </c>
      <c r="D118">
        <v>77.97</v>
      </c>
      <c r="G118" s="2">
        <f t="shared" si="2"/>
        <v>7.440386363636363</v>
      </c>
      <c r="K118" s="11" t="str">
        <f>IF(($B119-$B$16)&gt;(0.0417),(VLOOKUP($G118,'stability from Xu'!$C$2:$K$1021,(ROUND($N$11/5,0)+2),TRUE)), "n/a")</f>
        <v>n/a</v>
      </c>
      <c r="L118" s="11" t="str">
        <f t="shared" si="3"/>
        <v>-</v>
      </c>
    </row>
    <row r="119" spans="1:12" x14ac:dyDescent="0.2">
      <c r="A119">
        <v>2104</v>
      </c>
      <c r="B119" s="1">
        <v>42875.785069444442</v>
      </c>
      <c r="C119">
        <v>14.34</v>
      </c>
      <c r="D119">
        <v>79.290000000000006</v>
      </c>
      <c r="G119" s="2">
        <f t="shared" si="2"/>
        <v>7.5723863636363635</v>
      </c>
      <c r="K119" s="11" t="str">
        <f>IF(($B120-$B$16)&gt;(0.0417),(VLOOKUP($G119,'stability from Xu'!$C$2:$K$1021,(ROUND($N$11/5,0)+2),TRUE)), "n/a")</f>
        <v>n/a</v>
      </c>
      <c r="L119" s="11" t="str">
        <f t="shared" si="3"/>
        <v>-</v>
      </c>
    </row>
    <row r="120" spans="1:12" x14ac:dyDescent="0.2">
      <c r="A120">
        <v>2105</v>
      </c>
      <c r="B120" s="1">
        <v>42875.785185185188</v>
      </c>
      <c r="C120">
        <v>14.28</v>
      </c>
      <c r="D120">
        <v>80.95</v>
      </c>
      <c r="G120" s="2">
        <f t="shared" si="2"/>
        <v>7.7383863636363639</v>
      </c>
      <c r="K120" s="11" t="str">
        <f>IF(($B121-$B$16)&gt;(0.0417),(VLOOKUP($G120,'stability from Xu'!$C$2:$K$1021,(ROUND($N$11/5,0)+2),TRUE)), "n/a")</f>
        <v>n/a</v>
      </c>
      <c r="L120" s="11" t="str">
        <f t="shared" si="3"/>
        <v>-</v>
      </c>
    </row>
    <row r="121" spans="1:12" x14ac:dyDescent="0.2">
      <c r="A121">
        <v>2106</v>
      </c>
      <c r="B121" s="1">
        <v>42875.785300925927</v>
      </c>
      <c r="C121">
        <v>14.25</v>
      </c>
      <c r="D121">
        <v>82.28</v>
      </c>
      <c r="G121" s="2">
        <f t="shared" si="2"/>
        <v>7.871386363636363</v>
      </c>
      <c r="K121" s="11" t="str">
        <f>IF(($B122-$B$16)&gt;(0.0417),(VLOOKUP($G121,'stability from Xu'!$C$2:$K$1021,(ROUND($N$11/5,0)+2),TRUE)), "n/a")</f>
        <v>n/a</v>
      </c>
      <c r="L121" s="11" t="str">
        <f t="shared" si="3"/>
        <v>-</v>
      </c>
    </row>
    <row r="122" spans="1:12" x14ac:dyDescent="0.2">
      <c r="A122">
        <v>2107</v>
      </c>
      <c r="B122" s="1">
        <v>42875.785416666666</v>
      </c>
      <c r="C122">
        <v>14.19</v>
      </c>
      <c r="D122">
        <v>83.93</v>
      </c>
      <c r="G122" s="2">
        <f t="shared" si="2"/>
        <v>8.0363863636363639</v>
      </c>
      <c r="K122" s="11" t="str">
        <f>IF(($B123-$B$16)&gt;(0.0417),(VLOOKUP($G122,'stability from Xu'!$C$2:$K$1021,(ROUND($N$11/5,0)+2),TRUE)), "n/a")</f>
        <v>n/a</v>
      </c>
      <c r="L122" s="11" t="str">
        <f t="shared" si="3"/>
        <v>-</v>
      </c>
    </row>
    <row r="123" spans="1:12" x14ac:dyDescent="0.2">
      <c r="A123">
        <v>2108</v>
      </c>
      <c r="B123" s="1">
        <v>42875.785532407404</v>
      </c>
      <c r="C123">
        <v>14.13</v>
      </c>
      <c r="D123">
        <v>85.26</v>
      </c>
      <c r="G123" s="2">
        <f t="shared" si="2"/>
        <v>8.1693863636363631</v>
      </c>
      <c r="K123" s="11" t="str">
        <f>IF(($B124-$B$16)&gt;(0.0417),(VLOOKUP($G123,'stability from Xu'!$C$2:$K$1021,(ROUND($N$11/5,0)+2),TRUE)), "n/a")</f>
        <v>n/a</v>
      </c>
      <c r="L123" s="11" t="str">
        <f t="shared" si="3"/>
        <v>-</v>
      </c>
    </row>
    <row r="124" spans="1:12" x14ac:dyDescent="0.2">
      <c r="A124">
        <v>2109</v>
      </c>
      <c r="B124" s="1">
        <v>42875.78564814815</v>
      </c>
      <c r="C124">
        <v>14.07</v>
      </c>
      <c r="D124">
        <v>86.83</v>
      </c>
      <c r="G124" s="2">
        <f t="shared" si="2"/>
        <v>8.3263863636363631</v>
      </c>
      <c r="K124" s="11" t="str">
        <f>IF(($B125-$B$16)&gt;(0.0417),(VLOOKUP($G124,'stability from Xu'!$C$2:$K$1021,(ROUND($N$11/5,0)+2),TRUE)), "n/a")</f>
        <v>n/a</v>
      </c>
      <c r="L124" s="11" t="str">
        <f t="shared" si="3"/>
        <v>-</v>
      </c>
    </row>
    <row r="125" spans="1:12" x14ac:dyDescent="0.2">
      <c r="A125">
        <v>2110</v>
      </c>
      <c r="B125" s="1">
        <v>42875.785763888889</v>
      </c>
      <c r="C125">
        <v>14.01</v>
      </c>
      <c r="D125">
        <v>88.49</v>
      </c>
      <c r="G125" s="2">
        <f t="shared" si="2"/>
        <v>8.4923863636363635</v>
      </c>
      <c r="K125" s="11" t="str">
        <f>IF(($B126-$B$16)&gt;(0.0417),(VLOOKUP($G125,'stability from Xu'!$C$2:$K$1021,(ROUND($N$11/5,0)+2),TRUE)), "n/a")</f>
        <v>n/a</v>
      </c>
      <c r="L125" s="11" t="str">
        <f t="shared" si="3"/>
        <v>-</v>
      </c>
    </row>
    <row r="126" spans="1:12" x14ac:dyDescent="0.2">
      <c r="A126">
        <v>2111</v>
      </c>
      <c r="B126" s="1">
        <v>42875.785879629628</v>
      </c>
      <c r="C126">
        <v>13.91</v>
      </c>
      <c r="D126">
        <v>89.9</v>
      </c>
      <c r="G126" s="2">
        <f t="shared" si="2"/>
        <v>8.6333863636363635</v>
      </c>
      <c r="K126" s="11" t="str">
        <f>IF(($B127-$B$16)&gt;(0.0417),(VLOOKUP($G126,'stability from Xu'!$C$2:$K$1021,(ROUND($N$11/5,0)+2),TRUE)), "n/a")</f>
        <v>n/a</v>
      </c>
      <c r="L126" s="11" t="str">
        <f t="shared" si="3"/>
        <v>-</v>
      </c>
    </row>
    <row r="127" spans="1:12" x14ac:dyDescent="0.2">
      <c r="A127">
        <v>2112</v>
      </c>
      <c r="B127" s="1">
        <v>42875.785995370374</v>
      </c>
      <c r="C127">
        <v>13.85</v>
      </c>
      <c r="D127">
        <v>91.39</v>
      </c>
      <c r="G127" s="2">
        <f t="shared" si="2"/>
        <v>8.7823863636363626</v>
      </c>
      <c r="K127" s="11" t="str">
        <f>IF(($B128-$B$16)&gt;(0.0417),(VLOOKUP($G127,'stability from Xu'!$C$2:$K$1021,(ROUND($N$11/5,0)+2),TRUE)), "n/a")</f>
        <v>n/a</v>
      </c>
      <c r="L127" s="11" t="str">
        <f t="shared" si="3"/>
        <v>-</v>
      </c>
    </row>
    <row r="128" spans="1:12" x14ac:dyDescent="0.2">
      <c r="A128">
        <v>2113</v>
      </c>
      <c r="B128" s="1">
        <v>42875.786111111112</v>
      </c>
      <c r="C128">
        <v>13.79</v>
      </c>
      <c r="D128">
        <v>92.8</v>
      </c>
      <c r="G128" s="2">
        <f t="shared" si="2"/>
        <v>8.9233863636363626</v>
      </c>
      <c r="K128" s="11" t="str">
        <f>IF(($B129-$B$16)&gt;(0.0417),(VLOOKUP($G128,'stability from Xu'!$C$2:$K$1021,(ROUND($N$11/5,0)+2),TRUE)), "n/a")</f>
        <v>n/a</v>
      </c>
      <c r="L128" s="11" t="str">
        <f t="shared" si="3"/>
        <v>-</v>
      </c>
    </row>
    <row r="129" spans="1:12" x14ac:dyDescent="0.2">
      <c r="A129">
        <v>2114</v>
      </c>
      <c r="B129" s="1">
        <v>42875.786226851851</v>
      </c>
      <c r="C129">
        <v>13.73</v>
      </c>
      <c r="D129">
        <v>94.46</v>
      </c>
      <c r="G129" s="2">
        <f t="shared" si="2"/>
        <v>9.089386363636363</v>
      </c>
      <c r="K129" s="11" t="str">
        <f>IF(($B130-$B$16)&gt;(0.0417),(VLOOKUP($G129,'stability from Xu'!$C$2:$K$1021,(ROUND($N$11/5,0)+2),TRUE)), "n/a")</f>
        <v>n/a</v>
      </c>
      <c r="L129" s="11" t="str">
        <f t="shared" si="3"/>
        <v>-</v>
      </c>
    </row>
    <row r="130" spans="1:12" x14ac:dyDescent="0.2">
      <c r="A130">
        <v>2115</v>
      </c>
      <c r="B130" s="1">
        <v>42875.78634259259</v>
      </c>
      <c r="C130">
        <v>13.67</v>
      </c>
      <c r="D130">
        <v>95.62</v>
      </c>
      <c r="G130" s="2">
        <f t="shared" si="2"/>
        <v>9.2053863636363644</v>
      </c>
      <c r="K130" s="11" t="str">
        <f>IF(($B131-$B$16)&gt;(0.0417),(VLOOKUP($G130,'stability from Xu'!$C$2:$K$1021,(ROUND($N$11/5,0)+2),TRUE)), "n/a")</f>
        <v>n/a</v>
      </c>
      <c r="L130" s="11" t="str">
        <f t="shared" si="3"/>
        <v>-</v>
      </c>
    </row>
    <row r="131" spans="1:12" x14ac:dyDescent="0.2">
      <c r="A131">
        <v>2116</v>
      </c>
      <c r="B131" s="1">
        <v>42875.786458333336</v>
      </c>
      <c r="C131">
        <v>13.6</v>
      </c>
      <c r="D131">
        <v>97.36</v>
      </c>
      <c r="G131" s="2">
        <f t="shared" si="2"/>
        <v>9.3793863636363639</v>
      </c>
      <c r="K131" s="11" t="str">
        <f>IF(($B132-$B$16)&gt;(0.0417),(VLOOKUP($G131,'stability from Xu'!$C$2:$K$1021,(ROUND($N$11/5,0)+2),TRUE)), "n/a")</f>
        <v>n/a</v>
      </c>
      <c r="L131" s="11" t="str">
        <f t="shared" si="3"/>
        <v>-</v>
      </c>
    </row>
    <row r="132" spans="1:12" x14ac:dyDescent="0.2">
      <c r="A132">
        <v>2117</v>
      </c>
      <c r="B132" s="1">
        <v>42875.786574074074</v>
      </c>
      <c r="C132">
        <v>13.54</v>
      </c>
      <c r="D132">
        <v>98.85</v>
      </c>
      <c r="G132" s="2">
        <f t="shared" si="2"/>
        <v>9.528386363636363</v>
      </c>
      <c r="K132" s="11" t="str">
        <f>IF(($B133-$B$16)&gt;(0.0417),(VLOOKUP($G132,'stability from Xu'!$C$2:$K$1021,(ROUND($N$11/5,0)+2),TRUE)), "n/a")</f>
        <v>n/a</v>
      </c>
      <c r="L132" s="11" t="str">
        <f t="shared" si="3"/>
        <v>-</v>
      </c>
    </row>
    <row r="133" spans="1:12" x14ac:dyDescent="0.2">
      <c r="A133">
        <v>2118</v>
      </c>
      <c r="B133" s="1">
        <v>42875.786689814813</v>
      </c>
      <c r="C133">
        <v>13.45</v>
      </c>
      <c r="D133">
        <v>100.34</v>
      </c>
      <c r="G133" s="2">
        <f t="shared" si="2"/>
        <v>9.677386363636364</v>
      </c>
      <c r="K133" s="11" t="str">
        <f>IF(($B134-$B$16)&gt;(0.0417),(VLOOKUP($G133,'stability from Xu'!$C$2:$K$1021,(ROUND($N$11/5,0)+2),TRUE)), "n/a")</f>
        <v>n/a</v>
      </c>
      <c r="L133" s="11" t="str">
        <f t="shared" si="3"/>
        <v>-</v>
      </c>
    </row>
    <row r="134" spans="1:12" x14ac:dyDescent="0.2">
      <c r="A134">
        <v>2119</v>
      </c>
      <c r="B134" s="1">
        <v>42875.786805555559</v>
      </c>
      <c r="C134">
        <v>13.39</v>
      </c>
      <c r="D134">
        <v>101.75</v>
      </c>
      <c r="G134" s="2">
        <f t="shared" si="2"/>
        <v>9.818386363636364</v>
      </c>
      <c r="K134" s="11" t="str">
        <f>IF(($B135-$B$16)&gt;(0.0417),(VLOOKUP($G134,'stability from Xu'!$C$2:$K$1021,(ROUND($N$11/5,0)+2),TRUE)), "n/a")</f>
        <v>n/a</v>
      </c>
      <c r="L134" s="11" t="str">
        <f t="shared" si="3"/>
        <v>-</v>
      </c>
    </row>
    <row r="135" spans="1:12" x14ac:dyDescent="0.2">
      <c r="A135">
        <v>2120</v>
      </c>
      <c r="B135" s="1">
        <v>42875.786921296298</v>
      </c>
      <c r="C135">
        <v>13.33</v>
      </c>
      <c r="D135">
        <v>103.25</v>
      </c>
      <c r="G135" s="2">
        <f t="shared" si="2"/>
        <v>9.9683863636363625</v>
      </c>
      <c r="K135" s="11" t="str">
        <f>IF(($B136-$B$16)&gt;(0.0417),(VLOOKUP($G135,'stability from Xu'!$C$2:$K$1021,(ROUND($N$11/5,0)+2),TRUE)), "n/a")</f>
        <v>n/a</v>
      </c>
      <c r="L135" s="11" t="str">
        <f t="shared" si="3"/>
        <v>-</v>
      </c>
    </row>
    <row r="136" spans="1:12" x14ac:dyDescent="0.2">
      <c r="A136">
        <v>2121</v>
      </c>
      <c r="B136" s="1">
        <v>42875.787037037036</v>
      </c>
      <c r="C136">
        <v>13.26</v>
      </c>
      <c r="D136">
        <v>104.82</v>
      </c>
      <c r="G136" s="2">
        <f t="shared" si="2"/>
        <v>10.125386363636363</v>
      </c>
      <c r="K136" s="11" t="str">
        <f>IF(($B137-$B$16)&gt;(0.0417),(VLOOKUP($G136,'stability from Xu'!$C$2:$K$1021,(ROUND($N$11/5,0)+2),TRUE)), "n/a")</f>
        <v>n/a</v>
      </c>
      <c r="L136" s="11" t="str">
        <f t="shared" si="3"/>
        <v>-</v>
      </c>
    </row>
    <row r="137" spans="1:12" x14ac:dyDescent="0.2">
      <c r="A137">
        <v>2122</v>
      </c>
      <c r="B137" s="1">
        <v>42875.787152777775</v>
      </c>
      <c r="C137">
        <v>13.2</v>
      </c>
      <c r="D137">
        <v>106.4</v>
      </c>
      <c r="G137" s="2">
        <f t="shared" si="2"/>
        <v>10.283386363636364</v>
      </c>
      <c r="K137" s="11" t="str">
        <f>IF(($B138-$B$16)&gt;(0.0417),(VLOOKUP($G137,'stability from Xu'!$C$2:$K$1021,(ROUND($N$11/5,0)+2),TRUE)), "n/a")</f>
        <v>n/a</v>
      </c>
      <c r="L137" s="11" t="str">
        <f t="shared" si="3"/>
        <v>-</v>
      </c>
    </row>
    <row r="138" spans="1:12" x14ac:dyDescent="0.2">
      <c r="A138">
        <v>2123</v>
      </c>
      <c r="B138" s="1">
        <v>42875.787268518521</v>
      </c>
      <c r="C138">
        <v>13.11</v>
      </c>
      <c r="D138">
        <v>107.73</v>
      </c>
      <c r="G138" s="2">
        <f t="shared" si="2"/>
        <v>10.416386363636363</v>
      </c>
      <c r="K138" s="11" t="str">
        <f>IF(($B139-$B$16)&gt;(0.0417),(VLOOKUP($G138,'stability from Xu'!$C$2:$K$1021,(ROUND($N$11/5,0)+2),TRUE)), "n/a")</f>
        <v>n/a</v>
      </c>
      <c r="L138" s="11" t="str">
        <f t="shared" si="3"/>
        <v>-</v>
      </c>
    </row>
    <row r="139" spans="1:12" x14ac:dyDescent="0.2">
      <c r="A139">
        <v>2124</v>
      </c>
      <c r="B139" s="1">
        <v>42875.78738425926</v>
      </c>
      <c r="C139">
        <v>13.05</v>
      </c>
      <c r="D139">
        <v>109.3</v>
      </c>
      <c r="G139" s="2">
        <f t="shared" si="2"/>
        <v>10.573386363636363</v>
      </c>
      <c r="K139" s="11" t="str">
        <f>IF(($B140-$B$16)&gt;(0.0417),(VLOOKUP($G139,'stability from Xu'!$C$2:$K$1021,(ROUND($N$11/5,0)+2),TRUE)), "n/a")</f>
        <v>n/a</v>
      </c>
      <c r="L139" s="11" t="str">
        <f t="shared" si="3"/>
        <v>-</v>
      </c>
    </row>
    <row r="140" spans="1:12" x14ac:dyDescent="0.2">
      <c r="A140">
        <v>2125</v>
      </c>
      <c r="B140" s="1">
        <v>42875.787499999999</v>
      </c>
      <c r="C140">
        <v>12.95</v>
      </c>
      <c r="D140">
        <v>110.55</v>
      </c>
      <c r="G140" s="2">
        <f t="shared" si="2"/>
        <v>10.698386363636363</v>
      </c>
      <c r="K140" s="11" t="str">
        <f>IF(($B141-$B$16)&gt;(0.0417),(VLOOKUP($G140,'stability from Xu'!$C$2:$K$1021,(ROUND($N$11/5,0)+2),TRUE)), "n/a")</f>
        <v>n/a</v>
      </c>
      <c r="L140" s="11" t="str">
        <f t="shared" si="3"/>
        <v>-</v>
      </c>
    </row>
    <row r="141" spans="1:12" x14ac:dyDescent="0.2">
      <c r="A141">
        <v>2126</v>
      </c>
      <c r="B141" s="1">
        <v>42875.787615740737</v>
      </c>
      <c r="C141">
        <v>12.89</v>
      </c>
      <c r="D141">
        <v>112.21</v>
      </c>
      <c r="G141" s="2">
        <f t="shared" si="2"/>
        <v>10.864386363636363</v>
      </c>
      <c r="K141" s="11" t="str">
        <f>IF(($B142-$B$16)&gt;(0.0417),(VLOOKUP($G141,'stability from Xu'!$C$2:$K$1021,(ROUND($N$11/5,0)+2),TRUE)), "n/a")</f>
        <v>n/a</v>
      </c>
      <c r="L141" s="11" t="str">
        <f t="shared" si="3"/>
        <v>-</v>
      </c>
    </row>
    <row r="142" spans="1:12" x14ac:dyDescent="0.2">
      <c r="A142">
        <v>2127</v>
      </c>
      <c r="B142" s="1">
        <v>42875.787731481483</v>
      </c>
      <c r="C142">
        <v>12.83</v>
      </c>
      <c r="D142">
        <v>113.78</v>
      </c>
      <c r="G142" s="2">
        <f t="shared" si="2"/>
        <v>11.021386363636363</v>
      </c>
      <c r="K142" s="11" t="str">
        <f>IF(($B143-$B$16)&gt;(0.0417),(VLOOKUP($G142,'stability from Xu'!$C$2:$K$1021,(ROUND($N$11/5,0)+2),TRUE)), "n/a")</f>
        <v>n/a</v>
      </c>
      <c r="L142" s="11" t="str">
        <f t="shared" si="3"/>
        <v>-</v>
      </c>
    </row>
    <row r="143" spans="1:12" x14ac:dyDescent="0.2">
      <c r="A143">
        <v>2128</v>
      </c>
      <c r="B143" s="1">
        <v>42875.787847222222</v>
      </c>
      <c r="C143">
        <v>12.77</v>
      </c>
      <c r="D143">
        <v>115.36</v>
      </c>
      <c r="G143" s="2">
        <f t="shared" si="2"/>
        <v>11.179386363636363</v>
      </c>
      <c r="K143" s="11" t="str">
        <f>IF(($B144-$B$16)&gt;(0.0417),(VLOOKUP($G143,'stability from Xu'!$C$2:$K$1021,(ROUND($N$11/5,0)+2),TRUE)), "n/a")</f>
        <v>n/a</v>
      </c>
      <c r="L143" s="11" t="str">
        <f t="shared" si="3"/>
        <v>-</v>
      </c>
    </row>
    <row r="144" spans="1:12" x14ac:dyDescent="0.2">
      <c r="A144">
        <v>2129</v>
      </c>
      <c r="B144" s="1">
        <v>42875.787962962961</v>
      </c>
      <c r="C144">
        <v>12.67</v>
      </c>
      <c r="D144">
        <v>116.77</v>
      </c>
      <c r="G144" s="2">
        <f t="shared" ref="G144:G207" si="4">(D144/10-$G$7)*$G$8</f>
        <v>11.320386363636363</v>
      </c>
      <c r="K144" s="11" t="str">
        <f>IF(($B145-$B$16)&gt;(0.0417),(VLOOKUP($G144,'stability from Xu'!$C$2:$K$1021,(ROUND($N$11/5,0)+2),TRUE)), "n/a")</f>
        <v>n/a</v>
      </c>
      <c r="L144" s="11" t="str">
        <f t="shared" ref="L144:L207" si="5">IF($K144="N/A", "-",IF(C144&gt;K144,"NO","Yes"))</f>
        <v>-</v>
      </c>
    </row>
    <row r="145" spans="1:12" x14ac:dyDescent="0.2">
      <c r="A145">
        <v>2130</v>
      </c>
      <c r="B145" s="1">
        <v>42875.788078703707</v>
      </c>
      <c r="C145">
        <v>12.61</v>
      </c>
      <c r="D145">
        <v>118.26</v>
      </c>
      <c r="G145" s="2">
        <f t="shared" si="4"/>
        <v>11.469386363636364</v>
      </c>
      <c r="K145" s="11" t="str">
        <f>IF(($B146-$B$16)&gt;(0.0417),(VLOOKUP($G145,'stability from Xu'!$C$2:$K$1021,(ROUND($N$11/5,0)+2),TRUE)), "n/a")</f>
        <v>n/a</v>
      </c>
      <c r="L145" s="11" t="str">
        <f t="shared" si="5"/>
        <v>-</v>
      </c>
    </row>
    <row r="146" spans="1:12" x14ac:dyDescent="0.2">
      <c r="A146">
        <v>2131</v>
      </c>
      <c r="B146" s="1">
        <v>42875.788194444445</v>
      </c>
      <c r="C146">
        <v>12.51</v>
      </c>
      <c r="D146">
        <v>119.67</v>
      </c>
      <c r="G146" s="2">
        <f t="shared" si="4"/>
        <v>11.610386363636364</v>
      </c>
      <c r="K146" s="11" t="str">
        <f>IF(($B147-$B$16)&gt;(0.0417),(VLOOKUP($G146,'stability from Xu'!$C$2:$K$1021,(ROUND($N$11/5,0)+2),TRUE)), "n/a")</f>
        <v>n/a</v>
      </c>
      <c r="L146" s="11" t="str">
        <f t="shared" si="5"/>
        <v>-</v>
      </c>
    </row>
    <row r="147" spans="1:12" x14ac:dyDescent="0.2">
      <c r="A147">
        <v>2132</v>
      </c>
      <c r="B147" s="1">
        <v>42875.788310185184</v>
      </c>
      <c r="C147">
        <v>12.45</v>
      </c>
      <c r="D147">
        <v>121.09</v>
      </c>
      <c r="G147" s="2">
        <f t="shared" si="4"/>
        <v>11.752386363636363</v>
      </c>
      <c r="K147" s="11" t="str">
        <f>IF(($B148-$B$16)&gt;(0.0417),(VLOOKUP($G147,'stability from Xu'!$C$2:$K$1021,(ROUND($N$11/5,0)+2),TRUE)), "n/a")</f>
        <v>n/a</v>
      </c>
      <c r="L147" s="11" t="str">
        <f t="shared" si="5"/>
        <v>-</v>
      </c>
    </row>
    <row r="148" spans="1:12" x14ac:dyDescent="0.2">
      <c r="A148">
        <v>2133</v>
      </c>
      <c r="B148" s="1">
        <v>42875.788425925923</v>
      </c>
      <c r="C148">
        <v>12.39</v>
      </c>
      <c r="D148">
        <v>122.83</v>
      </c>
      <c r="G148" s="2">
        <f t="shared" si="4"/>
        <v>11.926386363636363</v>
      </c>
      <c r="K148" s="11" t="str">
        <f>IF(($B149-$B$16)&gt;(0.0417),(VLOOKUP($G148,'stability from Xu'!$C$2:$K$1021,(ROUND($N$11/5,0)+2),TRUE)), "n/a")</f>
        <v>n/a</v>
      </c>
      <c r="L148" s="11" t="str">
        <f t="shared" si="5"/>
        <v>-</v>
      </c>
    </row>
    <row r="149" spans="1:12" x14ac:dyDescent="0.2">
      <c r="A149">
        <v>2134</v>
      </c>
      <c r="B149" s="1">
        <v>42875.788541666669</v>
      </c>
      <c r="C149">
        <v>12.29</v>
      </c>
      <c r="D149">
        <v>124.08</v>
      </c>
      <c r="G149" s="2">
        <f t="shared" si="4"/>
        <v>12.051386363636363</v>
      </c>
      <c r="K149" s="11" t="str">
        <f>IF(($B150-$B$16)&gt;(0.0417),(VLOOKUP($G149,'stability from Xu'!$C$2:$K$1021,(ROUND($N$11/5,0)+2),TRUE)), "n/a")</f>
        <v>n/a</v>
      </c>
      <c r="L149" s="11" t="str">
        <f t="shared" si="5"/>
        <v>-</v>
      </c>
    </row>
    <row r="150" spans="1:12" x14ac:dyDescent="0.2">
      <c r="A150">
        <v>2135</v>
      </c>
      <c r="B150" s="1">
        <v>42875.788657407407</v>
      </c>
      <c r="C150">
        <v>12.23</v>
      </c>
      <c r="D150">
        <v>125.49</v>
      </c>
      <c r="G150" s="2">
        <f t="shared" si="4"/>
        <v>12.192386363636363</v>
      </c>
      <c r="K150" s="11" t="str">
        <f>IF(($B151-$B$16)&gt;(0.0417),(VLOOKUP($G150,'stability from Xu'!$C$2:$K$1021,(ROUND($N$11/5,0)+2),TRUE)), "n/a")</f>
        <v>n/a</v>
      </c>
      <c r="L150" s="11" t="str">
        <f t="shared" si="5"/>
        <v>-</v>
      </c>
    </row>
    <row r="151" spans="1:12" x14ac:dyDescent="0.2">
      <c r="A151">
        <v>2136</v>
      </c>
      <c r="B151" s="1">
        <v>42875.788773148146</v>
      </c>
      <c r="C151">
        <v>12.17</v>
      </c>
      <c r="D151">
        <v>126.98</v>
      </c>
      <c r="G151" s="2">
        <f t="shared" si="4"/>
        <v>12.341386363636364</v>
      </c>
      <c r="K151" s="11" t="str">
        <f>IF(($B152-$B$16)&gt;(0.0417),(VLOOKUP($G151,'stability from Xu'!$C$2:$K$1021,(ROUND($N$11/5,0)+2),TRUE)), "n/a")</f>
        <v>n/a</v>
      </c>
      <c r="L151" s="11" t="str">
        <f t="shared" si="5"/>
        <v>-</v>
      </c>
    </row>
    <row r="152" spans="1:12" x14ac:dyDescent="0.2">
      <c r="A152">
        <v>2137</v>
      </c>
      <c r="B152" s="1">
        <v>42875.788888888892</v>
      </c>
      <c r="C152">
        <v>12.11</v>
      </c>
      <c r="D152">
        <v>128.47999999999999</v>
      </c>
      <c r="G152" s="2">
        <f t="shared" si="4"/>
        <v>12.491386363636362</v>
      </c>
      <c r="K152" s="11" t="str">
        <f>IF(($B153-$B$16)&gt;(0.0417),(VLOOKUP($G152,'stability from Xu'!$C$2:$K$1021,(ROUND($N$11/5,0)+2),TRUE)), "n/a")</f>
        <v>n/a</v>
      </c>
      <c r="L152" s="11" t="str">
        <f t="shared" si="5"/>
        <v>-</v>
      </c>
    </row>
    <row r="153" spans="1:12" x14ac:dyDescent="0.2">
      <c r="A153">
        <v>2138</v>
      </c>
      <c r="B153" s="1">
        <v>42875.789004629631</v>
      </c>
      <c r="C153">
        <v>12.01</v>
      </c>
      <c r="D153">
        <v>129.88999999999999</v>
      </c>
      <c r="G153" s="2">
        <f t="shared" si="4"/>
        <v>12.632386363636362</v>
      </c>
      <c r="K153" s="11" t="str">
        <f>IF(($B154-$B$16)&gt;(0.0417),(VLOOKUP($G153,'stability from Xu'!$C$2:$K$1021,(ROUND($N$11/5,0)+2),TRUE)), "n/a")</f>
        <v>n/a</v>
      </c>
      <c r="L153" s="11" t="str">
        <f t="shared" si="5"/>
        <v>-</v>
      </c>
    </row>
    <row r="154" spans="1:12" x14ac:dyDescent="0.2">
      <c r="A154">
        <v>2139</v>
      </c>
      <c r="B154" s="1">
        <v>42875.789120370369</v>
      </c>
      <c r="C154">
        <v>11.95</v>
      </c>
      <c r="D154">
        <v>131.38</v>
      </c>
      <c r="G154" s="2">
        <f t="shared" si="4"/>
        <v>12.781386363636363</v>
      </c>
      <c r="K154" s="11" t="str">
        <f>IF(($B155-$B$16)&gt;(0.0417),(VLOOKUP($G154,'stability from Xu'!$C$2:$K$1021,(ROUND($N$11/5,0)+2),TRUE)), "n/a")</f>
        <v>n/a</v>
      </c>
      <c r="L154" s="11" t="str">
        <f t="shared" si="5"/>
        <v>-</v>
      </c>
    </row>
    <row r="155" spans="1:12" x14ac:dyDescent="0.2">
      <c r="A155">
        <v>2140</v>
      </c>
      <c r="B155" s="1">
        <v>42875.789236111108</v>
      </c>
      <c r="C155">
        <v>11.85</v>
      </c>
      <c r="D155">
        <v>132.88</v>
      </c>
      <c r="G155" s="2">
        <f t="shared" si="4"/>
        <v>12.931386363636364</v>
      </c>
      <c r="K155" s="11" t="str">
        <f>IF(($B156-$B$16)&gt;(0.0417),(VLOOKUP($G155,'stability from Xu'!$C$2:$K$1021,(ROUND($N$11/5,0)+2),TRUE)), "n/a")</f>
        <v>n/a</v>
      </c>
      <c r="L155" s="11" t="str">
        <f t="shared" si="5"/>
        <v>-</v>
      </c>
    </row>
    <row r="156" spans="1:12" x14ac:dyDescent="0.2">
      <c r="A156">
        <v>2141</v>
      </c>
      <c r="B156" s="1">
        <v>42875.789351851854</v>
      </c>
      <c r="C156">
        <v>11.79</v>
      </c>
      <c r="D156">
        <v>134.46</v>
      </c>
      <c r="G156" s="2">
        <f t="shared" si="4"/>
        <v>13.089386363636365</v>
      </c>
      <c r="K156" s="11" t="str">
        <f>IF(($B157-$B$16)&gt;(0.0417),(VLOOKUP($G156,'stability from Xu'!$C$2:$K$1021,(ROUND($N$11/5,0)+2),TRUE)), "n/a")</f>
        <v>n/a</v>
      </c>
      <c r="L156" s="11" t="str">
        <f t="shared" si="5"/>
        <v>-</v>
      </c>
    </row>
    <row r="157" spans="1:12" x14ac:dyDescent="0.2">
      <c r="A157">
        <v>2142</v>
      </c>
      <c r="B157" s="1">
        <v>42875.789467592593</v>
      </c>
      <c r="C157">
        <v>11.73</v>
      </c>
      <c r="D157">
        <v>135.87</v>
      </c>
      <c r="G157" s="2">
        <f t="shared" si="4"/>
        <v>13.230386363636363</v>
      </c>
      <c r="K157" s="11" t="str">
        <f>IF(($B158-$B$16)&gt;(0.0417),(VLOOKUP($G157,'stability from Xu'!$C$2:$K$1021,(ROUND($N$11/5,0)+2),TRUE)), "n/a")</f>
        <v>n/a</v>
      </c>
      <c r="L157" s="11" t="str">
        <f t="shared" si="5"/>
        <v>-</v>
      </c>
    </row>
    <row r="158" spans="1:12" x14ac:dyDescent="0.2">
      <c r="A158">
        <v>2143</v>
      </c>
      <c r="B158" s="1">
        <v>42875.789583333331</v>
      </c>
      <c r="C158">
        <v>11.63</v>
      </c>
      <c r="D158">
        <v>137.28</v>
      </c>
      <c r="G158" s="2">
        <f t="shared" si="4"/>
        <v>13.371386363636363</v>
      </c>
      <c r="K158" s="11" t="str">
        <f>IF(($B159-$B$16)&gt;(0.0417),(VLOOKUP($G158,'stability from Xu'!$C$2:$K$1021,(ROUND($N$11/5,0)+2),TRUE)), "n/a")</f>
        <v>n/a</v>
      </c>
      <c r="L158" s="11" t="str">
        <f t="shared" si="5"/>
        <v>-</v>
      </c>
    </row>
    <row r="159" spans="1:12" x14ac:dyDescent="0.2">
      <c r="A159">
        <v>2144</v>
      </c>
      <c r="B159" s="1">
        <v>42875.789699074077</v>
      </c>
      <c r="C159">
        <v>11.57</v>
      </c>
      <c r="D159">
        <v>138.78</v>
      </c>
      <c r="G159" s="2">
        <f t="shared" si="4"/>
        <v>13.521386363636363</v>
      </c>
      <c r="K159" s="11" t="str">
        <f>IF(($B160-$B$16)&gt;(0.0417),(VLOOKUP($G159,'stability from Xu'!$C$2:$K$1021,(ROUND($N$11/5,0)+2),TRUE)), "n/a")</f>
        <v>n/a</v>
      </c>
      <c r="L159" s="11" t="str">
        <f t="shared" si="5"/>
        <v>-</v>
      </c>
    </row>
    <row r="160" spans="1:12" x14ac:dyDescent="0.2">
      <c r="A160">
        <v>2145</v>
      </c>
      <c r="B160" s="1">
        <v>42875.789814814816</v>
      </c>
      <c r="C160">
        <v>11.47</v>
      </c>
      <c r="D160">
        <v>140.44</v>
      </c>
      <c r="G160" s="2">
        <f t="shared" si="4"/>
        <v>13.687386363636364</v>
      </c>
      <c r="K160" s="11" t="str">
        <f>IF(($B161-$B$16)&gt;(0.0417),(VLOOKUP($G160,'stability from Xu'!$C$2:$K$1021,(ROUND($N$11/5,0)+2),TRUE)), "n/a")</f>
        <v>n/a</v>
      </c>
      <c r="L160" s="11" t="str">
        <f t="shared" si="5"/>
        <v>-</v>
      </c>
    </row>
    <row r="161" spans="1:12" x14ac:dyDescent="0.2">
      <c r="A161">
        <v>2146</v>
      </c>
      <c r="B161" s="1">
        <v>42875.789930555555</v>
      </c>
      <c r="C161">
        <v>11.41</v>
      </c>
      <c r="D161">
        <v>141.77000000000001</v>
      </c>
      <c r="G161" s="2">
        <f t="shared" si="4"/>
        <v>13.820386363636365</v>
      </c>
      <c r="K161" s="11" t="str">
        <f>IF(($B162-$B$16)&gt;(0.0417),(VLOOKUP($G161,'stability from Xu'!$C$2:$K$1021,(ROUND($N$11/5,0)+2),TRUE)), "n/a")</f>
        <v>n/a</v>
      </c>
      <c r="L161" s="11" t="str">
        <f t="shared" si="5"/>
        <v>-</v>
      </c>
    </row>
    <row r="162" spans="1:12" x14ac:dyDescent="0.2">
      <c r="A162">
        <v>2147</v>
      </c>
      <c r="B162" s="1">
        <v>42875.790046296293</v>
      </c>
      <c r="C162">
        <v>11.31</v>
      </c>
      <c r="D162">
        <v>143.27000000000001</v>
      </c>
      <c r="G162" s="2">
        <f t="shared" si="4"/>
        <v>13.970386363636365</v>
      </c>
      <c r="K162" s="11" t="str">
        <f>IF(($B163-$B$16)&gt;(0.0417),(VLOOKUP($G162,'stability from Xu'!$C$2:$K$1021,(ROUND($N$11/5,0)+2),TRUE)), "n/a")</f>
        <v>n/a</v>
      </c>
      <c r="L162" s="11" t="str">
        <f t="shared" si="5"/>
        <v>-</v>
      </c>
    </row>
    <row r="163" spans="1:12" x14ac:dyDescent="0.2">
      <c r="A163">
        <v>2148</v>
      </c>
      <c r="B163" s="1">
        <v>42875.790162037039</v>
      </c>
      <c r="C163">
        <v>11.25</v>
      </c>
      <c r="D163">
        <v>144.76</v>
      </c>
      <c r="G163" s="2">
        <f t="shared" si="4"/>
        <v>14.119386363636362</v>
      </c>
      <c r="K163" s="11" t="str">
        <f>IF(($B164-$B$16)&gt;(0.0417),(VLOOKUP($G163,'stability from Xu'!$C$2:$K$1021,(ROUND($N$11/5,0)+2),TRUE)), "n/a")</f>
        <v>n/a</v>
      </c>
      <c r="L163" s="11" t="str">
        <f t="shared" si="5"/>
        <v>-</v>
      </c>
    </row>
    <row r="164" spans="1:12" x14ac:dyDescent="0.2">
      <c r="A164">
        <v>2149</v>
      </c>
      <c r="B164" s="1">
        <v>42875.790277777778</v>
      </c>
      <c r="C164">
        <v>11.18</v>
      </c>
      <c r="D164">
        <v>146.34</v>
      </c>
      <c r="G164" s="2">
        <f t="shared" si="4"/>
        <v>14.277386363636364</v>
      </c>
      <c r="K164" s="11" t="str">
        <f>IF(($B165-$B$16)&gt;(0.0417),(VLOOKUP($G164,'stability from Xu'!$C$2:$K$1021,(ROUND($N$11/5,0)+2),TRUE)), "n/a")</f>
        <v>n/a</v>
      </c>
      <c r="L164" s="11" t="str">
        <f t="shared" si="5"/>
        <v>-</v>
      </c>
    </row>
    <row r="165" spans="1:12" x14ac:dyDescent="0.2">
      <c r="A165">
        <v>2150</v>
      </c>
      <c r="B165" s="1">
        <v>42875.790393518517</v>
      </c>
      <c r="C165">
        <v>11.12</v>
      </c>
      <c r="D165">
        <v>147.66999999999999</v>
      </c>
      <c r="G165" s="2">
        <f t="shared" si="4"/>
        <v>14.410386363636363</v>
      </c>
      <c r="K165" s="11" t="str">
        <f>IF(($B166-$B$16)&gt;(0.0417),(VLOOKUP($G165,'stability from Xu'!$C$2:$K$1021,(ROUND($N$11/5,0)+2),TRUE)), "n/a")</f>
        <v>n/a</v>
      </c>
      <c r="L165" s="11" t="str">
        <f t="shared" si="5"/>
        <v>-</v>
      </c>
    </row>
    <row r="166" spans="1:12" x14ac:dyDescent="0.2">
      <c r="A166">
        <v>2151</v>
      </c>
      <c r="B166" s="1">
        <v>42875.790509259263</v>
      </c>
      <c r="C166">
        <v>11.02</v>
      </c>
      <c r="D166">
        <v>149.09</v>
      </c>
      <c r="G166" s="2">
        <f t="shared" si="4"/>
        <v>14.552386363636364</v>
      </c>
      <c r="K166" s="11" t="str">
        <f>IF(($B167-$B$16)&gt;(0.0417),(VLOOKUP($G166,'stability from Xu'!$C$2:$K$1021,(ROUND($N$11/5,0)+2),TRUE)), "n/a")</f>
        <v>n/a</v>
      </c>
      <c r="L166" s="11" t="str">
        <f t="shared" si="5"/>
        <v>-</v>
      </c>
    </row>
    <row r="167" spans="1:12" x14ac:dyDescent="0.2">
      <c r="A167">
        <v>2152</v>
      </c>
      <c r="B167" s="1">
        <v>42875.790625000001</v>
      </c>
      <c r="C167">
        <v>10.96</v>
      </c>
      <c r="D167">
        <v>150.58000000000001</v>
      </c>
      <c r="G167" s="2">
        <f t="shared" si="4"/>
        <v>14.701386363636365</v>
      </c>
      <c r="K167" s="11" t="str">
        <f>IF(($B168-$B$16)&gt;(0.0417),(VLOOKUP($G167,'stability from Xu'!$C$2:$K$1021,(ROUND($N$11/5,0)+2),TRUE)), "n/a")</f>
        <v>n/a</v>
      </c>
      <c r="L167" s="11" t="str">
        <f t="shared" si="5"/>
        <v>-</v>
      </c>
    </row>
    <row r="168" spans="1:12" x14ac:dyDescent="0.2">
      <c r="A168">
        <v>2153</v>
      </c>
      <c r="B168" s="1">
        <v>42875.79074074074</v>
      </c>
      <c r="C168">
        <v>10.89</v>
      </c>
      <c r="D168">
        <v>152.08000000000001</v>
      </c>
      <c r="G168" s="2">
        <f t="shared" si="4"/>
        <v>14.851386363636365</v>
      </c>
      <c r="K168" s="11" t="str">
        <f>IF(($B169-$B$16)&gt;(0.0417),(VLOOKUP($G168,'stability from Xu'!$C$2:$K$1021,(ROUND($N$11/5,0)+2),TRUE)), "n/a")</f>
        <v>n/a</v>
      </c>
      <c r="L168" s="11" t="str">
        <f t="shared" si="5"/>
        <v>-</v>
      </c>
    </row>
    <row r="169" spans="1:12" x14ac:dyDescent="0.2">
      <c r="A169">
        <v>2154</v>
      </c>
      <c r="B169" s="1">
        <v>42875.790856481479</v>
      </c>
      <c r="C169">
        <v>10.8</v>
      </c>
      <c r="D169">
        <v>153.66</v>
      </c>
      <c r="G169" s="2">
        <f t="shared" si="4"/>
        <v>15.009386363636363</v>
      </c>
      <c r="K169" s="11" t="str">
        <f>IF(($B170-$B$16)&gt;(0.0417),(VLOOKUP($G169,'stability from Xu'!$C$2:$K$1021,(ROUND($N$11/5,0)+2),TRUE)), "n/a")</f>
        <v>n/a</v>
      </c>
      <c r="L169" s="11" t="str">
        <f t="shared" si="5"/>
        <v>-</v>
      </c>
    </row>
    <row r="170" spans="1:12" x14ac:dyDescent="0.2">
      <c r="A170">
        <v>2155</v>
      </c>
      <c r="B170" s="1">
        <v>42875.790972222225</v>
      </c>
      <c r="C170">
        <v>10.73</v>
      </c>
      <c r="D170">
        <v>154.83000000000001</v>
      </c>
      <c r="G170" s="2">
        <f t="shared" si="4"/>
        <v>15.126386363636364</v>
      </c>
      <c r="K170" s="11" t="str">
        <f>IF(($B171-$B$16)&gt;(0.0417),(VLOOKUP($G170,'stability from Xu'!$C$2:$K$1021,(ROUND($N$11/5,0)+2),TRUE)), "n/a")</f>
        <v>n/a</v>
      </c>
      <c r="L170" s="11" t="str">
        <f t="shared" si="5"/>
        <v>-</v>
      </c>
    </row>
    <row r="171" spans="1:12" x14ac:dyDescent="0.2">
      <c r="A171">
        <v>2156</v>
      </c>
      <c r="B171" s="1">
        <v>42875.791087962964</v>
      </c>
      <c r="C171">
        <v>10.7</v>
      </c>
      <c r="D171">
        <v>156.57</v>
      </c>
      <c r="G171" s="2">
        <f t="shared" si="4"/>
        <v>15.300386363636363</v>
      </c>
      <c r="K171" s="11" t="str">
        <f>IF(($B172-$B$16)&gt;(0.0417),(VLOOKUP($G171,'stability from Xu'!$C$2:$K$1021,(ROUND($N$11/5,0)+2),TRUE)), "n/a")</f>
        <v>n/a</v>
      </c>
      <c r="L171" s="11" t="str">
        <f t="shared" si="5"/>
        <v>-</v>
      </c>
    </row>
    <row r="172" spans="1:12" x14ac:dyDescent="0.2">
      <c r="A172">
        <v>2157</v>
      </c>
      <c r="B172" s="1">
        <v>42875.791203703702</v>
      </c>
      <c r="C172">
        <v>10.6</v>
      </c>
      <c r="D172">
        <v>157.82</v>
      </c>
      <c r="G172" s="2">
        <f t="shared" si="4"/>
        <v>15.425386363636363</v>
      </c>
      <c r="K172" s="11" t="str">
        <f>IF(($B173-$B$16)&gt;(0.0417),(VLOOKUP($G172,'stability from Xu'!$C$2:$K$1021,(ROUND($N$11/5,0)+2),TRUE)), "n/a")</f>
        <v>n/a</v>
      </c>
      <c r="L172" s="11" t="str">
        <f t="shared" si="5"/>
        <v>-</v>
      </c>
    </row>
    <row r="173" spans="1:12" x14ac:dyDescent="0.2">
      <c r="A173">
        <v>2158</v>
      </c>
      <c r="B173" s="1">
        <v>42875.791319444441</v>
      </c>
      <c r="C173">
        <v>10.54</v>
      </c>
      <c r="D173">
        <v>159.4</v>
      </c>
      <c r="G173" s="2">
        <f t="shared" si="4"/>
        <v>15.583386363636365</v>
      </c>
      <c r="K173" s="11" t="str">
        <f>IF(($B174-$B$16)&gt;(0.0417),(VLOOKUP($G173,'stability from Xu'!$C$2:$K$1021,(ROUND($N$11/5,0)+2),TRUE)), "n/a")</f>
        <v>n/a</v>
      </c>
      <c r="L173" s="11" t="str">
        <f t="shared" si="5"/>
        <v>-</v>
      </c>
    </row>
    <row r="174" spans="1:12" x14ac:dyDescent="0.2">
      <c r="A174">
        <v>2159</v>
      </c>
      <c r="B174" s="1">
        <v>42875.791435185187</v>
      </c>
      <c r="C174">
        <v>10.44</v>
      </c>
      <c r="D174">
        <v>160.81</v>
      </c>
      <c r="G174" s="2">
        <f t="shared" si="4"/>
        <v>15.724386363636363</v>
      </c>
      <c r="K174" s="11" t="str">
        <f>IF(($B175-$B$16)&gt;(0.0417),(VLOOKUP($G174,'stability from Xu'!$C$2:$K$1021,(ROUND($N$11/5,0)+2),TRUE)), "n/a")</f>
        <v>n/a</v>
      </c>
      <c r="L174" s="11" t="str">
        <f t="shared" si="5"/>
        <v>-</v>
      </c>
    </row>
    <row r="175" spans="1:12" x14ac:dyDescent="0.2">
      <c r="A175">
        <v>2160</v>
      </c>
      <c r="B175" s="1">
        <v>42875.791550925926</v>
      </c>
      <c r="C175">
        <v>10.38</v>
      </c>
      <c r="D175">
        <v>162.22999999999999</v>
      </c>
      <c r="G175" s="2">
        <f t="shared" si="4"/>
        <v>15.866386363636362</v>
      </c>
      <c r="K175" s="11" t="str">
        <f>IF(($B176-$B$16)&gt;(0.0417),(VLOOKUP($G175,'stability from Xu'!$C$2:$K$1021,(ROUND($N$11/5,0)+2),TRUE)), "n/a")</f>
        <v>n/a</v>
      </c>
      <c r="L175" s="11" t="str">
        <f t="shared" si="5"/>
        <v>-</v>
      </c>
    </row>
    <row r="176" spans="1:12" x14ac:dyDescent="0.2">
      <c r="A176">
        <v>2161</v>
      </c>
      <c r="B176" s="1">
        <v>42875.791666666664</v>
      </c>
      <c r="C176">
        <v>10.28</v>
      </c>
      <c r="D176">
        <v>163.72999999999999</v>
      </c>
      <c r="G176" s="2">
        <f t="shared" si="4"/>
        <v>16.016386363636361</v>
      </c>
      <c r="K176" s="11" t="str">
        <f>IF(($B177-$B$16)&gt;(0.0417),(VLOOKUP($G176,'stability from Xu'!$C$2:$K$1021,(ROUND($N$11/5,0)+2),TRUE)), "n/a")</f>
        <v>n/a</v>
      </c>
      <c r="L176" s="11" t="str">
        <f t="shared" si="5"/>
        <v>-</v>
      </c>
    </row>
    <row r="177" spans="1:12" x14ac:dyDescent="0.2">
      <c r="A177">
        <v>2162</v>
      </c>
      <c r="B177" s="1">
        <v>42875.79178240741</v>
      </c>
      <c r="C177">
        <v>10.210000000000001</v>
      </c>
      <c r="D177">
        <v>165.06</v>
      </c>
      <c r="G177" s="2">
        <f t="shared" si="4"/>
        <v>16.149386363636363</v>
      </c>
      <c r="K177" s="11" t="str">
        <f>IF(($B178-$B$16)&gt;(0.0417),(VLOOKUP($G177,'stability from Xu'!$C$2:$K$1021,(ROUND($N$11/5,0)+2),TRUE)), "n/a")</f>
        <v>n/a</v>
      </c>
      <c r="L177" s="11" t="str">
        <f t="shared" si="5"/>
        <v>-</v>
      </c>
    </row>
    <row r="178" spans="1:12" x14ac:dyDescent="0.2">
      <c r="A178">
        <v>2163</v>
      </c>
      <c r="B178" s="1">
        <v>42875.791898148149</v>
      </c>
      <c r="C178">
        <v>10.15</v>
      </c>
      <c r="D178">
        <v>166.64</v>
      </c>
      <c r="G178" s="2">
        <f t="shared" si="4"/>
        <v>16.307386363636361</v>
      </c>
      <c r="K178" s="11" t="str">
        <f>IF(($B179-$B$16)&gt;(0.0417),(VLOOKUP($G178,'stability from Xu'!$C$2:$K$1021,(ROUND($N$11/5,0)+2),TRUE)), "n/a")</f>
        <v>n/a</v>
      </c>
      <c r="L178" s="11" t="str">
        <f t="shared" si="5"/>
        <v>-</v>
      </c>
    </row>
    <row r="179" spans="1:12" x14ac:dyDescent="0.2">
      <c r="A179">
        <v>2164</v>
      </c>
      <c r="B179" s="1">
        <v>42875.792013888888</v>
      </c>
      <c r="C179">
        <v>10.050000000000001</v>
      </c>
      <c r="D179">
        <v>168.05</v>
      </c>
      <c r="G179" s="2">
        <f t="shared" si="4"/>
        <v>16.448386363636363</v>
      </c>
      <c r="K179" s="11" t="str">
        <f>IF(($B180-$B$16)&gt;(0.0417),(VLOOKUP($G179,'stability from Xu'!$C$2:$K$1021,(ROUND($N$11/5,0)+2),TRUE)), "n/a")</f>
        <v>n/a</v>
      </c>
      <c r="L179" s="11" t="str">
        <f t="shared" si="5"/>
        <v>-</v>
      </c>
    </row>
    <row r="180" spans="1:12" x14ac:dyDescent="0.2">
      <c r="A180">
        <v>2165</v>
      </c>
      <c r="B180" s="1">
        <v>42875.792129629626</v>
      </c>
      <c r="C180">
        <v>9.99</v>
      </c>
      <c r="D180">
        <v>169.47</v>
      </c>
      <c r="G180" s="2">
        <f t="shared" si="4"/>
        <v>16.590386363636362</v>
      </c>
      <c r="K180" s="11" t="str">
        <f>IF(($B181-$B$16)&gt;(0.0417),(VLOOKUP($G180,'stability from Xu'!$C$2:$K$1021,(ROUND($N$11/5,0)+2),TRUE)), "n/a")</f>
        <v>n/a</v>
      </c>
      <c r="L180" s="11" t="str">
        <f t="shared" si="5"/>
        <v>-</v>
      </c>
    </row>
    <row r="181" spans="1:12" x14ac:dyDescent="0.2">
      <c r="A181">
        <v>2166</v>
      </c>
      <c r="B181" s="1">
        <v>42875.792245370372</v>
      </c>
      <c r="C181">
        <v>9.89</v>
      </c>
      <c r="D181">
        <v>170.88</v>
      </c>
      <c r="G181" s="2">
        <f t="shared" si="4"/>
        <v>16.731386363636364</v>
      </c>
      <c r="K181" s="11" t="str">
        <f>IF(($B182-$B$16)&gt;(0.0417),(VLOOKUP($G181,'stability from Xu'!$C$2:$K$1021,(ROUND($N$11/5,0)+2),TRUE)), "n/a")</f>
        <v>n/a</v>
      </c>
      <c r="L181" s="11" t="str">
        <f t="shared" si="5"/>
        <v>-</v>
      </c>
    </row>
    <row r="182" spans="1:12" x14ac:dyDescent="0.2">
      <c r="A182">
        <v>2167</v>
      </c>
      <c r="B182" s="1">
        <v>42875.792361111111</v>
      </c>
      <c r="C182">
        <v>9.82</v>
      </c>
      <c r="D182">
        <v>172.38</v>
      </c>
      <c r="G182" s="2">
        <f t="shared" si="4"/>
        <v>16.881386363636363</v>
      </c>
      <c r="K182" s="11" t="str">
        <f>IF(($B183-$B$16)&gt;(0.0417),(VLOOKUP($G182,'stability from Xu'!$C$2:$K$1021,(ROUND($N$11/5,0)+2),TRUE)), "n/a")</f>
        <v>n/a</v>
      </c>
      <c r="L182" s="11" t="str">
        <f t="shared" si="5"/>
        <v>-</v>
      </c>
    </row>
    <row r="183" spans="1:12" x14ac:dyDescent="0.2">
      <c r="A183">
        <v>2168</v>
      </c>
      <c r="B183" s="1">
        <v>42875.79247685185</v>
      </c>
      <c r="C183">
        <v>9.7200000000000006</v>
      </c>
      <c r="D183">
        <v>173.88</v>
      </c>
      <c r="G183" s="2">
        <f t="shared" si="4"/>
        <v>17.031386363636361</v>
      </c>
      <c r="K183" s="11" t="str">
        <f>IF(($B184-$B$16)&gt;(0.0417),(VLOOKUP($G183,'stability from Xu'!$C$2:$K$1021,(ROUND($N$11/5,0)+2),TRUE)), "n/a")</f>
        <v>n/a</v>
      </c>
      <c r="L183" s="11" t="str">
        <f t="shared" si="5"/>
        <v>-</v>
      </c>
    </row>
    <row r="184" spans="1:12" x14ac:dyDescent="0.2">
      <c r="A184">
        <v>2169</v>
      </c>
      <c r="B184" s="1">
        <v>42875.792592592596</v>
      </c>
      <c r="C184">
        <v>9.66</v>
      </c>
      <c r="D184">
        <v>175.29</v>
      </c>
      <c r="G184" s="2">
        <f t="shared" si="4"/>
        <v>17.172386363636363</v>
      </c>
      <c r="K184" s="11" t="str">
        <f>IF(($B185-$B$16)&gt;(0.0417),(VLOOKUP($G184,'stability from Xu'!$C$2:$K$1021,(ROUND($N$11/5,0)+2),TRUE)), "n/a")</f>
        <v>n/a</v>
      </c>
      <c r="L184" s="11" t="str">
        <f t="shared" si="5"/>
        <v>-</v>
      </c>
    </row>
    <row r="185" spans="1:12" x14ac:dyDescent="0.2">
      <c r="A185">
        <v>2170</v>
      </c>
      <c r="B185" s="1">
        <v>42875.792708333334</v>
      </c>
      <c r="C185">
        <v>9.59</v>
      </c>
      <c r="D185">
        <v>176.79</v>
      </c>
      <c r="G185" s="2">
        <f t="shared" si="4"/>
        <v>17.322386363636362</v>
      </c>
      <c r="K185" s="11" t="str">
        <f>IF(($B186-$B$16)&gt;(0.0417),(VLOOKUP($G185,'stability from Xu'!$C$2:$K$1021,(ROUND($N$11/5,0)+2),TRUE)), "n/a")</f>
        <v>n/a</v>
      </c>
      <c r="L185" s="11" t="str">
        <f t="shared" si="5"/>
        <v>-</v>
      </c>
    </row>
    <row r="186" spans="1:12" x14ac:dyDescent="0.2">
      <c r="A186">
        <v>2171</v>
      </c>
      <c r="B186" s="1">
        <v>42875.792824074073</v>
      </c>
      <c r="C186">
        <v>9.5299999999999994</v>
      </c>
      <c r="D186">
        <v>178.12</v>
      </c>
      <c r="G186" s="2">
        <f t="shared" si="4"/>
        <v>17.455386363636364</v>
      </c>
      <c r="K186" s="11" t="str">
        <f>IF(($B187-$B$16)&gt;(0.0417),(VLOOKUP($G186,'stability from Xu'!$C$2:$K$1021,(ROUND($N$11/5,0)+2),TRUE)), "n/a")</f>
        <v>n/a</v>
      </c>
      <c r="L186" s="11" t="str">
        <f t="shared" si="5"/>
        <v>-</v>
      </c>
    </row>
    <row r="187" spans="1:12" x14ac:dyDescent="0.2">
      <c r="A187">
        <v>2172</v>
      </c>
      <c r="B187" s="1">
        <v>42875.792939814812</v>
      </c>
      <c r="C187">
        <v>9.4600000000000009</v>
      </c>
      <c r="D187">
        <v>179.62</v>
      </c>
      <c r="G187" s="2">
        <f t="shared" si="4"/>
        <v>17.605386363636363</v>
      </c>
      <c r="K187" s="11" t="str">
        <f>IF(($B188-$B$16)&gt;(0.0417),(VLOOKUP($G187,'stability from Xu'!$C$2:$K$1021,(ROUND($N$11/5,0)+2),TRUE)), "n/a")</f>
        <v>n/a</v>
      </c>
      <c r="L187" s="11" t="str">
        <f t="shared" si="5"/>
        <v>-</v>
      </c>
    </row>
    <row r="188" spans="1:12" x14ac:dyDescent="0.2">
      <c r="A188">
        <v>2173</v>
      </c>
      <c r="B188" s="1">
        <v>42875.793055555558</v>
      </c>
      <c r="C188">
        <v>9.36</v>
      </c>
      <c r="D188">
        <v>181.03</v>
      </c>
      <c r="G188" s="2">
        <f t="shared" si="4"/>
        <v>17.746386363636365</v>
      </c>
      <c r="K188" s="11" t="str">
        <f>IF(($B189-$B$16)&gt;(0.0417),(VLOOKUP($G188,'stability from Xu'!$C$2:$K$1021,(ROUND($N$11/5,0)+2),TRUE)), "n/a")</f>
        <v>n/a</v>
      </c>
      <c r="L188" s="11" t="str">
        <f t="shared" si="5"/>
        <v>-</v>
      </c>
    </row>
    <row r="189" spans="1:12" x14ac:dyDescent="0.2">
      <c r="A189">
        <v>2174</v>
      </c>
      <c r="B189" s="1">
        <v>42875.793171296296</v>
      </c>
      <c r="C189">
        <v>9.3000000000000007</v>
      </c>
      <c r="D189">
        <v>182.61</v>
      </c>
      <c r="G189" s="2">
        <f t="shared" si="4"/>
        <v>17.904386363636366</v>
      </c>
      <c r="K189" s="11" t="str">
        <f>IF(($B190-$B$16)&gt;(0.0417),(VLOOKUP($G189,'stability from Xu'!$C$2:$K$1021,(ROUND($N$11/5,0)+2),TRUE)), "n/a")</f>
        <v>n/a</v>
      </c>
      <c r="L189" s="11" t="str">
        <f t="shared" si="5"/>
        <v>-</v>
      </c>
    </row>
    <row r="190" spans="1:12" x14ac:dyDescent="0.2">
      <c r="A190">
        <v>2175</v>
      </c>
      <c r="B190" s="1">
        <v>42875.793287037035</v>
      </c>
      <c r="C190">
        <v>9.23</v>
      </c>
      <c r="D190">
        <v>183.95</v>
      </c>
      <c r="G190" s="2">
        <f t="shared" si="4"/>
        <v>18.038386363636363</v>
      </c>
      <c r="K190" s="11" t="str">
        <f>IF(($B191-$B$16)&gt;(0.0417),(VLOOKUP($G190,'stability from Xu'!$C$2:$K$1021,(ROUND($N$11/5,0)+2),TRUE)), "n/a")</f>
        <v>n/a</v>
      </c>
      <c r="L190" s="11" t="str">
        <f t="shared" si="5"/>
        <v>-</v>
      </c>
    </row>
    <row r="191" spans="1:12" x14ac:dyDescent="0.2">
      <c r="A191">
        <v>2176</v>
      </c>
      <c r="B191" s="1">
        <v>42875.793402777781</v>
      </c>
      <c r="C191">
        <v>9.16</v>
      </c>
      <c r="D191">
        <v>185.61</v>
      </c>
      <c r="G191" s="2">
        <f t="shared" si="4"/>
        <v>18.204386363636363</v>
      </c>
      <c r="K191" s="11" t="str">
        <f>IF(($B192-$B$16)&gt;(0.0417),(VLOOKUP($G191,'stability from Xu'!$C$2:$K$1021,(ROUND($N$11/5,0)+2),TRUE)), "n/a")</f>
        <v>n/a</v>
      </c>
      <c r="L191" s="11" t="str">
        <f t="shared" si="5"/>
        <v>-</v>
      </c>
    </row>
    <row r="192" spans="1:12" x14ac:dyDescent="0.2">
      <c r="A192">
        <v>2177</v>
      </c>
      <c r="B192" s="1">
        <v>42875.79351851852</v>
      </c>
      <c r="C192">
        <v>9.1300000000000008</v>
      </c>
      <c r="D192">
        <v>186.94</v>
      </c>
      <c r="G192" s="2">
        <f t="shared" si="4"/>
        <v>18.337386363636362</v>
      </c>
      <c r="K192" s="11" t="str">
        <f>IF(($B193-$B$16)&gt;(0.0417),(VLOOKUP($G192,'stability from Xu'!$C$2:$K$1021,(ROUND($N$11/5,0)+2),TRUE)), "n/a")</f>
        <v>n/a</v>
      </c>
      <c r="L192" s="11" t="str">
        <f t="shared" si="5"/>
        <v>-</v>
      </c>
    </row>
    <row r="193" spans="1:12" x14ac:dyDescent="0.2">
      <c r="A193">
        <v>2178</v>
      </c>
      <c r="B193" s="1">
        <v>42875.793634259258</v>
      </c>
      <c r="C193">
        <v>9.06</v>
      </c>
      <c r="D193">
        <v>188.36</v>
      </c>
      <c r="G193" s="2">
        <f t="shared" si="4"/>
        <v>18.479386363636365</v>
      </c>
      <c r="K193" s="11" t="str">
        <f>IF(($B194-$B$16)&gt;(0.0417),(VLOOKUP($G193,'stability from Xu'!$C$2:$K$1021,(ROUND($N$11/5,0)+2),TRUE)), "n/a")</f>
        <v>n/a</v>
      </c>
      <c r="L193" s="11" t="str">
        <f t="shared" si="5"/>
        <v>-</v>
      </c>
    </row>
    <row r="194" spans="1:12" x14ac:dyDescent="0.2">
      <c r="A194">
        <v>2179</v>
      </c>
      <c r="B194" s="1">
        <v>42875.793749999997</v>
      </c>
      <c r="C194">
        <v>9</v>
      </c>
      <c r="D194">
        <v>189.85</v>
      </c>
      <c r="G194" s="2">
        <f t="shared" si="4"/>
        <v>18.628386363636363</v>
      </c>
      <c r="K194" s="11" t="str">
        <f>IF(($B195-$B$16)&gt;(0.0417),(VLOOKUP($G194,'stability from Xu'!$C$2:$K$1021,(ROUND($N$11/5,0)+2),TRUE)), "n/a")</f>
        <v>n/a</v>
      </c>
      <c r="L194" s="11" t="str">
        <f t="shared" si="5"/>
        <v>-</v>
      </c>
    </row>
    <row r="195" spans="1:12" x14ac:dyDescent="0.2">
      <c r="A195">
        <v>2180</v>
      </c>
      <c r="B195" s="1">
        <v>42875.793865740743</v>
      </c>
      <c r="C195">
        <v>8.93</v>
      </c>
      <c r="D195">
        <v>191.18</v>
      </c>
      <c r="G195" s="2">
        <f t="shared" si="4"/>
        <v>18.761386363636365</v>
      </c>
      <c r="K195" s="11" t="str">
        <f>IF(($B196-$B$16)&gt;(0.0417),(VLOOKUP($G195,'stability from Xu'!$C$2:$K$1021,(ROUND($N$11/5,0)+2),TRUE)), "n/a")</f>
        <v>n/a</v>
      </c>
      <c r="L195" s="11" t="str">
        <f t="shared" si="5"/>
        <v>-</v>
      </c>
    </row>
    <row r="196" spans="1:12" x14ac:dyDescent="0.2">
      <c r="A196">
        <v>2181</v>
      </c>
      <c r="B196" s="1">
        <v>42875.793981481482</v>
      </c>
      <c r="C196">
        <v>8.86</v>
      </c>
      <c r="D196">
        <v>192.6</v>
      </c>
      <c r="G196" s="2">
        <f t="shared" si="4"/>
        <v>18.903386363636361</v>
      </c>
      <c r="K196" s="11" t="str">
        <f>IF(($B197-$B$16)&gt;(0.0417),(VLOOKUP($G196,'stability from Xu'!$C$2:$K$1021,(ROUND($N$11/5,0)+2),TRUE)), "n/a")</f>
        <v>n/a</v>
      </c>
      <c r="L196" s="11" t="str">
        <f t="shared" si="5"/>
        <v>-</v>
      </c>
    </row>
    <row r="197" spans="1:12" x14ac:dyDescent="0.2">
      <c r="A197">
        <v>2182</v>
      </c>
      <c r="B197" s="1">
        <v>42875.79409722222</v>
      </c>
      <c r="C197">
        <v>8.8000000000000007</v>
      </c>
      <c r="D197">
        <v>194.01</v>
      </c>
      <c r="G197" s="2">
        <f t="shared" si="4"/>
        <v>19.044386363636363</v>
      </c>
      <c r="K197" s="11" t="str">
        <f>IF(($B198-$B$16)&gt;(0.0417),(VLOOKUP($G197,'stability from Xu'!$C$2:$K$1021,(ROUND($N$11/5,0)+2),TRUE)), "n/a")</f>
        <v>n/a</v>
      </c>
      <c r="L197" s="11" t="str">
        <f t="shared" si="5"/>
        <v>-</v>
      </c>
    </row>
    <row r="198" spans="1:12" x14ac:dyDescent="0.2">
      <c r="A198">
        <v>2183</v>
      </c>
      <c r="B198" s="1">
        <v>42875.794212962966</v>
      </c>
      <c r="C198">
        <v>8.73</v>
      </c>
      <c r="D198">
        <v>195.59</v>
      </c>
      <c r="G198" s="2">
        <f t="shared" si="4"/>
        <v>19.202386363636364</v>
      </c>
      <c r="K198" s="11" t="str">
        <f>IF(($B199-$B$16)&gt;(0.0417),(VLOOKUP($G198,'stability from Xu'!$C$2:$K$1021,(ROUND($N$11/5,0)+2),TRUE)), "n/a")</f>
        <v>n/a</v>
      </c>
      <c r="L198" s="11" t="str">
        <f t="shared" si="5"/>
        <v>-</v>
      </c>
    </row>
    <row r="199" spans="1:12" x14ac:dyDescent="0.2">
      <c r="A199">
        <v>2184</v>
      </c>
      <c r="B199" s="1">
        <v>42875.794328703705</v>
      </c>
      <c r="C199">
        <v>8.6999999999999993</v>
      </c>
      <c r="D199">
        <v>197.18</v>
      </c>
      <c r="G199" s="2">
        <f t="shared" si="4"/>
        <v>19.361386363636363</v>
      </c>
      <c r="K199" s="11" t="str">
        <f>IF(($B200-$B$16)&gt;(0.0417),(VLOOKUP($G199,'stability from Xu'!$C$2:$K$1021,(ROUND($N$11/5,0)+2),TRUE)), "n/a")</f>
        <v>n/a</v>
      </c>
      <c r="L199" s="11" t="str">
        <f t="shared" si="5"/>
        <v>-</v>
      </c>
    </row>
    <row r="200" spans="1:12" x14ac:dyDescent="0.2">
      <c r="A200">
        <v>2185</v>
      </c>
      <c r="B200" s="1">
        <v>42875.794444444444</v>
      </c>
      <c r="C200">
        <v>8.6300000000000008</v>
      </c>
      <c r="D200">
        <v>198.67</v>
      </c>
      <c r="G200" s="2">
        <f t="shared" si="4"/>
        <v>19.510386363636361</v>
      </c>
      <c r="K200" s="11" t="str">
        <f>IF(($B201-$B$16)&gt;(0.0417),(VLOOKUP($G200,'stability from Xu'!$C$2:$K$1021,(ROUND($N$11/5,0)+2),TRUE)), "n/a")</f>
        <v>n/a</v>
      </c>
      <c r="L200" s="11" t="str">
        <f t="shared" si="5"/>
        <v>-</v>
      </c>
    </row>
    <row r="201" spans="1:12" x14ac:dyDescent="0.2">
      <c r="A201">
        <v>2186</v>
      </c>
      <c r="B201" s="1">
        <v>42875.794560185182</v>
      </c>
      <c r="C201">
        <v>8.56</v>
      </c>
      <c r="D201">
        <v>200.25</v>
      </c>
      <c r="G201" s="2">
        <f t="shared" si="4"/>
        <v>19.668386363636362</v>
      </c>
      <c r="K201" s="11" t="str">
        <f>IF(($B202-$B$16)&gt;(0.0417),(VLOOKUP($G201,'stability from Xu'!$C$2:$K$1021,(ROUND($N$11/5,0)+2),TRUE)), "n/a")</f>
        <v>n/a</v>
      </c>
      <c r="L201" s="11" t="str">
        <f t="shared" si="5"/>
        <v>-</v>
      </c>
    </row>
    <row r="202" spans="1:12" x14ac:dyDescent="0.2">
      <c r="A202">
        <v>2187</v>
      </c>
      <c r="B202" s="1">
        <v>42875.794675925928</v>
      </c>
      <c r="C202">
        <v>8.5299999999999994</v>
      </c>
      <c r="D202">
        <v>201.92</v>
      </c>
      <c r="G202" s="2">
        <f t="shared" si="4"/>
        <v>19.835386363636363</v>
      </c>
      <c r="K202" s="11" t="str">
        <f>IF(($B203-$B$16)&gt;(0.0417),(VLOOKUP($G202,'stability from Xu'!$C$2:$K$1021,(ROUND($N$11/5,0)+2),TRUE)), "n/a")</f>
        <v>n/a</v>
      </c>
      <c r="L202" s="11" t="str">
        <f t="shared" si="5"/>
        <v>-</v>
      </c>
    </row>
    <row r="203" spans="1:12" x14ac:dyDescent="0.2">
      <c r="A203">
        <v>2188</v>
      </c>
      <c r="B203" s="1">
        <v>42875.794791666667</v>
      </c>
      <c r="C203">
        <v>8.4600000000000009</v>
      </c>
      <c r="D203">
        <v>203.5</v>
      </c>
      <c r="G203" s="2">
        <f t="shared" si="4"/>
        <v>19.993386363636365</v>
      </c>
      <c r="K203" s="11" t="str">
        <f>IF(($B204-$B$16)&gt;(0.0417),(VLOOKUP($G203,'stability from Xu'!$C$2:$K$1021,(ROUND($N$11/5,0)+2),TRUE)), "n/a")</f>
        <v>n/a</v>
      </c>
      <c r="L203" s="11" t="str">
        <f t="shared" si="5"/>
        <v>-</v>
      </c>
    </row>
    <row r="204" spans="1:12" x14ac:dyDescent="0.2">
      <c r="A204">
        <v>2189</v>
      </c>
      <c r="B204" s="1">
        <v>42875.794907407406</v>
      </c>
      <c r="C204">
        <v>8.43</v>
      </c>
      <c r="D204">
        <v>204.91</v>
      </c>
      <c r="G204" s="2">
        <f t="shared" si="4"/>
        <v>20.134386363636363</v>
      </c>
      <c r="K204" s="11" t="str">
        <f>IF(($B205-$B$16)&gt;(0.0417),(VLOOKUP($G204,'stability from Xu'!$C$2:$K$1021,(ROUND($N$11/5,0)+2),TRUE)), "n/a")</f>
        <v>n/a</v>
      </c>
      <c r="L204" s="11" t="str">
        <f t="shared" si="5"/>
        <v>-</v>
      </c>
    </row>
    <row r="205" spans="1:12" x14ac:dyDescent="0.2">
      <c r="A205">
        <v>2190</v>
      </c>
      <c r="B205" s="1">
        <v>42875.795023148145</v>
      </c>
      <c r="C205">
        <v>8.36</v>
      </c>
      <c r="D205">
        <v>206.66</v>
      </c>
      <c r="G205" s="2">
        <f t="shared" si="4"/>
        <v>20.309386363636364</v>
      </c>
      <c r="K205" s="11" t="str">
        <f>IF(($B206-$B$16)&gt;(0.0417),(VLOOKUP($G205,'stability from Xu'!$C$2:$K$1021,(ROUND($N$11/5,0)+2),TRUE)), "n/a")</f>
        <v>n/a</v>
      </c>
      <c r="L205" s="11" t="str">
        <f t="shared" si="5"/>
        <v>-</v>
      </c>
    </row>
    <row r="206" spans="1:12" x14ac:dyDescent="0.2">
      <c r="A206">
        <v>2191</v>
      </c>
      <c r="B206" s="1">
        <v>42875.795138888891</v>
      </c>
      <c r="C206">
        <v>8.33</v>
      </c>
      <c r="D206">
        <v>208.16</v>
      </c>
      <c r="G206" s="2">
        <f t="shared" si="4"/>
        <v>20.459386363636362</v>
      </c>
      <c r="K206" s="11" t="str">
        <f>IF(($B207-$B$16)&gt;(0.0417),(VLOOKUP($G206,'stability from Xu'!$C$2:$K$1021,(ROUND($N$11/5,0)+2),TRUE)), "n/a")</f>
        <v>n/a</v>
      </c>
      <c r="L206" s="11" t="str">
        <f t="shared" si="5"/>
        <v>-</v>
      </c>
    </row>
    <row r="207" spans="1:12" x14ac:dyDescent="0.2">
      <c r="A207">
        <v>2192</v>
      </c>
      <c r="B207" s="1">
        <v>42875.795254629629</v>
      </c>
      <c r="C207">
        <v>8.26</v>
      </c>
      <c r="D207">
        <v>209.65</v>
      </c>
      <c r="G207" s="2">
        <f t="shared" si="4"/>
        <v>20.608386363636363</v>
      </c>
      <c r="K207" s="11" t="str">
        <f>IF(($B208-$B$16)&gt;(0.0417),(VLOOKUP($G207,'stability from Xu'!$C$2:$K$1021,(ROUND($N$11/5,0)+2),TRUE)), "n/a")</f>
        <v>n/a</v>
      </c>
      <c r="L207" s="11" t="str">
        <f t="shared" si="5"/>
        <v>-</v>
      </c>
    </row>
    <row r="208" spans="1:12" x14ac:dyDescent="0.2">
      <c r="A208">
        <v>2193</v>
      </c>
      <c r="B208" s="1">
        <v>42875.795370370368</v>
      </c>
      <c r="C208">
        <v>8.23</v>
      </c>
      <c r="D208">
        <v>211.32</v>
      </c>
      <c r="G208" s="2">
        <f t="shared" ref="G208:G271" si="6">(D208/10-$G$7)*$G$8</f>
        <v>20.775386363636361</v>
      </c>
      <c r="K208" s="11" t="str">
        <f>IF(($B209-$B$16)&gt;(0.0417),(VLOOKUP($G208,'stability from Xu'!$C$2:$K$1021,(ROUND($N$11/5,0)+2),TRUE)), "n/a")</f>
        <v>n/a</v>
      </c>
      <c r="L208" s="11" t="str">
        <f t="shared" ref="L208:L271" si="7">IF($K208="N/A", "-",IF(C208&gt;K208,"NO","Yes"))</f>
        <v>-</v>
      </c>
    </row>
    <row r="209" spans="1:12" x14ac:dyDescent="0.2">
      <c r="A209">
        <v>2194</v>
      </c>
      <c r="B209" s="1">
        <v>42875.795486111114</v>
      </c>
      <c r="C209">
        <v>8.16</v>
      </c>
      <c r="D209">
        <v>212.9</v>
      </c>
      <c r="G209" s="2">
        <f t="shared" si="6"/>
        <v>20.933386363636362</v>
      </c>
      <c r="K209" s="11" t="str">
        <f>IF(($B210-$B$16)&gt;(0.0417),(VLOOKUP($G209,'stability from Xu'!$C$2:$K$1021,(ROUND($N$11/5,0)+2),TRUE)), "n/a")</f>
        <v>n/a</v>
      </c>
      <c r="L209" s="11" t="str">
        <f t="shared" si="7"/>
        <v>-</v>
      </c>
    </row>
    <row r="210" spans="1:12" x14ac:dyDescent="0.2">
      <c r="A210">
        <v>2195</v>
      </c>
      <c r="B210" s="1">
        <v>42875.795601851853</v>
      </c>
      <c r="C210">
        <v>8.1300000000000008</v>
      </c>
      <c r="D210">
        <v>214.31</v>
      </c>
      <c r="G210" s="2">
        <f t="shared" si="6"/>
        <v>21.074386363636364</v>
      </c>
      <c r="K210" s="11" t="str">
        <f>IF(($B211-$B$16)&gt;(0.0417),(VLOOKUP($G210,'stability from Xu'!$C$2:$K$1021,(ROUND($N$11/5,0)+2),TRUE)), "n/a")</f>
        <v>n/a</v>
      </c>
      <c r="L210" s="11" t="str">
        <f t="shared" si="7"/>
        <v>-</v>
      </c>
    </row>
    <row r="211" spans="1:12" x14ac:dyDescent="0.2">
      <c r="A211">
        <v>2196</v>
      </c>
      <c r="B211" s="1">
        <v>42875.795717592591</v>
      </c>
      <c r="C211">
        <v>8.09</v>
      </c>
      <c r="D211">
        <v>216.06</v>
      </c>
      <c r="G211" s="2">
        <f t="shared" si="6"/>
        <v>21.249386363636365</v>
      </c>
      <c r="K211" s="11" t="str">
        <f>IF(($B212-$B$16)&gt;(0.0417),(VLOOKUP($G211,'stability from Xu'!$C$2:$K$1021,(ROUND($N$11/5,0)+2),TRUE)), "n/a")</f>
        <v>n/a</v>
      </c>
      <c r="L211" s="11" t="str">
        <f t="shared" si="7"/>
        <v>-</v>
      </c>
    </row>
    <row r="212" spans="1:12" x14ac:dyDescent="0.2">
      <c r="A212">
        <v>2197</v>
      </c>
      <c r="B212" s="1">
        <v>42875.79583333333</v>
      </c>
      <c r="C212">
        <v>8.06</v>
      </c>
      <c r="D212">
        <v>217.47</v>
      </c>
      <c r="G212" s="2">
        <f t="shared" si="6"/>
        <v>21.390386363636363</v>
      </c>
      <c r="K212" s="11" t="str">
        <f>IF(($B213-$B$16)&gt;(0.0417),(VLOOKUP($G212,'stability from Xu'!$C$2:$K$1021,(ROUND($N$11/5,0)+2),TRUE)), "n/a")</f>
        <v>n/a</v>
      </c>
      <c r="L212" s="11" t="str">
        <f t="shared" si="7"/>
        <v>-</v>
      </c>
    </row>
    <row r="213" spans="1:12" x14ac:dyDescent="0.2">
      <c r="A213">
        <v>2198</v>
      </c>
      <c r="B213" s="1">
        <v>42875.795949074076</v>
      </c>
      <c r="C213">
        <v>7.99</v>
      </c>
      <c r="D213">
        <v>219.05</v>
      </c>
      <c r="G213" s="2">
        <f t="shared" si="6"/>
        <v>21.548386363636364</v>
      </c>
      <c r="K213" s="11" t="str">
        <f>IF(($B214-$B$16)&gt;(0.0417),(VLOOKUP($G213,'stability from Xu'!$C$2:$K$1021,(ROUND($N$11/5,0)+2),TRUE)), "n/a")</f>
        <v>n/a</v>
      </c>
      <c r="L213" s="11" t="str">
        <f t="shared" si="7"/>
        <v>-</v>
      </c>
    </row>
    <row r="214" spans="1:12" x14ac:dyDescent="0.2">
      <c r="A214">
        <v>2199</v>
      </c>
      <c r="B214" s="1">
        <v>42875.796064814815</v>
      </c>
      <c r="C214">
        <v>7.96</v>
      </c>
      <c r="D214">
        <v>220.63</v>
      </c>
      <c r="G214" s="2">
        <f t="shared" si="6"/>
        <v>21.706386363636362</v>
      </c>
      <c r="K214" s="11" t="str">
        <f>IF(($B215-$B$16)&gt;(0.0417),(VLOOKUP($G214,'stability from Xu'!$C$2:$K$1021,(ROUND($N$11/5,0)+2),TRUE)), "n/a")</f>
        <v>n/a</v>
      </c>
      <c r="L214" s="11" t="str">
        <f t="shared" si="7"/>
        <v>-</v>
      </c>
    </row>
    <row r="215" spans="1:12" x14ac:dyDescent="0.2">
      <c r="A215">
        <v>2200</v>
      </c>
      <c r="B215" s="1">
        <v>42875.796180555553</v>
      </c>
      <c r="C215">
        <v>7.89</v>
      </c>
      <c r="D215">
        <v>222.21</v>
      </c>
      <c r="G215" s="2">
        <f t="shared" si="6"/>
        <v>21.864386363636363</v>
      </c>
      <c r="K215" s="11" t="str">
        <f>IF(($B216-$B$16)&gt;(0.0417),(VLOOKUP($G215,'stability from Xu'!$C$2:$K$1021,(ROUND($N$11/5,0)+2),TRUE)), "n/a")</f>
        <v>n/a</v>
      </c>
      <c r="L215" s="11" t="str">
        <f t="shared" si="7"/>
        <v>-</v>
      </c>
    </row>
    <row r="216" spans="1:12" x14ac:dyDescent="0.2">
      <c r="A216">
        <v>2201</v>
      </c>
      <c r="B216" s="1">
        <v>42875.796296296299</v>
      </c>
      <c r="C216">
        <v>7.85</v>
      </c>
      <c r="D216">
        <v>223.71</v>
      </c>
      <c r="G216" s="2">
        <f t="shared" si="6"/>
        <v>22.014386363636365</v>
      </c>
      <c r="K216" s="11" t="str">
        <f>IF(($B217-$B$16)&gt;(0.0417),(VLOOKUP($G216,'stability from Xu'!$C$2:$K$1021,(ROUND($N$11/5,0)+2),TRUE)), "n/a")</f>
        <v>n/a</v>
      </c>
      <c r="L216" s="11" t="str">
        <f t="shared" si="7"/>
        <v>-</v>
      </c>
    </row>
    <row r="217" spans="1:12" x14ac:dyDescent="0.2">
      <c r="A217">
        <v>2202</v>
      </c>
      <c r="B217" s="1">
        <v>42875.796412037038</v>
      </c>
      <c r="C217">
        <v>7.82</v>
      </c>
      <c r="D217">
        <v>225.28</v>
      </c>
      <c r="G217" s="2">
        <f t="shared" si="6"/>
        <v>22.171386363636362</v>
      </c>
      <c r="K217" s="11" t="str">
        <f>IF(($B218-$B$16)&gt;(0.0417),(VLOOKUP($G217,'stability from Xu'!$C$2:$K$1021,(ROUND($N$11/5,0)+2),TRUE)), "n/a")</f>
        <v>n/a</v>
      </c>
      <c r="L217" s="11" t="str">
        <f t="shared" si="7"/>
        <v>-</v>
      </c>
    </row>
    <row r="218" spans="1:12" x14ac:dyDescent="0.2">
      <c r="A218">
        <v>2203</v>
      </c>
      <c r="B218" s="1">
        <v>42875.796527777777</v>
      </c>
      <c r="C218">
        <v>7.79</v>
      </c>
      <c r="D218">
        <v>226.86</v>
      </c>
      <c r="G218" s="2">
        <f t="shared" si="6"/>
        <v>22.329386363636363</v>
      </c>
      <c r="K218" s="11" t="str">
        <f>IF(($B219-$B$16)&gt;(0.0417),(VLOOKUP($G218,'stability from Xu'!$C$2:$K$1021,(ROUND($N$11/5,0)+2),TRUE)), "n/a")</f>
        <v>n/a</v>
      </c>
      <c r="L218" s="11" t="str">
        <f t="shared" si="7"/>
        <v>-</v>
      </c>
    </row>
    <row r="219" spans="1:12" x14ac:dyDescent="0.2">
      <c r="A219">
        <v>2204</v>
      </c>
      <c r="B219" s="1">
        <v>42875.796643518515</v>
      </c>
      <c r="C219">
        <v>7.72</v>
      </c>
      <c r="D219">
        <v>228.61</v>
      </c>
      <c r="G219" s="2">
        <f t="shared" si="6"/>
        <v>22.504386363636364</v>
      </c>
      <c r="K219" s="11" t="str">
        <f>IF(($B220-$B$16)&gt;(0.0417),(VLOOKUP($G219,'stability from Xu'!$C$2:$K$1021,(ROUND($N$11/5,0)+2),TRUE)), "n/a")</f>
        <v>n/a</v>
      </c>
      <c r="L219" s="11" t="str">
        <f t="shared" si="7"/>
        <v>-</v>
      </c>
    </row>
    <row r="220" spans="1:12" x14ac:dyDescent="0.2">
      <c r="A220">
        <v>2205</v>
      </c>
      <c r="B220" s="1">
        <v>42875.796759259261</v>
      </c>
      <c r="C220">
        <v>7.68</v>
      </c>
      <c r="D220">
        <v>229.94</v>
      </c>
      <c r="G220" s="2">
        <f t="shared" si="6"/>
        <v>22.637386363636363</v>
      </c>
      <c r="K220" s="11" t="str">
        <f>IF(($B221-$B$16)&gt;(0.0417),(VLOOKUP($G220,'stability from Xu'!$C$2:$K$1021,(ROUND($N$11/5,0)+2),TRUE)), "n/a")</f>
        <v>n/a</v>
      </c>
      <c r="L220" s="11" t="str">
        <f t="shared" si="7"/>
        <v>-</v>
      </c>
    </row>
    <row r="221" spans="1:12" x14ac:dyDescent="0.2">
      <c r="A221">
        <v>2206</v>
      </c>
      <c r="B221" s="1">
        <v>42875.796875</v>
      </c>
      <c r="C221">
        <v>7.65</v>
      </c>
      <c r="D221">
        <v>231.68</v>
      </c>
      <c r="G221" s="2">
        <f t="shared" si="6"/>
        <v>22.811386363636363</v>
      </c>
      <c r="K221" s="11" t="str">
        <f>IF(($B222-$B$16)&gt;(0.0417),(VLOOKUP($G221,'stability from Xu'!$C$2:$K$1021,(ROUND($N$11/5,0)+2),TRUE)), "n/a")</f>
        <v>n/a</v>
      </c>
      <c r="L221" s="11" t="str">
        <f t="shared" si="7"/>
        <v>-</v>
      </c>
    </row>
    <row r="222" spans="1:12" x14ac:dyDescent="0.2">
      <c r="A222">
        <v>2207</v>
      </c>
      <c r="B222" s="1">
        <v>42875.796990740739</v>
      </c>
      <c r="C222">
        <v>7.62</v>
      </c>
      <c r="D222">
        <v>233.1</v>
      </c>
      <c r="G222" s="2">
        <f t="shared" si="6"/>
        <v>22.953386363636362</v>
      </c>
      <c r="K222" s="11" t="str">
        <f>IF(($B223-$B$16)&gt;(0.0417),(VLOOKUP($G222,'stability from Xu'!$C$2:$K$1021,(ROUND($N$11/5,0)+2),TRUE)), "n/a")</f>
        <v>n/a</v>
      </c>
      <c r="L222" s="11" t="str">
        <f t="shared" si="7"/>
        <v>-</v>
      </c>
    </row>
    <row r="223" spans="1:12" x14ac:dyDescent="0.2">
      <c r="A223">
        <v>2208</v>
      </c>
      <c r="B223" s="1">
        <v>42875.797106481485</v>
      </c>
      <c r="C223">
        <v>7.58</v>
      </c>
      <c r="D223">
        <v>234.59</v>
      </c>
      <c r="G223" s="2">
        <f t="shared" si="6"/>
        <v>23.102386363636363</v>
      </c>
      <c r="K223" s="11" t="str">
        <f>IF(($B224-$B$16)&gt;(0.0417),(VLOOKUP($G223,'stability from Xu'!$C$2:$K$1021,(ROUND($N$11/5,0)+2),TRUE)), "n/a")</f>
        <v>n/a</v>
      </c>
      <c r="L223" s="11" t="str">
        <f t="shared" si="7"/>
        <v>-</v>
      </c>
    </row>
    <row r="224" spans="1:12" x14ac:dyDescent="0.2">
      <c r="A224">
        <v>2209</v>
      </c>
      <c r="B224" s="1">
        <v>42875.797222222223</v>
      </c>
      <c r="C224">
        <v>7.55</v>
      </c>
      <c r="D224">
        <v>236.25</v>
      </c>
      <c r="G224" s="2">
        <f t="shared" si="6"/>
        <v>23.268386363636363</v>
      </c>
      <c r="K224" s="11" t="str">
        <f>IF(($B225-$B$16)&gt;(0.0417),(VLOOKUP($G224,'stability from Xu'!$C$2:$K$1021,(ROUND($N$11/5,0)+2),TRUE)), "n/a")</f>
        <v>n/a</v>
      </c>
      <c r="L224" s="11" t="str">
        <f t="shared" si="7"/>
        <v>-</v>
      </c>
    </row>
    <row r="225" spans="1:12" x14ac:dyDescent="0.2">
      <c r="A225">
        <v>2210</v>
      </c>
      <c r="B225" s="1">
        <v>42875.797337962962</v>
      </c>
      <c r="C225">
        <v>7.51</v>
      </c>
      <c r="D225">
        <v>237.83</v>
      </c>
      <c r="G225" s="2">
        <f t="shared" si="6"/>
        <v>23.426386363636365</v>
      </c>
      <c r="K225" s="11" t="str">
        <f>IF(($B226-$B$16)&gt;(0.0417),(VLOOKUP($G225,'stability from Xu'!$C$2:$K$1021,(ROUND($N$11/5,0)+2),TRUE)), "n/a")</f>
        <v>n/a</v>
      </c>
      <c r="L225" s="11" t="str">
        <f t="shared" si="7"/>
        <v>-</v>
      </c>
    </row>
    <row r="226" spans="1:12" x14ac:dyDescent="0.2">
      <c r="A226">
        <v>2211</v>
      </c>
      <c r="B226" s="1">
        <v>42875.797453703701</v>
      </c>
      <c r="C226">
        <v>7.48</v>
      </c>
      <c r="D226">
        <v>239.25</v>
      </c>
      <c r="G226" s="2">
        <f t="shared" si="6"/>
        <v>23.568386363636364</v>
      </c>
      <c r="K226" s="11" t="str">
        <f>IF(($B227-$B$16)&gt;(0.0417),(VLOOKUP($G226,'stability from Xu'!$C$2:$K$1021,(ROUND($N$11/5,0)+2),TRUE)), "n/a")</f>
        <v>n/a</v>
      </c>
      <c r="L226" s="11" t="str">
        <f t="shared" si="7"/>
        <v>-</v>
      </c>
    </row>
    <row r="227" spans="1:12" x14ac:dyDescent="0.2">
      <c r="A227">
        <v>2212</v>
      </c>
      <c r="B227" s="1">
        <v>42875.797569444447</v>
      </c>
      <c r="C227">
        <v>7.48</v>
      </c>
      <c r="D227">
        <v>241.24</v>
      </c>
      <c r="G227" s="2">
        <f t="shared" si="6"/>
        <v>23.767386363636366</v>
      </c>
      <c r="K227" s="11" t="str">
        <f>IF(($B228-$B$16)&gt;(0.0417),(VLOOKUP($G227,'stability from Xu'!$C$2:$K$1021,(ROUND($N$11/5,0)+2),TRUE)), "n/a")</f>
        <v>n/a</v>
      </c>
      <c r="L227" s="11" t="str">
        <f t="shared" si="7"/>
        <v>-</v>
      </c>
    </row>
    <row r="228" spans="1:12" x14ac:dyDescent="0.2">
      <c r="A228">
        <v>2213</v>
      </c>
      <c r="B228" s="1">
        <v>42875.797685185185</v>
      </c>
      <c r="C228">
        <v>7.45</v>
      </c>
      <c r="D228">
        <v>242.4</v>
      </c>
      <c r="G228" s="2">
        <f t="shared" si="6"/>
        <v>23.883386363636365</v>
      </c>
      <c r="K228" s="11" t="str">
        <f>IF(($B229-$B$16)&gt;(0.0417),(VLOOKUP($G228,'stability from Xu'!$C$2:$K$1021,(ROUND($N$11/5,0)+2),TRUE)), "n/a")</f>
        <v>n/a</v>
      </c>
      <c r="L228" s="11" t="str">
        <f t="shared" si="7"/>
        <v>-</v>
      </c>
    </row>
    <row r="229" spans="1:12" x14ac:dyDescent="0.2">
      <c r="A229">
        <v>2214</v>
      </c>
      <c r="B229" s="1">
        <v>42875.797800925924</v>
      </c>
      <c r="C229">
        <v>7.41</v>
      </c>
      <c r="D229">
        <v>244.06</v>
      </c>
      <c r="G229" s="2">
        <f t="shared" si="6"/>
        <v>24.049386363636362</v>
      </c>
      <c r="K229" s="11" t="str">
        <f>IF(($B230-$B$16)&gt;(0.0417),(VLOOKUP($G229,'stability from Xu'!$C$2:$K$1021,(ROUND($N$11/5,0)+2),TRUE)), "n/a")</f>
        <v>n/a</v>
      </c>
      <c r="L229" s="11" t="str">
        <f t="shared" si="7"/>
        <v>-</v>
      </c>
    </row>
    <row r="230" spans="1:12" x14ac:dyDescent="0.2">
      <c r="A230">
        <v>2215</v>
      </c>
      <c r="B230" s="1">
        <v>42875.79791666667</v>
      </c>
      <c r="C230">
        <v>7.41</v>
      </c>
      <c r="D230">
        <v>245.64</v>
      </c>
      <c r="G230" s="2">
        <f t="shared" si="6"/>
        <v>24.207386363636363</v>
      </c>
      <c r="K230" s="11" t="str">
        <f>IF(($B231-$B$16)&gt;(0.0417),(VLOOKUP($G230,'stability from Xu'!$C$2:$K$1021,(ROUND($N$11/5,0)+2),TRUE)), "n/a")</f>
        <v>n/a</v>
      </c>
      <c r="L230" s="11" t="str">
        <f t="shared" si="7"/>
        <v>-</v>
      </c>
    </row>
    <row r="231" spans="1:12" x14ac:dyDescent="0.2">
      <c r="A231">
        <v>2216</v>
      </c>
      <c r="B231" s="1">
        <v>42875.798032407409</v>
      </c>
      <c r="C231">
        <v>7.38</v>
      </c>
      <c r="D231">
        <v>247.05</v>
      </c>
      <c r="G231" s="2">
        <f t="shared" si="6"/>
        <v>24.348386363636365</v>
      </c>
      <c r="K231" s="11" t="str">
        <f>IF(($B232-$B$16)&gt;(0.0417),(VLOOKUP($G231,'stability from Xu'!$C$2:$K$1021,(ROUND($N$11/5,0)+2),TRUE)), "n/a")</f>
        <v>n/a</v>
      </c>
      <c r="L231" s="11" t="str">
        <f t="shared" si="7"/>
        <v>-</v>
      </c>
    </row>
    <row r="232" spans="1:12" x14ac:dyDescent="0.2">
      <c r="A232">
        <v>2217</v>
      </c>
      <c r="B232" s="1">
        <v>42875.798148148147</v>
      </c>
      <c r="C232">
        <v>7.34</v>
      </c>
      <c r="D232">
        <v>248.47</v>
      </c>
      <c r="G232" s="2">
        <f t="shared" si="6"/>
        <v>24.490386363636365</v>
      </c>
      <c r="K232" s="11" t="str">
        <f>IF(($B233-$B$16)&gt;(0.0417),(VLOOKUP($G232,'stability from Xu'!$C$2:$K$1021,(ROUND($N$11/5,0)+2),TRUE)), "n/a")</f>
        <v>n/a</v>
      </c>
      <c r="L232" s="11" t="str">
        <f t="shared" si="7"/>
        <v>-</v>
      </c>
    </row>
    <row r="233" spans="1:12" x14ac:dyDescent="0.2">
      <c r="A233">
        <v>2218</v>
      </c>
      <c r="B233" s="1">
        <v>42875.798263888886</v>
      </c>
      <c r="C233">
        <v>7.31</v>
      </c>
      <c r="D233">
        <v>249.38</v>
      </c>
      <c r="G233" s="2">
        <f t="shared" si="6"/>
        <v>24.581386363636362</v>
      </c>
      <c r="K233" s="11" t="str">
        <f>IF(($B234-$B$16)&gt;(0.0417),(VLOOKUP($G233,'stability from Xu'!$C$2:$K$1021,(ROUND($N$11/5,0)+2),TRUE)), "n/a")</f>
        <v>n/a</v>
      </c>
      <c r="L233" s="11" t="str">
        <f t="shared" si="7"/>
        <v>-</v>
      </c>
    </row>
    <row r="234" spans="1:12" x14ac:dyDescent="0.2">
      <c r="A234">
        <v>2219</v>
      </c>
      <c r="B234" s="1">
        <v>42875.798379629632</v>
      </c>
      <c r="C234">
        <v>7.27</v>
      </c>
      <c r="D234">
        <v>250.13</v>
      </c>
      <c r="G234" s="2">
        <f t="shared" si="6"/>
        <v>24.656386363636361</v>
      </c>
      <c r="K234" s="11" t="str">
        <f>IF(($B235-$B$16)&gt;(0.0417),(VLOOKUP($G234,'stability from Xu'!$C$2:$K$1021,(ROUND($N$11/5,0)+2),TRUE)), "n/a")</f>
        <v>n/a</v>
      </c>
      <c r="L234" s="11" t="str">
        <f t="shared" si="7"/>
        <v>-</v>
      </c>
    </row>
    <row r="235" spans="1:12" x14ac:dyDescent="0.2">
      <c r="A235">
        <v>2220</v>
      </c>
      <c r="B235" s="1">
        <v>42875.798495370371</v>
      </c>
      <c r="C235">
        <v>7.24</v>
      </c>
      <c r="D235">
        <v>250.38</v>
      </c>
      <c r="G235" s="2">
        <f t="shared" si="6"/>
        <v>24.681386363636364</v>
      </c>
      <c r="K235" s="11" t="str">
        <f>IF(($B236-$B$16)&gt;(0.0417),(VLOOKUP($G235,'stability from Xu'!$C$2:$K$1021,(ROUND($N$11/5,0)+2),TRUE)), "n/a")</f>
        <v>n/a</v>
      </c>
      <c r="L235" s="11" t="str">
        <f t="shared" si="7"/>
        <v>-</v>
      </c>
    </row>
    <row r="236" spans="1:12" x14ac:dyDescent="0.2">
      <c r="A236">
        <v>2221</v>
      </c>
      <c r="B236" s="1">
        <v>42875.798611111109</v>
      </c>
      <c r="C236">
        <v>7.21</v>
      </c>
      <c r="D236">
        <v>250.54</v>
      </c>
      <c r="G236" s="2">
        <f t="shared" si="6"/>
        <v>24.697386363636362</v>
      </c>
      <c r="K236" s="11" t="str">
        <f>IF(($B237-$B$16)&gt;(0.0417),(VLOOKUP($G236,'stability from Xu'!$C$2:$K$1021,(ROUND($N$11/5,0)+2),TRUE)), "n/a")</f>
        <v>n/a</v>
      </c>
      <c r="L236" s="11" t="str">
        <f t="shared" si="7"/>
        <v>-</v>
      </c>
    </row>
    <row r="237" spans="1:12" x14ac:dyDescent="0.2">
      <c r="A237">
        <v>2222</v>
      </c>
      <c r="B237" s="1">
        <v>42875.798726851855</v>
      </c>
      <c r="C237">
        <v>7.14</v>
      </c>
      <c r="D237">
        <v>250.55</v>
      </c>
      <c r="G237" s="2">
        <f t="shared" si="6"/>
        <v>24.698386363636363</v>
      </c>
      <c r="K237" s="11" t="str">
        <f>IF(($B238-$B$16)&gt;(0.0417),(VLOOKUP($G237,'stability from Xu'!$C$2:$K$1021,(ROUND($N$11/5,0)+2),TRUE)), "n/a")</f>
        <v>n/a</v>
      </c>
      <c r="L237" s="11" t="str">
        <f t="shared" si="7"/>
        <v>-</v>
      </c>
    </row>
    <row r="238" spans="1:12" x14ac:dyDescent="0.2">
      <c r="A238">
        <v>2223</v>
      </c>
      <c r="B238" s="1">
        <v>42875.798842592594</v>
      </c>
      <c r="C238">
        <v>7.1</v>
      </c>
      <c r="D238">
        <v>250.71</v>
      </c>
      <c r="G238" s="2">
        <f t="shared" si="6"/>
        <v>24.714386363636365</v>
      </c>
      <c r="K238" s="11" t="str">
        <f>IF(($B239-$B$16)&gt;(0.0417),(VLOOKUP($G238,'stability from Xu'!$C$2:$K$1021,(ROUND($N$11/5,0)+2),TRUE)), "n/a")</f>
        <v>n/a</v>
      </c>
      <c r="L238" s="11" t="str">
        <f t="shared" si="7"/>
        <v>-</v>
      </c>
    </row>
    <row r="239" spans="1:12" x14ac:dyDescent="0.2">
      <c r="A239">
        <v>2224</v>
      </c>
      <c r="B239" s="1">
        <v>42875.798958333333</v>
      </c>
      <c r="C239">
        <v>7.07</v>
      </c>
      <c r="D239">
        <v>250.79</v>
      </c>
      <c r="G239" s="2">
        <f t="shared" si="6"/>
        <v>24.722386363636364</v>
      </c>
      <c r="K239" s="11" t="str">
        <f>IF(($B240-$B$16)&gt;(0.0417),(VLOOKUP($G239,'stability from Xu'!$C$2:$K$1021,(ROUND($N$11/5,0)+2),TRUE)), "n/a")</f>
        <v>n/a</v>
      </c>
      <c r="L239" s="11" t="str">
        <f t="shared" si="7"/>
        <v>-</v>
      </c>
    </row>
    <row r="240" spans="1:12" x14ac:dyDescent="0.2">
      <c r="A240">
        <v>2225</v>
      </c>
      <c r="B240" s="1">
        <v>42875.799074074072</v>
      </c>
      <c r="C240">
        <v>7.03</v>
      </c>
      <c r="D240">
        <v>250.8</v>
      </c>
      <c r="G240" s="2">
        <f t="shared" si="6"/>
        <v>24.723386363636365</v>
      </c>
      <c r="K240" s="11" t="str">
        <f>IF(($B241-$B$16)&gt;(0.0417),(VLOOKUP($G240,'stability from Xu'!$C$2:$K$1021,(ROUND($N$11/5,0)+2),TRUE)), "n/a")</f>
        <v>n/a</v>
      </c>
      <c r="L240" s="11" t="str">
        <f t="shared" si="7"/>
        <v>-</v>
      </c>
    </row>
    <row r="241" spans="1:12" x14ac:dyDescent="0.2">
      <c r="A241">
        <v>2226</v>
      </c>
      <c r="B241" s="1">
        <v>42875.799189814818</v>
      </c>
      <c r="C241">
        <v>7</v>
      </c>
      <c r="D241">
        <v>250.96</v>
      </c>
      <c r="G241" s="2">
        <f t="shared" si="6"/>
        <v>24.739386363636363</v>
      </c>
      <c r="K241" s="11" t="str">
        <f>IF(($B242-$B$16)&gt;(0.0417),(VLOOKUP($G241,'stability from Xu'!$C$2:$K$1021,(ROUND($N$11/5,0)+2),TRUE)), "n/a")</f>
        <v>n/a</v>
      </c>
      <c r="L241" s="11" t="str">
        <f t="shared" si="7"/>
        <v>-</v>
      </c>
    </row>
    <row r="242" spans="1:12" x14ac:dyDescent="0.2">
      <c r="A242">
        <v>2227</v>
      </c>
      <c r="B242" s="1">
        <v>42875.799305555556</v>
      </c>
      <c r="C242">
        <v>7</v>
      </c>
      <c r="D242">
        <v>251.96</v>
      </c>
      <c r="G242" s="2">
        <f t="shared" si="6"/>
        <v>24.839386363636365</v>
      </c>
      <c r="K242" s="11" t="str">
        <f>IF(($B243-$B$16)&gt;(0.0417),(VLOOKUP($G242,'stability from Xu'!$C$2:$K$1021,(ROUND($N$11/5,0)+2),TRUE)), "n/a")</f>
        <v>n/a</v>
      </c>
      <c r="L242" s="11" t="str">
        <f t="shared" si="7"/>
        <v>-</v>
      </c>
    </row>
    <row r="243" spans="1:12" x14ac:dyDescent="0.2">
      <c r="A243">
        <v>2228</v>
      </c>
      <c r="B243" s="1">
        <v>42875.799421296295</v>
      </c>
      <c r="C243">
        <v>6.96</v>
      </c>
      <c r="D243">
        <v>252.87</v>
      </c>
      <c r="G243" s="2">
        <f t="shared" si="6"/>
        <v>24.930386363636362</v>
      </c>
      <c r="K243" s="11" t="str">
        <f>IF(($B244-$B$16)&gt;(0.0417),(VLOOKUP($G243,'stability from Xu'!$C$2:$K$1021,(ROUND($N$11/5,0)+2),TRUE)), "n/a")</f>
        <v>n/a</v>
      </c>
      <c r="L243" s="11" t="str">
        <f t="shared" si="7"/>
        <v>-</v>
      </c>
    </row>
    <row r="244" spans="1:12" x14ac:dyDescent="0.2">
      <c r="A244">
        <v>2229</v>
      </c>
      <c r="B244" s="1">
        <v>42875.799537037034</v>
      </c>
      <c r="C244">
        <v>6.93</v>
      </c>
      <c r="D244">
        <v>253.7</v>
      </c>
      <c r="G244" s="2">
        <f t="shared" si="6"/>
        <v>25.013386363636361</v>
      </c>
      <c r="K244" s="11" t="str">
        <f>IF(($B245-$B$16)&gt;(0.0417),(VLOOKUP($G244,'stability from Xu'!$C$2:$K$1021,(ROUND($N$11/5,0)+2),TRUE)), "n/a")</f>
        <v>n/a</v>
      </c>
      <c r="L244" s="11" t="str">
        <f t="shared" si="7"/>
        <v>-</v>
      </c>
    </row>
    <row r="245" spans="1:12" x14ac:dyDescent="0.2">
      <c r="A245">
        <v>2230</v>
      </c>
      <c r="B245" s="1">
        <v>42875.79965277778</v>
      </c>
      <c r="C245">
        <v>6.93</v>
      </c>
      <c r="D245">
        <v>254.53</v>
      </c>
      <c r="G245" s="2">
        <f t="shared" si="6"/>
        <v>25.096386363636363</v>
      </c>
      <c r="K245" s="11" t="str">
        <f>IF(($B246-$B$16)&gt;(0.0417),(VLOOKUP($G245,'stability from Xu'!$C$2:$K$1021,(ROUND($N$11/5,0)+2),TRUE)), "n/a")</f>
        <v>n/a</v>
      </c>
      <c r="L245" s="11" t="str">
        <f t="shared" si="7"/>
        <v>-</v>
      </c>
    </row>
    <row r="246" spans="1:12" x14ac:dyDescent="0.2">
      <c r="A246">
        <v>2231</v>
      </c>
      <c r="B246" s="1">
        <v>42875.799768518518</v>
      </c>
      <c r="C246">
        <v>6.89</v>
      </c>
      <c r="D246">
        <v>255.36</v>
      </c>
      <c r="G246" s="2">
        <f t="shared" si="6"/>
        <v>25.179386363636365</v>
      </c>
      <c r="K246" s="11" t="str">
        <f>IF(($B247-$B$16)&gt;(0.0417),(VLOOKUP($G246,'stability from Xu'!$C$2:$K$1021,(ROUND($N$11/5,0)+2),TRUE)), "n/a")</f>
        <v>n/a</v>
      </c>
      <c r="L246" s="11" t="str">
        <f t="shared" si="7"/>
        <v>-</v>
      </c>
    </row>
    <row r="247" spans="1:12" x14ac:dyDescent="0.2">
      <c r="A247">
        <v>2232</v>
      </c>
      <c r="B247" s="1">
        <v>42875.799884259257</v>
      </c>
      <c r="C247">
        <v>6.86</v>
      </c>
      <c r="D247">
        <v>256.19</v>
      </c>
      <c r="G247" s="2">
        <f t="shared" si="6"/>
        <v>25.262386363636363</v>
      </c>
      <c r="K247" s="11" t="str">
        <f>IF(($B248-$B$16)&gt;(0.0417),(VLOOKUP($G247,'stability from Xu'!$C$2:$K$1021,(ROUND($N$11/5,0)+2),TRUE)), "n/a")</f>
        <v>n/a</v>
      </c>
      <c r="L247" s="11" t="str">
        <f t="shared" si="7"/>
        <v>-</v>
      </c>
    </row>
    <row r="248" spans="1:12" x14ac:dyDescent="0.2">
      <c r="A248">
        <v>2233</v>
      </c>
      <c r="B248" s="1">
        <v>42875.8</v>
      </c>
      <c r="C248">
        <v>6.86</v>
      </c>
      <c r="D248">
        <v>256.86</v>
      </c>
      <c r="G248" s="2">
        <f t="shared" si="6"/>
        <v>25.329386363636363</v>
      </c>
      <c r="K248" s="11" t="str">
        <f>IF(($B249-$B$16)&gt;(0.0417),(VLOOKUP($G248,'stability from Xu'!$C$2:$K$1021,(ROUND($N$11/5,0)+2),TRUE)), "n/a")</f>
        <v>n/a</v>
      </c>
      <c r="L248" s="11" t="str">
        <f t="shared" si="7"/>
        <v>-</v>
      </c>
    </row>
    <row r="249" spans="1:12" x14ac:dyDescent="0.2">
      <c r="A249">
        <v>2234</v>
      </c>
      <c r="B249" s="1">
        <v>42875.800115740742</v>
      </c>
      <c r="C249">
        <v>6.83</v>
      </c>
      <c r="D249">
        <v>257.44</v>
      </c>
      <c r="G249" s="2">
        <f t="shared" si="6"/>
        <v>25.387386363636363</v>
      </c>
      <c r="K249" s="11" t="str">
        <f>IF(($B250-$B$16)&gt;(0.0417),(VLOOKUP($G249,'stability from Xu'!$C$2:$K$1021,(ROUND($N$11/5,0)+2),TRUE)), "n/a")</f>
        <v>n/a</v>
      </c>
      <c r="L249" s="11" t="str">
        <f t="shared" si="7"/>
        <v>-</v>
      </c>
    </row>
    <row r="250" spans="1:12" x14ac:dyDescent="0.2">
      <c r="A250">
        <v>2235</v>
      </c>
      <c r="B250" s="1">
        <v>42875.80023148148</v>
      </c>
      <c r="C250">
        <v>6.79</v>
      </c>
      <c r="D250">
        <v>258.19</v>
      </c>
      <c r="G250" s="2">
        <f t="shared" si="6"/>
        <v>25.462386363636362</v>
      </c>
      <c r="K250" s="11" t="str">
        <f>IF(($B251-$B$16)&gt;(0.0417),(VLOOKUP($G250,'stability from Xu'!$C$2:$K$1021,(ROUND($N$11/5,0)+2),TRUE)), "n/a")</f>
        <v>n/a</v>
      </c>
      <c r="L250" s="11" t="str">
        <f t="shared" si="7"/>
        <v>-</v>
      </c>
    </row>
    <row r="251" spans="1:12" x14ac:dyDescent="0.2">
      <c r="A251">
        <v>2236</v>
      </c>
      <c r="B251" s="1">
        <v>42875.800347222219</v>
      </c>
      <c r="C251">
        <v>6.79</v>
      </c>
      <c r="D251">
        <v>258.94</v>
      </c>
      <c r="G251" s="2">
        <f t="shared" si="6"/>
        <v>25.537386363636362</v>
      </c>
      <c r="K251" s="11" t="str">
        <f>IF(($B252-$B$16)&gt;(0.0417),(VLOOKUP($G251,'stability from Xu'!$C$2:$K$1021,(ROUND($N$11/5,0)+2),TRUE)), "n/a")</f>
        <v>n/a</v>
      </c>
      <c r="L251" s="11" t="str">
        <f t="shared" si="7"/>
        <v>-</v>
      </c>
    </row>
    <row r="252" spans="1:12" x14ac:dyDescent="0.2">
      <c r="A252">
        <v>2237</v>
      </c>
      <c r="B252" s="1">
        <v>42875.800462962965</v>
      </c>
      <c r="C252">
        <v>6.76</v>
      </c>
      <c r="D252">
        <v>259.52</v>
      </c>
      <c r="G252" s="2">
        <f t="shared" si="6"/>
        <v>25.595386363636361</v>
      </c>
      <c r="K252" s="11" t="str">
        <f>IF(($B253-$B$16)&gt;(0.0417),(VLOOKUP($G252,'stability from Xu'!$C$2:$K$1021,(ROUND($N$11/5,0)+2),TRUE)), "n/a")</f>
        <v>n/a</v>
      </c>
      <c r="L252" s="11" t="str">
        <f t="shared" si="7"/>
        <v>-</v>
      </c>
    </row>
    <row r="253" spans="1:12" x14ac:dyDescent="0.2">
      <c r="A253">
        <v>2238</v>
      </c>
      <c r="B253" s="1">
        <v>42875.800578703704</v>
      </c>
      <c r="C253">
        <v>6.76</v>
      </c>
      <c r="D253">
        <v>260.26</v>
      </c>
      <c r="G253" s="2">
        <f t="shared" si="6"/>
        <v>25.669386363636363</v>
      </c>
      <c r="K253" s="11" t="str">
        <f>IF(($B254-$B$16)&gt;(0.0417),(VLOOKUP($G253,'stability from Xu'!$C$2:$K$1021,(ROUND($N$11/5,0)+2),TRUE)), "n/a")</f>
        <v>n/a</v>
      </c>
      <c r="L253" s="11" t="str">
        <f t="shared" si="7"/>
        <v>-</v>
      </c>
    </row>
    <row r="254" spans="1:12" x14ac:dyDescent="0.2">
      <c r="A254">
        <v>2239</v>
      </c>
      <c r="B254" s="1">
        <v>42875.800694444442</v>
      </c>
      <c r="C254">
        <v>6.72</v>
      </c>
      <c r="D254">
        <v>260.85000000000002</v>
      </c>
      <c r="G254" s="2">
        <f t="shared" si="6"/>
        <v>25.728386363636364</v>
      </c>
      <c r="K254" s="11" t="str">
        <f>IF(($B255-$B$16)&gt;(0.0417),(VLOOKUP($G254,'stability from Xu'!$C$2:$K$1021,(ROUND($N$11/5,0)+2),TRUE)), "n/a")</f>
        <v>n/a</v>
      </c>
      <c r="L254" s="11" t="str">
        <f t="shared" si="7"/>
        <v>-</v>
      </c>
    </row>
    <row r="255" spans="1:12" x14ac:dyDescent="0.2">
      <c r="A255">
        <v>2240</v>
      </c>
      <c r="B255" s="1">
        <v>42875.800810185188</v>
      </c>
      <c r="C255">
        <v>6.72</v>
      </c>
      <c r="D255">
        <v>261.43</v>
      </c>
      <c r="G255" s="2">
        <f t="shared" si="6"/>
        <v>25.786386363636364</v>
      </c>
      <c r="K255" s="11" t="str">
        <f>IF(($B256-$B$16)&gt;(0.0417),(VLOOKUP($G255,'stability from Xu'!$C$2:$K$1021,(ROUND($N$11/5,0)+2),TRUE)), "n/a")</f>
        <v>n/a</v>
      </c>
      <c r="L255" s="11" t="str">
        <f t="shared" si="7"/>
        <v>-</v>
      </c>
    </row>
    <row r="256" spans="1:12" x14ac:dyDescent="0.2">
      <c r="A256">
        <v>2241</v>
      </c>
      <c r="B256" s="1">
        <v>42875.800925925927</v>
      </c>
      <c r="C256">
        <v>6.72</v>
      </c>
      <c r="D256">
        <v>262.08999999999997</v>
      </c>
      <c r="G256" s="2">
        <f t="shared" si="6"/>
        <v>25.852386363636359</v>
      </c>
      <c r="K256" s="11" t="str">
        <f>IF(($B257-$B$16)&gt;(0.0417),(VLOOKUP($G256,'stability from Xu'!$C$2:$K$1021,(ROUND($N$11/5,0)+2),TRUE)), "n/a")</f>
        <v>n/a</v>
      </c>
      <c r="L256" s="11" t="str">
        <f t="shared" si="7"/>
        <v>-</v>
      </c>
    </row>
    <row r="257" spans="1:12" x14ac:dyDescent="0.2">
      <c r="A257">
        <v>2242</v>
      </c>
      <c r="B257" s="1">
        <v>42875.801041666666</v>
      </c>
      <c r="C257">
        <v>6.69</v>
      </c>
      <c r="D257">
        <v>262.58999999999997</v>
      </c>
      <c r="G257" s="2">
        <f t="shared" si="6"/>
        <v>25.90238636363636</v>
      </c>
      <c r="K257" s="11" t="str">
        <f>IF(($B258-$B$16)&gt;(0.0417),(VLOOKUP($G257,'stability from Xu'!$C$2:$K$1021,(ROUND($N$11/5,0)+2),TRUE)), "n/a")</f>
        <v>n/a</v>
      </c>
      <c r="L257" s="11" t="str">
        <f t="shared" si="7"/>
        <v>-</v>
      </c>
    </row>
    <row r="258" spans="1:12" x14ac:dyDescent="0.2">
      <c r="A258">
        <v>2243</v>
      </c>
      <c r="B258" s="1">
        <v>42875.801157407404</v>
      </c>
      <c r="C258">
        <v>6.69</v>
      </c>
      <c r="D258">
        <v>263.17</v>
      </c>
      <c r="G258" s="2">
        <f t="shared" si="6"/>
        <v>25.960386363636363</v>
      </c>
      <c r="K258" s="11" t="str">
        <f>IF(($B259-$B$16)&gt;(0.0417),(VLOOKUP($G258,'stability from Xu'!$C$2:$K$1021,(ROUND($N$11/5,0)+2),TRUE)), "n/a")</f>
        <v>n/a</v>
      </c>
      <c r="L258" s="11" t="str">
        <f t="shared" si="7"/>
        <v>-</v>
      </c>
    </row>
    <row r="259" spans="1:12" x14ac:dyDescent="0.2">
      <c r="A259">
        <v>2244</v>
      </c>
      <c r="B259" s="1">
        <v>42875.80127314815</v>
      </c>
      <c r="C259">
        <v>6.65</v>
      </c>
      <c r="D259">
        <v>263.67</v>
      </c>
      <c r="G259" s="2">
        <f t="shared" si="6"/>
        <v>26.010386363636364</v>
      </c>
      <c r="K259" s="11" t="str">
        <f>IF(($B260-$B$16)&gt;(0.0417),(VLOOKUP($G259,'stability from Xu'!$C$2:$K$1021,(ROUND($N$11/5,0)+2),TRUE)), "n/a")</f>
        <v>n/a</v>
      </c>
      <c r="L259" s="11" t="str">
        <f t="shared" si="7"/>
        <v>-</v>
      </c>
    </row>
    <row r="260" spans="1:12" x14ac:dyDescent="0.2">
      <c r="A260">
        <v>2245</v>
      </c>
      <c r="B260" s="1">
        <v>42875.801388888889</v>
      </c>
      <c r="C260">
        <v>6.65</v>
      </c>
      <c r="D260">
        <v>264</v>
      </c>
      <c r="G260" s="2">
        <f t="shared" si="6"/>
        <v>26.043386363636362</v>
      </c>
      <c r="K260" s="11" t="str">
        <f>IF(($B261-$B$16)&gt;(0.0417),(VLOOKUP($G260,'stability from Xu'!$C$2:$K$1021,(ROUND($N$11/5,0)+2),TRUE)), "n/a")</f>
        <v>n/a</v>
      </c>
      <c r="L260" s="11" t="str">
        <f t="shared" si="7"/>
        <v>-</v>
      </c>
    </row>
    <row r="261" spans="1:12" x14ac:dyDescent="0.2">
      <c r="A261">
        <v>2246</v>
      </c>
      <c r="B261" s="1">
        <v>42875.801504629628</v>
      </c>
      <c r="C261">
        <v>6.65</v>
      </c>
      <c r="D261">
        <v>264.5</v>
      </c>
      <c r="G261" s="2">
        <f t="shared" si="6"/>
        <v>26.093386363636363</v>
      </c>
      <c r="K261" s="11" t="str">
        <f>IF(($B262-$B$16)&gt;(0.0417),(VLOOKUP($G261,'stability from Xu'!$C$2:$K$1021,(ROUND($N$11/5,0)+2),TRUE)), "n/a")</f>
        <v>n/a</v>
      </c>
      <c r="L261" s="11" t="str">
        <f t="shared" si="7"/>
        <v>-</v>
      </c>
    </row>
    <row r="262" spans="1:12" x14ac:dyDescent="0.2">
      <c r="A262">
        <v>2247</v>
      </c>
      <c r="B262" s="1">
        <v>42875.801620370374</v>
      </c>
      <c r="C262">
        <v>6.65</v>
      </c>
      <c r="D262">
        <v>265</v>
      </c>
      <c r="G262" s="2">
        <f t="shared" si="6"/>
        <v>26.143386363636363</v>
      </c>
      <c r="K262" s="11" t="str">
        <f>IF(($B263-$B$16)&gt;(0.0417),(VLOOKUP($G262,'stability from Xu'!$C$2:$K$1021,(ROUND($N$11/5,0)+2),TRUE)), "n/a")</f>
        <v>n/a</v>
      </c>
      <c r="L262" s="11" t="str">
        <f t="shared" si="7"/>
        <v>-</v>
      </c>
    </row>
    <row r="263" spans="1:12" x14ac:dyDescent="0.2">
      <c r="A263">
        <v>2248</v>
      </c>
      <c r="B263" s="1">
        <v>42875.801736111112</v>
      </c>
      <c r="C263">
        <v>6.62</v>
      </c>
      <c r="D263">
        <v>265.42</v>
      </c>
      <c r="G263" s="2">
        <f t="shared" si="6"/>
        <v>26.185386363636365</v>
      </c>
      <c r="K263" s="11" t="str">
        <f>IF(($B264-$B$16)&gt;(0.0417),(VLOOKUP($G263,'stability from Xu'!$C$2:$K$1021,(ROUND($N$11/5,0)+2),TRUE)), "n/a")</f>
        <v>n/a</v>
      </c>
      <c r="L263" s="11" t="str">
        <f t="shared" si="7"/>
        <v>-</v>
      </c>
    </row>
    <row r="264" spans="1:12" x14ac:dyDescent="0.2">
      <c r="A264">
        <v>2249</v>
      </c>
      <c r="B264" s="1">
        <v>42875.801851851851</v>
      </c>
      <c r="C264">
        <v>6.62</v>
      </c>
      <c r="D264">
        <v>265.75</v>
      </c>
      <c r="G264" s="2">
        <f t="shared" si="6"/>
        <v>26.218386363636363</v>
      </c>
      <c r="K264" s="11" t="str">
        <f>IF(($B265-$B$16)&gt;(0.0417),(VLOOKUP($G264,'stability from Xu'!$C$2:$K$1021,(ROUND($N$11/5,0)+2),TRUE)), "n/a")</f>
        <v>n/a</v>
      </c>
      <c r="L264" s="11" t="str">
        <f t="shared" si="7"/>
        <v>-</v>
      </c>
    </row>
    <row r="265" spans="1:12" x14ac:dyDescent="0.2">
      <c r="A265">
        <v>2250</v>
      </c>
      <c r="B265" s="1">
        <v>42875.80196759259</v>
      </c>
      <c r="C265">
        <v>6.58</v>
      </c>
      <c r="D265">
        <v>266.16000000000003</v>
      </c>
      <c r="G265" s="2">
        <f t="shared" si="6"/>
        <v>26.259386363636366</v>
      </c>
      <c r="K265" s="11" t="str">
        <f>IF(($B266-$B$16)&gt;(0.0417),(VLOOKUP($G265,'stability from Xu'!$C$2:$K$1021,(ROUND($N$11/5,0)+2),TRUE)), "n/a")</f>
        <v>n/a</v>
      </c>
      <c r="L265" s="11" t="str">
        <f t="shared" si="7"/>
        <v>-</v>
      </c>
    </row>
    <row r="266" spans="1:12" x14ac:dyDescent="0.2">
      <c r="A266">
        <v>2251</v>
      </c>
      <c r="B266" s="1">
        <v>42875.802083333336</v>
      </c>
      <c r="C266">
        <v>6.58</v>
      </c>
      <c r="D266">
        <v>266.41000000000003</v>
      </c>
      <c r="G266" s="2">
        <f t="shared" si="6"/>
        <v>26.284386363636365</v>
      </c>
      <c r="K266" s="11" t="str">
        <f>IF(($B267-$B$16)&gt;(0.0417),(VLOOKUP($G266,'stability from Xu'!$C$2:$K$1021,(ROUND($N$11/5,0)+2),TRUE)), "n/a")</f>
        <v>n/a</v>
      </c>
      <c r="L266" s="11" t="str">
        <f t="shared" si="7"/>
        <v>-</v>
      </c>
    </row>
    <row r="267" spans="1:12" x14ac:dyDescent="0.2">
      <c r="A267">
        <v>2252</v>
      </c>
      <c r="B267" s="1">
        <v>42875.802199074074</v>
      </c>
      <c r="C267">
        <v>6.58</v>
      </c>
      <c r="D267">
        <v>266.33</v>
      </c>
      <c r="G267" s="2">
        <f t="shared" si="6"/>
        <v>26.276386363636362</v>
      </c>
      <c r="K267" s="11" t="str">
        <f>IF(($B268-$B$16)&gt;(0.0417),(VLOOKUP($G267,'stability from Xu'!$C$2:$K$1021,(ROUND($N$11/5,0)+2),TRUE)), "n/a")</f>
        <v>n/a</v>
      </c>
      <c r="L267" s="11" t="str">
        <f t="shared" si="7"/>
        <v>-</v>
      </c>
    </row>
    <row r="268" spans="1:12" x14ac:dyDescent="0.2">
      <c r="A268">
        <v>2253</v>
      </c>
      <c r="B268" s="1">
        <v>42875.802314814813</v>
      </c>
      <c r="C268">
        <v>6.55</v>
      </c>
      <c r="D268">
        <v>266.33</v>
      </c>
      <c r="G268" s="2">
        <f t="shared" si="6"/>
        <v>26.276386363636362</v>
      </c>
      <c r="K268" s="11" t="str">
        <f>IF(($B269-$B$16)&gt;(0.0417),(VLOOKUP($G268,'stability from Xu'!$C$2:$K$1021,(ROUND($N$11/5,0)+2),TRUE)), "n/a")</f>
        <v>n/a</v>
      </c>
      <c r="L268" s="11" t="str">
        <f t="shared" si="7"/>
        <v>-</v>
      </c>
    </row>
    <row r="269" spans="1:12" x14ac:dyDescent="0.2">
      <c r="A269">
        <v>2254</v>
      </c>
      <c r="B269" s="1">
        <v>42875.802430555559</v>
      </c>
      <c r="C269">
        <v>6.55</v>
      </c>
      <c r="D269">
        <v>266.41000000000003</v>
      </c>
      <c r="G269" s="2">
        <f t="shared" si="6"/>
        <v>26.284386363636365</v>
      </c>
      <c r="K269" s="11" t="str">
        <f>IF(($B270-$B$16)&gt;(0.0417),(VLOOKUP($G269,'stability from Xu'!$C$2:$K$1021,(ROUND($N$11/5,0)+2),TRUE)), "n/a")</f>
        <v>n/a</v>
      </c>
      <c r="L269" s="11" t="str">
        <f t="shared" si="7"/>
        <v>-</v>
      </c>
    </row>
    <row r="270" spans="1:12" x14ac:dyDescent="0.2">
      <c r="A270">
        <v>2255</v>
      </c>
      <c r="B270" s="1">
        <v>42875.802546296298</v>
      </c>
      <c r="C270">
        <v>6.55</v>
      </c>
      <c r="D270">
        <v>266.41000000000003</v>
      </c>
      <c r="G270" s="2">
        <f t="shared" si="6"/>
        <v>26.284386363636365</v>
      </c>
      <c r="K270" s="11" t="str">
        <f>IF(($B271-$B$16)&gt;(0.0417),(VLOOKUP($G270,'stability from Xu'!$C$2:$K$1021,(ROUND($N$11/5,0)+2),TRUE)), "n/a")</f>
        <v>n/a</v>
      </c>
      <c r="L270" s="11" t="str">
        <f t="shared" si="7"/>
        <v>-</v>
      </c>
    </row>
    <row r="271" spans="1:12" x14ac:dyDescent="0.2">
      <c r="A271">
        <v>2256</v>
      </c>
      <c r="B271" s="1">
        <v>42875.802662037036</v>
      </c>
      <c r="C271">
        <v>6.55</v>
      </c>
      <c r="D271">
        <v>266.41000000000003</v>
      </c>
      <c r="G271" s="2">
        <f t="shared" si="6"/>
        <v>26.284386363636365</v>
      </c>
      <c r="K271" s="11" t="str">
        <f>IF(($B272-$B$16)&gt;(0.0417),(VLOOKUP($G271,'stability from Xu'!$C$2:$K$1021,(ROUND($N$11/5,0)+2),TRUE)), "n/a")</f>
        <v>n/a</v>
      </c>
      <c r="L271" s="11" t="str">
        <f t="shared" si="7"/>
        <v>-</v>
      </c>
    </row>
    <row r="272" spans="1:12" x14ac:dyDescent="0.2">
      <c r="A272">
        <v>2257</v>
      </c>
      <c r="B272" s="1">
        <v>42875.802777777775</v>
      </c>
      <c r="C272">
        <v>6.51</v>
      </c>
      <c r="D272">
        <v>266.41000000000003</v>
      </c>
      <c r="G272" s="2">
        <f t="shared" ref="G272:G335" si="8">(D272/10-$G$7)*$G$8</f>
        <v>26.284386363636365</v>
      </c>
      <c r="K272" s="11" t="str">
        <f>IF(($B273-$B$16)&gt;(0.0417),(VLOOKUP($G272,'stability from Xu'!$C$2:$K$1021,(ROUND($N$11/5,0)+2),TRUE)), "n/a")</f>
        <v>n/a</v>
      </c>
      <c r="L272" s="11" t="str">
        <f t="shared" ref="L272:L335" si="9">IF($K272="N/A", "-",IF(C272&gt;K272,"NO","Yes"))</f>
        <v>-</v>
      </c>
    </row>
    <row r="273" spans="1:12" x14ac:dyDescent="0.2">
      <c r="A273">
        <v>2258</v>
      </c>
      <c r="B273" s="1">
        <v>42875.802893518521</v>
      </c>
      <c r="C273">
        <v>6.51</v>
      </c>
      <c r="D273">
        <v>266.25</v>
      </c>
      <c r="G273" s="2">
        <f t="shared" si="8"/>
        <v>26.268386363636363</v>
      </c>
      <c r="K273" s="11" t="str">
        <f>IF(($B274-$B$16)&gt;(0.0417),(VLOOKUP($G273,'stability from Xu'!$C$2:$K$1021,(ROUND($N$11/5,0)+2),TRUE)), "n/a")</f>
        <v>n/a</v>
      </c>
      <c r="L273" s="11" t="str">
        <f t="shared" si="9"/>
        <v>-</v>
      </c>
    </row>
    <row r="274" spans="1:12" x14ac:dyDescent="0.2">
      <c r="A274">
        <v>2259</v>
      </c>
      <c r="B274" s="1">
        <v>42875.80300925926</v>
      </c>
      <c r="C274">
        <v>6.51</v>
      </c>
      <c r="D274">
        <v>266.41000000000003</v>
      </c>
      <c r="G274" s="2">
        <f t="shared" si="8"/>
        <v>26.284386363636365</v>
      </c>
      <c r="K274" s="11" t="str">
        <f>IF(($B275-$B$16)&gt;(0.0417),(VLOOKUP($G274,'stability from Xu'!$C$2:$K$1021,(ROUND($N$11/5,0)+2),TRUE)), "n/a")</f>
        <v>n/a</v>
      </c>
      <c r="L274" s="11" t="str">
        <f t="shared" si="9"/>
        <v>-</v>
      </c>
    </row>
    <row r="275" spans="1:12" x14ac:dyDescent="0.2">
      <c r="A275">
        <v>2260</v>
      </c>
      <c r="B275" s="1">
        <v>42875.803124999999</v>
      </c>
      <c r="C275">
        <v>6.51</v>
      </c>
      <c r="D275">
        <v>266.33</v>
      </c>
      <c r="G275" s="2">
        <f t="shared" si="8"/>
        <v>26.276386363636362</v>
      </c>
      <c r="K275" s="11" t="str">
        <f>IF(($B276-$B$16)&gt;(0.0417),(VLOOKUP($G275,'stability from Xu'!$C$2:$K$1021,(ROUND($N$11/5,0)+2),TRUE)), "n/a")</f>
        <v>n/a</v>
      </c>
      <c r="L275" s="11" t="str">
        <f t="shared" si="9"/>
        <v>-</v>
      </c>
    </row>
    <row r="276" spans="1:12" x14ac:dyDescent="0.2">
      <c r="A276">
        <v>2261</v>
      </c>
      <c r="B276" s="1">
        <v>42875.803240740737</v>
      </c>
      <c r="C276">
        <v>6.51</v>
      </c>
      <c r="D276">
        <v>266.5</v>
      </c>
      <c r="G276" s="2">
        <f t="shared" si="8"/>
        <v>26.293386363636362</v>
      </c>
      <c r="K276" s="11" t="str">
        <f>IF(($B277-$B$16)&gt;(0.0417),(VLOOKUP($G276,'stability from Xu'!$C$2:$K$1021,(ROUND($N$11/5,0)+2),TRUE)), "n/a")</f>
        <v>n/a</v>
      </c>
      <c r="L276" s="11" t="str">
        <f t="shared" si="9"/>
        <v>-</v>
      </c>
    </row>
    <row r="277" spans="1:12" x14ac:dyDescent="0.2">
      <c r="A277">
        <v>2262</v>
      </c>
      <c r="B277" s="1">
        <v>42875.803356481483</v>
      </c>
      <c r="C277">
        <v>6.48</v>
      </c>
      <c r="D277">
        <v>266.33</v>
      </c>
      <c r="G277" s="2">
        <f t="shared" si="8"/>
        <v>26.276386363636362</v>
      </c>
      <c r="K277" s="11" t="str">
        <f>IF(($B278-$B$16)&gt;(0.0417),(VLOOKUP($G277,'stability from Xu'!$C$2:$K$1021,(ROUND($N$11/5,0)+2),TRUE)), "n/a")</f>
        <v>n/a</v>
      </c>
      <c r="L277" s="11" t="str">
        <f t="shared" si="9"/>
        <v>-</v>
      </c>
    </row>
    <row r="278" spans="1:12" x14ac:dyDescent="0.2">
      <c r="A278">
        <v>2263</v>
      </c>
      <c r="B278" s="1">
        <v>42875.803472222222</v>
      </c>
      <c r="C278">
        <v>6.48</v>
      </c>
      <c r="D278">
        <v>266.5</v>
      </c>
      <c r="G278" s="2">
        <f t="shared" si="8"/>
        <v>26.293386363636362</v>
      </c>
      <c r="K278" s="11" t="str">
        <f>IF(($B279-$B$16)&gt;(0.0417),(VLOOKUP($G278,'stability from Xu'!$C$2:$K$1021,(ROUND($N$11/5,0)+2),TRUE)), "n/a")</f>
        <v>n/a</v>
      </c>
      <c r="L278" s="11" t="str">
        <f t="shared" si="9"/>
        <v>-</v>
      </c>
    </row>
    <row r="279" spans="1:12" x14ac:dyDescent="0.2">
      <c r="A279">
        <v>2264</v>
      </c>
      <c r="B279" s="1">
        <v>42875.803587962961</v>
      </c>
      <c r="C279">
        <v>6.48</v>
      </c>
      <c r="D279">
        <v>266.5</v>
      </c>
      <c r="G279" s="2">
        <f t="shared" si="8"/>
        <v>26.293386363636362</v>
      </c>
      <c r="K279" s="11" t="str">
        <f>IF(($B280-$B$16)&gt;(0.0417),(VLOOKUP($G279,'stability from Xu'!$C$2:$K$1021,(ROUND($N$11/5,0)+2),TRUE)), "n/a")</f>
        <v>n/a</v>
      </c>
      <c r="L279" s="11" t="str">
        <f t="shared" si="9"/>
        <v>-</v>
      </c>
    </row>
    <row r="280" spans="1:12" x14ac:dyDescent="0.2">
      <c r="A280">
        <v>2265</v>
      </c>
      <c r="B280" s="1">
        <v>42875.803703703707</v>
      </c>
      <c r="C280">
        <v>6.48</v>
      </c>
      <c r="D280">
        <v>266.58</v>
      </c>
      <c r="G280" s="2">
        <f t="shared" si="8"/>
        <v>26.301386363636361</v>
      </c>
      <c r="K280" s="11" t="str">
        <f>IF(($B281-$B$16)&gt;(0.0417),(VLOOKUP($G280,'stability from Xu'!$C$2:$K$1021,(ROUND($N$11/5,0)+2),TRUE)), "n/a")</f>
        <v>n/a</v>
      </c>
      <c r="L280" s="11" t="str">
        <f t="shared" si="9"/>
        <v>-</v>
      </c>
    </row>
    <row r="281" spans="1:12" x14ac:dyDescent="0.2">
      <c r="A281">
        <v>2266</v>
      </c>
      <c r="B281" s="1">
        <v>42875.803819444445</v>
      </c>
      <c r="C281">
        <v>6.48</v>
      </c>
      <c r="D281">
        <v>266.5</v>
      </c>
      <c r="G281" s="2">
        <f t="shared" si="8"/>
        <v>26.293386363636362</v>
      </c>
      <c r="K281" s="11" t="str">
        <f>IF(($B282-$B$16)&gt;(0.0417),(VLOOKUP($G281,'stability from Xu'!$C$2:$K$1021,(ROUND($N$11/5,0)+2),TRUE)), "n/a")</f>
        <v>n/a</v>
      </c>
      <c r="L281" s="11" t="str">
        <f t="shared" si="9"/>
        <v>-</v>
      </c>
    </row>
    <row r="282" spans="1:12" x14ac:dyDescent="0.2">
      <c r="A282">
        <v>2267</v>
      </c>
      <c r="B282" s="1">
        <v>42875.803935185184</v>
      </c>
      <c r="C282">
        <v>6.44</v>
      </c>
      <c r="D282">
        <v>266.5</v>
      </c>
      <c r="G282" s="2">
        <f t="shared" si="8"/>
        <v>26.293386363636362</v>
      </c>
      <c r="K282" s="11" t="str">
        <f>IF(($B283-$B$16)&gt;(0.0417),(VLOOKUP($G282,'stability from Xu'!$C$2:$K$1021,(ROUND($N$11/5,0)+2),TRUE)), "n/a")</f>
        <v>n/a</v>
      </c>
      <c r="L282" s="11" t="str">
        <f t="shared" si="9"/>
        <v>-</v>
      </c>
    </row>
    <row r="283" spans="1:12" x14ac:dyDescent="0.2">
      <c r="A283">
        <v>2268</v>
      </c>
      <c r="B283" s="1">
        <v>42875.804050925923</v>
      </c>
      <c r="C283">
        <v>6.44</v>
      </c>
      <c r="D283">
        <v>266.5</v>
      </c>
      <c r="G283" s="2">
        <f t="shared" si="8"/>
        <v>26.293386363636362</v>
      </c>
      <c r="K283" s="11" t="str">
        <f>IF(($B284-$B$16)&gt;(0.0417),(VLOOKUP($G283,'stability from Xu'!$C$2:$K$1021,(ROUND($N$11/5,0)+2),TRUE)), "n/a")</f>
        <v>n/a</v>
      </c>
      <c r="L283" s="11" t="str">
        <f t="shared" si="9"/>
        <v>-</v>
      </c>
    </row>
    <row r="284" spans="1:12" x14ac:dyDescent="0.2">
      <c r="A284">
        <v>2269</v>
      </c>
      <c r="B284" s="1">
        <v>42875.804166666669</v>
      </c>
      <c r="C284">
        <v>6.44</v>
      </c>
      <c r="D284">
        <v>266.5</v>
      </c>
      <c r="G284" s="2">
        <f t="shared" si="8"/>
        <v>26.293386363636362</v>
      </c>
      <c r="K284" s="11" t="str">
        <f>IF(($B285-$B$16)&gt;(0.0417),(VLOOKUP($G284,'stability from Xu'!$C$2:$K$1021,(ROUND($N$11/5,0)+2),TRUE)), "n/a")</f>
        <v>n/a</v>
      </c>
      <c r="L284" s="11" t="str">
        <f t="shared" si="9"/>
        <v>-</v>
      </c>
    </row>
    <row r="285" spans="1:12" x14ac:dyDescent="0.2">
      <c r="A285">
        <v>2270</v>
      </c>
      <c r="B285" s="1">
        <v>42875.804282407407</v>
      </c>
      <c r="C285">
        <v>6.44</v>
      </c>
      <c r="D285">
        <v>266.5</v>
      </c>
      <c r="G285" s="2">
        <f t="shared" si="8"/>
        <v>26.293386363636362</v>
      </c>
      <c r="K285" s="11" t="str">
        <f>IF(($B286-$B$16)&gt;(0.0417),(VLOOKUP($G285,'stability from Xu'!$C$2:$K$1021,(ROUND($N$11/5,0)+2),TRUE)), "n/a")</f>
        <v>n/a</v>
      </c>
      <c r="L285" s="11" t="str">
        <f t="shared" si="9"/>
        <v>-</v>
      </c>
    </row>
    <row r="286" spans="1:12" x14ac:dyDescent="0.2">
      <c r="A286">
        <v>2271</v>
      </c>
      <c r="B286" s="1">
        <v>42875.804398148146</v>
      </c>
      <c r="C286">
        <v>6.44</v>
      </c>
      <c r="D286">
        <v>266.58</v>
      </c>
      <c r="G286" s="2">
        <f t="shared" si="8"/>
        <v>26.301386363636361</v>
      </c>
      <c r="K286" s="11" t="str">
        <f>IF(($B287-$B$16)&gt;(0.0417),(VLOOKUP($G286,'stability from Xu'!$C$2:$K$1021,(ROUND($N$11/5,0)+2),TRUE)), "n/a")</f>
        <v>n/a</v>
      </c>
      <c r="L286" s="11" t="str">
        <f t="shared" si="9"/>
        <v>-</v>
      </c>
    </row>
    <row r="287" spans="1:12" x14ac:dyDescent="0.2">
      <c r="A287">
        <v>2272</v>
      </c>
      <c r="B287" s="1">
        <v>42875.804513888892</v>
      </c>
      <c r="C287">
        <v>6.44</v>
      </c>
      <c r="D287">
        <v>266.5</v>
      </c>
      <c r="G287" s="2">
        <f t="shared" si="8"/>
        <v>26.293386363636362</v>
      </c>
      <c r="K287" s="11" t="str">
        <f>IF(($B288-$B$16)&gt;(0.0417),(VLOOKUP($G287,'stability from Xu'!$C$2:$K$1021,(ROUND($N$11/5,0)+2),TRUE)), "n/a")</f>
        <v>n/a</v>
      </c>
      <c r="L287" s="11" t="str">
        <f t="shared" si="9"/>
        <v>-</v>
      </c>
    </row>
    <row r="288" spans="1:12" x14ac:dyDescent="0.2">
      <c r="A288">
        <v>2273</v>
      </c>
      <c r="B288" s="1">
        <v>42875.804629629631</v>
      </c>
      <c r="C288">
        <v>6.44</v>
      </c>
      <c r="D288">
        <v>266.58</v>
      </c>
      <c r="G288" s="2">
        <f t="shared" si="8"/>
        <v>26.301386363636361</v>
      </c>
      <c r="K288" s="11" t="str">
        <f>IF(($B289-$B$16)&gt;(0.0417),(VLOOKUP($G288,'stability from Xu'!$C$2:$K$1021,(ROUND($N$11/5,0)+2),TRUE)), "n/a")</f>
        <v>n/a</v>
      </c>
      <c r="L288" s="11" t="str">
        <f t="shared" si="9"/>
        <v>-</v>
      </c>
    </row>
    <row r="289" spans="1:12" x14ac:dyDescent="0.2">
      <c r="A289">
        <v>2274</v>
      </c>
      <c r="B289" s="1">
        <v>42875.804745370369</v>
      </c>
      <c r="C289">
        <v>6.44</v>
      </c>
      <c r="D289">
        <v>266.5</v>
      </c>
      <c r="G289" s="2">
        <f t="shared" si="8"/>
        <v>26.293386363636362</v>
      </c>
      <c r="K289" s="11" t="str">
        <f>IF(($B290-$B$16)&gt;(0.0417),(VLOOKUP($G289,'stability from Xu'!$C$2:$K$1021,(ROUND($N$11/5,0)+2),TRUE)), "n/a")</f>
        <v>n/a</v>
      </c>
      <c r="L289" s="11" t="str">
        <f t="shared" si="9"/>
        <v>-</v>
      </c>
    </row>
    <row r="290" spans="1:12" x14ac:dyDescent="0.2">
      <c r="A290">
        <v>2275</v>
      </c>
      <c r="B290" s="1">
        <v>42875.804861111108</v>
      </c>
      <c r="C290">
        <v>6.41</v>
      </c>
      <c r="D290">
        <v>266.5</v>
      </c>
      <c r="G290" s="2">
        <f t="shared" si="8"/>
        <v>26.293386363636362</v>
      </c>
      <c r="K290" s="11" t="str">
        <f>IF(($B291-$B$16)&gt;(0.0417),(VLOOKUP($G290,'stability from Xu'!$C$2:$K$1021,(ROUND($N$11/5,0)+2),TRUE)), "n/a")</f>
        <v>n/a</v>
      </c>
      <c r="L290" s="11" t="str">
        <f t="shared" si="9"/>
        <v>-</v>
      </c>
    </row>
    <row r="291" spans="1:12" x14ac:dyDescent="0.2">
      <c r="A291">
        <v>2276</v>
      </c>
      <c r="B291" s="1">
        <v>42875.804976851854</v>
      </c>
      <c r="C291">
        <v>6.41</v>
      </c>
      <c r="D291">
        <v>266.5</v>
      </c>
      <c r="G291" s="2">
        <f t="shared" si="8"/>
        <v>26.293386363636362</v>
      </c>
      <c r="K291" s="11" t="str">
        <f>IF(($B292-$B$16)&gt;(0.0417),(VLOOKUP($G291,'stability from Xu'!$C$2:$K$1021,(ROUND($N$11/5,0)+2),TRUE)), "n/a")</f>
        <v>n/a</v>
      </c>
      <c r="L291" s="11" t="str">
        <f t="shared" si="9"/>
        <v>-</v>
      </c>
    </row>
    <row r="292" spans="1:12" x14ac:dyDescent="0.2">
      <c r="A292">
        <v>2277</v>
      </c>
      <c r="B292" s="1">
        <v>42875.805092592593</v>
      </c>
      <c r="C292">
        <v>6.41</v>
      </c>
      <c r="D292">
        <v>266.66000000000003</v>
      </c>
      <c r="G292" s="2">
        <f t="shared" si="8"/>
        <v>26.309386363636367</v>
      </c>
      <c r="K292" s="11" t="str">
        <f>IF(($B293-$B$16)&gt;(0.0417),(VLOOKUP($G292,'stability from Xu'!$C$2:$K$1021,(ROUND($N$11/5,0)+2),TRUE)), "n/a")</f>
        <v>n/a</v>
      </c>
      <c r="L292" s="11" t="str">
        <f t="shared" si="9"/>
        <v>-</v>
      </c>
    </row>
    <row r="293" spans="1:12" x14ac:dyDescent="0.2">
      <c r="A293">
        <v>2278</v>
      </c>
      <c r="B293" s="1">
        <v>42875.805208333331</v>
      </c>
      <c r="C293">
        <v>6.41</v>
      </c>
      <c r="D293">
        <v>266.58</v>
      </c>
      <c r="G293" s="2">
        <f t="shared" si="8"/>
        <v>26.301386363636361</v>
      </c>
      <c r="K293" s="11" t="str">
        <f>IF(($B294-$B$16)&gt;(0.0417),(VLOOKUP($G293,'stability from Xu'!$C$2:$K$1021,(ROUND($N$11/5,0)+2),TRUE)), "n/a")</f>
        <v>n/a</v>
      </c>
      <c r="L293" s="11" t="str">
        <f t="shared" si="9"/>
        <v>-</v>
      </c>
    </row>
    <row r="294" spans="1:12" x14ac:dyDescent="0.2">
      <c r="A294">
        <v>2279</v>
      </c>
      <c r="B294" s="1">
        <v>42875.805324074077</v>
      </c>
      <c r="C294">
        <v>6.41</v>
      </c>
      <c r="D294">
        <v>266.5</v>
      </c>
      <c r="G294" s="2">
        <f t="shared" si="8"/>
        <v>26.293386363636362</v>
      </c>
      <c r="K294" s="11" t="str">
        <f>IF(($B295-$B$16)&gt;(0.0417),(VLOOKUP($G294,'stability from Xu'!$C$2:$K$1021,(ROUND($N$11/5,0)+2),TRUE)), "n/a")</f>
        <v>n/a</v>
      </c>
      <c r="L294" s="11" t="str">
        <f t="shared" si="9"/>
        <v>-</v>
      </c>
    </row>
    <row r="295" spans="1:12" x14ac:dyDescent="0.2">
      <c r="A295">
        <v>2280</v>
      </c>
      <c r="B295" s="1">
        <v>42875.805439814816</v>
      </c>
      <c r="C295">
        <v>6.37</v>
      </c>
      <c r="D295">
        <v>266.58</v>
      </c>
      <c r="G295" s="2">
        <f t="shared" si="8"/>
        <v>26.301386363636361</v>
      </c>
      <c r="K295" s="11" t="str">
        <f>IF(($B296-$B$16)&gt;(0.0417),(VLOOKUP($G295,'stability from Xu'!$C$2:$K$1021,(ROUND($N$11/5,0)+2),TRUE)), "n/a")</f>
        <v>n/a</v>
      </c>
      <c r="L295" s="11" t="str">
        <f t="shared" si="9"/>
        <v>-</v>
      </c>
    </row>
    <row r="296" spans="1:12" x14ac:dyDescent="0.2">
      <c r="A296">
        <v>2281</v>
      </c>
      <c r="B296" s="1">
        <v>42875.805555555555</v>
      </c>
      <c r="C296">
        <v>6.37</v>
      </c>
      <c r="D296">
        <v>266.58</v>
      </c>
      <c r="G296" s="2">
        <f t="shared" si="8"/>
        <v>26.301386363636361</v>
      </c>
      <c r="K296" s="11" t="str">
        <f>IF(($B297-$B$16)&gt;(0.0417),(VLOOKUP($G296,'stability from Xu'!$C$2:$K$1021,(ROUND($N$11/5,0)+2),TRUE)), "n/a")</f>
        <v>n/a</v>
      </c>
      <c r="L296" s="11" t="str">
        <f t="shared" si="9"/>
        <v>-</v>
      </c>
    </row>
    <row r="297" spans="1:12" x14ac:dyDescent="0.2">
      <c r="A297">
        <v>2282</v>
      </c>
      <c r="B297" s="1">
        <v>42875.805671296293</v>
      </c>
      <c r="C297">
        <v>6.37</v>
      </c>
      <c r="D297">
        <v>266.5</v>
      </c>
      <c r="G297" s="2">
        <f t="shared" si="8"/>
        <v>26.293386363636362</v>
      </c>
      <c r="K297" s="11" t="str">
        <f>IF(($B298-$B$16)&gt;(0.0417),(VLOOKUP($G297,'stability from Xu'!$C$2:$K$1021,(ROUND($N$11/5,0)+2),TRUE)), "n/a")</f>
        <v>n/a</v>
      </c>
      <c r="L297" s="11" t="str">
        <f t="shared" si="9"/>
        <v>-</v>
      </c>
    </row>
    <row r="298" spans="1:12" x14ac:dyDescent="0.2">
      <c r="A298">
        <v>2283</v>
      </c>
      <c r="B298" s="1">
        <v>42875.805787037039</v>
      </c>
      <c r="C298">
        <v>6.37</v>
      </c>
      <c r="D298">
        <v>266.58</v>
      </c>
      <c r="G298" s="2">
        <f t="shared" si="8"/>
        <v>26.301386363636361</v>
      </c>
      <c r="K298" s="11" t="str">
        <f>IF(($B299-$B$16)&gt;(0.0417),(VLOOKUP($G298,'stability from Xu'!$C$2:$K$1021,(ROUND($N$11/5,0)+2),TRUE)), "n/a")</f>
        <v>n/a</v>
      </c>
      <c r="L298" s="11" t="str">
        <f t="shared" si="9"/>
        <v>-</v>
      </c>
    </row>
    <row r="299" spans="1:12" x14ac:dyDescent="0.2">
      <c r="A299">
        <v>2284</v>
      </c>
      <c r="B299" s="1">
        <v>42875.805902777778</v>
      </c>
      <c r="C299">
        <v>6.37</v>
      </c>
      <c r="D299">
        <v>266.58</v>
      </c>
      <c r="G299" s="2">
        <f t="shared" si="8"/>
        <v>26.301386363636361</v>
      </c>
      <c r="K299" s="11" t="str">
        <f>IF(($B300-$B$16)&gt;(0.0417),(VLOOKUP($G299,'stability from Xu'!$C$2:$K$1021,(ROUND($N$11/5,0)+2),TRUE)), "n/a")</f>
        <v>n/a</v>
      </c>
      <c r="L299" s="11" t="str">
        <f t="shared" si="9"/>
        <v>-</v>
      </c>
    </row>
    <row r="300" spans="1:12" x14ac:dyDescent="0.2">
      <c r="A300">
        <v>2285</v>
      </c>
      <c r="B300" s="1">
        <v>42875.806018518517</v>
      </c>
      <c r="C300">
        <v>6.37</v>
      </c>
      <c r="D300">
        <v>266.58</v>
      </c>
      <c r="G300" s="2">
        <f t="shared" si="8"/>
        <v>26.301386363636361</v>
      </c>
      <c r="K300" s="11" t="str">
        <f>IF(($B301-$B$16)&gt;(0.0417),(VLOOKUP($G300,'stability from Xu'!$C$2:$K$1021,(ROUND($N$11/5,0)+2),TRUE)), "n/a")</f>
        <v>n/a</v>
      </c>
      <c r="L300" s="11" t="str">
        <f t="shared" si="9"/>
        <v>-</v>
      </c>
    </row>
    <row r="301" spans="1:12" x14ac:dyDescent="0.2">
      <c r="A301">
        <v>2286</v>
      </c>
      <c r="B301" s="1">
        <v>42875.806134259263</v>
      </c>
      <c r="C301">
        <v>6.37</v>
      </c>
      <c r="D301">
        <v>266.66000000000003</v>
      </c>
      <c r="G301" s="2">
        <f t="shared" si="8"/>
        <v>26.309386363636367</v>
      </c>
      <c r="K301" s="11" t="str">
        <f>IF(($B302-$B$16)&gt;(0.0417),(VLOOKUP($G301,'stability from Xu'!$C$2:$K$1021,(ROUND($N$11/5,0)+2),TRUE)), "n/a")</f>
        <v>n/a</v>
      </c>
      <c r="L301" s="11" t="str">
        <f t="shared" si="9"/>
        <v>-</v>
      </c>
    </row>
    <row r="302" spans="1:12" x14ac:dyDescent="0.2">
      <c r="A302">
        <v>2287</v>
      </c>
      <c r="B302" s="1">
        <v>42875.806250000001</v>
      </c>
      <c r="C302">
        <v>6.37</v>
      </c>
      <c r="D302">
        <v>266.58</v>
      </c>
      <c r="G302" s="2">
        <f t="shared" si="8"/>
        <v>26.301386363636361</v>
      </c>
      <c r="K302" s="11" t="str">
        <f>IF(($B303-$B$16)&gt;(0.0417),(VLOOKUP($G302,'stability from Xu'!$C$2:$K$1021,(ROUND($N$11/5,0)+2),TRUE)), "n/a")</f>
        <v>n/a</v>
      </c>
      <c r="L302" s="11" t="str">
        <f t="shared" si="9"/>
        <v>-</v>
      </c>
    </row>
    <row r="303" spans="1:12" x14ac:dyDescent="0.2">
      <c r="A303">
        <v>2288</v>
      </c>
      <c r="B303" s="1">
        <v>42875.80636574074</v>
      </c>
      <c r="C303">
        <v>6.34</v>
      </c>
      <c r="D303">
        <v>266.58</v>
      </c>
      <c r="G303" s="2">
        <f t="shared" si="8"/>
        <v>26.301386363636361</v>
      </c>
      <c r="K303" s="11" t="str">
        <f>IF(($B304-$B$16)&gt;(0.0417),(VLOOKUP($G303,'stability from Xu'!$C$2:$K$1021,(ROUND($N$11/5,0)+2),TRUE)), "n/a")</f>
        <v>n/a</v>
      </c>
      <c r="L303" s="11" t="str">
        <f t="shared" si="9"/>
        <v>-</v>
      </c>
    </row>
    <row r="304" spans="1:12" x14ac:dyDescent="0.2">
      <c r="A304">
        <v>2289</v>
      </c>
      <c r="B304" s="1">
        <v>42875.806481481479</v>
      </c>
      <c r="C304">
        <v>6.34</v>
      </c>
      <c r="D304">
        <v>266.5</v>
      </c>
      <c r="G304" s="2">
        <f t="shared" si="8"/>
        <v>26.293386363636362</v>
      </c>
      <c r="K304" s="11" t="str">
        <f>IF(($B305-$B$16)&gt;(0.0417),(VLOOKUP($G304,'stability from Xu'!$C$2:$K$1021,(ROUND($N$11/5,0)+2),TRUE)), "n/a")</f>
        <v>n/a</v>
      </c>
      <c r="L304" s="11" t="str">
        <f t="shared" si="9"/>
        <v>-</v>
      </c>
    </row>
    <row r="305" spans="1:12" x14ac:dyDescent="0.2">
      <c r="A305">
        <v>2290</v>
      </c>
      <c r="B305" s="1">
        <v>42875.806597222225</v>
      </c>
      <c r="C305">
        <v>6.34</v>
      </c>
      <c r="D305">
        <v>266.58</v>
      </c>
      <c r="G305" s="2">
        <f t="shared" si="8"/>
        <v>26.301386363636361</v>
      </c>
      <c r="K305" s="11" t="str">
        <f>IF(($B306-$B$16)&gt;(0.0417),(VLOOKUP($G305,'stability from Xu'!$C$2:$K$1021,(ROUND($N$11/5,0)+2),TRUE)), "n/a")</f>
        <v>n/a</v>
      </c>
      <c r="L305" s="11" t="str">
        <f t="shared" si="9"/>
        <v>-</v>
      </c>
    </row>
    <row r="306" spans="1:12" x14ac:dyDescent="0.2">
      <c r="A306">
        <v>2291</v>
      </c>
      <c r="B306" s="1">
        <v>42875.806712962964</v>
      </c>
      <c r="C306">
        <v>6.34</v>
      </c>
      <c r="D306">
        <v>266.66000000000003</v>
      </c>
      <c r="G306" s="2">
        <f t="shared" si="8"/>
        <v>26.309386363636367</v>
      </c>
      <c r="K306" s="11" t="str">
        <f>IF(($B307-$B$16)&gt;(0.0417),(VLOOKUP($G306,'stability from Xu'!$C$2:$K$1021,(ROUND($N$11/5,0)+2),TRUE)), "n/a")</f>
        <v>n/a</v>
      </c>
      <c r="L306" s="11" t="str">
        <f t="shared" si="9"/>
        <v>-</v>
      </c>
    </row>
    <row r="307" spans="1:12" x14ac:dyDescent="0.2">
      <c r="A307">
        <v>2292</v>
      </c>
      <c r="B307" s="1">
        <v>42875.806828703702</v>
      </c>
      <c r="C307">
        <v>6.34</v>
      </c>
      <c r="D307">
        <v>266.58</v>
      </c>
      <c r="G307" s="2">
        <f t="shared" si="8"/>
        <v>26.301386363636361</v>
      </c>
      <c r="K307" s="11" t="str">
        <f>IF(($B308-$B$16)&gt;(0.0417),(VLOOKUP($G307,'stability from Xu'!$C$2:$K$1021,(ROUND($N$11/5,0)+2),TRUE)), "n/a")</f>
        <v>n/a</v>
      </c>
      <c r="L307" s="11" t="str">
        <f t="shared" si="9"/>
        <v>-</v>
      </c>
    </row>
    <row r="308" spans="1:12" x14ac:dyDescent="0.2">
      <c r="A308">
        <v>2293</v>
      </c>
      <c r="B308" s="1">
        <v>42875.806944444441</v>
      </c>
      <c r="C308">
        <v>6.34</v>
      </c>
      <c r="D308">
        <v>266.5</v>
      </c>
      <c r="G308" s="2">
        <f t="shared" si="8"/>
        <v>26.293386363636362</v>
      </c>
      <c r="K308" s="11" t="str">
        <f>IF(($B309-$B$16)&gt;(0.0417),(VLOOKUP($G308,'stability from Xu'!$C$2:$K$1021,(ROUND($N$11/5,0)+2),TRUE)), "n/a")</f>
        <v>n/a</v>
      </c>
      <c r="L308" s="11" t="str">
        <f t="shared" si="9"/>
        <v>-</v>
      </c>
    </row>
    <row r="309" spans="1:12" x14ac:dyDescent="0.2">
      <c r="A309">
        <v>2294</v>
      </c>
      <c r="B309" s="1">
        <v>42875.807060185187</v>
      </c>
      <c r="C309">
        <v>6.34</v>
      </c>
      <c r="D309">
        <v>266.5</v>
      </c>
      <c r="G309" s="2">
        <f t="shared" si="8"/>
        <v>26.293386363636362</v>
      </c>
      <c r="K309" s="11" t="str">
        <f>IF(($B310-$B$16)&gt;(0.0417),(VLOOKUP($G309,'stability from Xu'!$C$2:$K$1021,(ROUND($N$11/5,0)+2),TRUE)), "n/a")</f>
        <v>n/a</v>
      </c>
      <c r="L309" s="11" t="str">
        <f t="shared" si="9"/>
        <v>-</v>
      </c>
    </row>
    <row r="310" spans="1:12" x14ac:dyDescent="0.2">
      <c r="A310">
        <v>2295</v>
      </c>
      <c r="B310" s="1">
        <v>42875.807175925926</v>
      </c>
      <c r="C310">
        <v>6.34</v>
      </c>
      <c r="D310">
        <v>266.5</v>
      </c>
      <c r="G310" s="2">
        <f t="shared" si="8"/>
        <v>26.293386363636362</v>
      </c>
      <c r="K310" s="11" t="str">
        <f>IF(($B311-$B$16)&gt;(0.0417),(VLOOKUP($G310,'stability from Xu'!$C$2:$K$1021,(ROUND($N$11/5,0)+2),TRUE)), "n/a")</f>
        <v>n/a</v>
      </c>
      <c r="L310" s="11" t="str">
        <f t="shared" si="9"/>
        <v>-</v>
      </c>
    </row>
    <row r="311" spans="1:12" x14ac:dyDescent="0.2">
      <c r="A311">
        <v>2296</v>
      </c>
      <c r="B311" s="1">
        <v>42875.807291666664</v>
      </c>
      <c r="C311">
        <v>6.34</v>
      </c>
      <c r="D311">
        <v>266.58</v>
      </c>
      <c r="G311" s="2">
        <f t="shared" si="8"/>
        <v>26.301386363636361</v>
      </c>
      <c r="K311" s="11" t="str">
        <f>IF(($B312-$B$16)&gt;(0.0417),(VLOOKUP($G311,'stability from Xu'!$C$2:$K$1021,(ROUND($N$11/5,0)+2),TRUE)), "n/a")</f>
        <v>n/a</v>
      </c>
      <c r="L311" s="11" t="str">
        <f t="shared" si="9"/>
        <v>-</v>
      </c>
    </row>
    <row r="312" spans="1:12" x14ac:dyDescent="0.2">
      <c r="A312">
        <v>2297</v>
      </c>
      <c r="B312" s="1">
        <v>42875.80740740741</v>
      </c>
      <c r="C312">
        <v>6.34</v>
      </c>
      <c r="D312">
        <v>266.58</v>
      </c>
      <c r="G312" s="2">
        <f t="shared" si="8"/>
        <v>26.301386363636361</v>
      </c>
      <c r="K312" s="11" t="str">
        <f>IF(($B313-$B$16)&gt;(0.0417),(VLOOKUP($G312,'stability from Xu'!$C$2:$K$1021,(ROUND($N$11/5,0)+2),TRUE)), "n/a")</f>
        <v>n/a</v>
      </c>
      <c r="L312" s="11" t="str">
        <f t="shared" si="9"/>
        <v>-</v>
      </c>
    </row>
    <row r="313" spans="1:12" x14ac:dyDescent="0.2">
      <c r="A313">
        <v>2298</v>
      </c>
      <c r="B313" s="1">
        <v>42875.807523148149</v>
      </c>
      <c r="C313">
        <v>6.3</v>
      </c>
      <c r="D313">
        <v>266.58</v>
      </c>
      <c r="G313" s="2">
        <f t="shared" si="8"/>
        <v>26.301386363636361</v>
      </c>
      <c r="K313" s="11" t="str">
        <f>IF(($B314-$B$16)&gt;(0.0417),(VLOOKUP($G313,'stability from Xu'!$C$2:$K$1021,(ROUND($N$11/5,0)+2),TRUE)), "n/a")</f>
        <v>n/a</v>
      </c>
      <c r="L313" s="11" t="str">
        <f t="shared" si="9"/>
        <v>-</v>
      </c>
    </row>
    <row r="314" spans="1:12" x14ac:dyDescent="0.2">
      <c r="A314">
        <v>2299</v>
      </c>
      <c r="B314" s="1">
        <v>42875.807638888888</v>
      </c>
      <c r="C314">
        <v>6.3</v>
      </c>
      <c r="D314">
        <v>266.58</v>
      </c>
      <c r="G314" s="2">
        <f t="shared" si="8"/>
        <v>26.301386363636361</v>
      </c>
      <c r="K314" s="11" t="str">
        <f>IF(($B315-$B$16)&gt;(0.0417),(VLOOKUP($G314,'stability from Xu'!$C$2:$K$1021,(ROUND($N$11/5,0)+2),TRUE)), "n/a")</f>
        <v>n/a</v>
      </c>
      <c r="L314" s="11" t="str">
        <f t="shared" si="9"/>
        <v>-</v>
      </c>
    </row>
    <row r="315" spans="1:12" x14ac:dyDescent="0.2">
      <c r="A315">
        <v>2300</v>
      </c>
      <c r="B315" s="1">
        <v>42875.807754629626</v>
      </c>
      <c r="C315">
        <v>6.3</v>
      </c>
      <c r="D315">
        <v>266.58</v>
      </c>
      <c r="G315" s="2">
        <f t="shared" si="8"/>
        <v>26.301386363636361</v>
      </c>
      <c r="K315" s="11" t="str">
        <f>IF(($B316-$B$16)&gt;(0.0417),(VLOOKUP($G315,'stability from Xu'!$C$2:$K$1021,(ROUND($N$11/5,0)+2),TRUE)), "n/a")</f>
        <v>n/a</v>
      </c>
      <c r="L315" s="11" t="str">
        <f t="shared" si="9"/>
        <v>-</v>
      </c>
    </row>
    <row r="316" spans="1:12" x14ac:dyDescent="0.2">
      <c r="A316">
        <v>2301</v>
      </c>
      <c r="B316" s="1">
        <v>42875.807870370372</v>
      </c>
      <c r="C316">
        <v>6.3</v>
      </c>
      <c r="D316">
        <v>266.58</v>
      </c>
      <c r="G316" s="2">
        <f t="shared" si="8"/>
        <v>26.301386363636361</v>
      </c>
      <c r="K316" s="11" t="str">
        <f>IF(($B317-$B$16)&gt;(0.0417),(VLOOKUP($G316,'stability from Xu'!$C$2:$K$1021,(ROUND($N$11/5,0)+2),TRUE)), "n/a")</f>
        <v>n/a</v>
      </c>
      <c r="L316" s="11" t="str">
        <f t="shared" si="9"/>
        <v>-</v>
      </c>
    </row>
    <row r="317" spans="1:12" x14ac:dyDescent="0.2">
      <c r="A317">
        <v>2302</v>
      </c>
      <c r="B317" s="1">
        <v>42875.807986111111</v>
      </c>
      <c r="C317">
        <v>6.3</v>
      </c>
      <c r="D317">
        <v>266.5</v>
      </c>
      <c r="G317" s="2">
        <f t="shared" si="8"/>
        <v>26.293386363636362</v>
      </c>
      <c r="K317" s="11" t="str">
        <f>IF(($B318-$B$16)&gt;(0.0417),(VLOOKUP($G317,'stability from Xu'!$C$2:$K$1021,(ROUND($N$11/5,0)+2),TRUE)), "n/a")</f>
        <v>n/a</v>
      </c>
      <c r="L317" s="11" t="str">
        <f t="shared" si="9"/>
        <v>-</v>
      </c>
    </row>
    <row r="318" spans="1:12" x14ac:dyDescent="0.2">
      <c r="A318">
        <v>2303</v>
      </c>
      <c r="B318" s="1">
        <v>42875.80810185185</v>
      </c>
      <c r="C318">
        <v>6.3</v>
      </c>
      <c r="D318">
        <v>266.58</v>
      </c>
      <c r="G318" s="2">
        <f t="shared" si="8"/>
        <v>26.301386363636361</v>
      </c>
      <c r="K318" s="11" t="str">
        <f>IF(($B319-$B$16)&gt;(0.0417),(VLOOKUP($G318,'stability from Xu'!$C$2:$K$1021,(ROUND($N$11/5,0)+2),TRUE)), "n/a")</f>
        <v>n/a</v>
      </c>
      <c r="L318" s="11" t="str">
        <f t="shared" si="9"/>
        <v>-</v>
      </c>
    </row>
    <row r="319" spans="1:12" x14ac:dyDescent="0.2">
      <c r="A319">
        <v>2304</v>
      </c>
      <c r="B319" s="1">
        <v>42875.808217592596</v>
      </c>
      <c r="C319">
        <v>6.3</v>
      </c>
      <c r="D319">
        <v>266.66000000000003</v>
      </c>
      <c r="G319" s="2">
        <f t="shared" si="8"/>
        <v>26.309386363636367</v>
      </c>
      <c r="K319" s="11" t="str">
        <f>IF(($B320-$B$16)&gt;(0.0417),(VLOOKUP($G319,'stability from Xu'!$C$2:$K$1021,(ROUND($N$11/5,0)+2),TRUE)), "n/a")</f>
        <v>n/a</v>
      </c>
      <c r="L319" s="11" t="str">
        <f t="shared" si="9"/>
        <v>-</v>
      </c>
    </row>
    <row r="320" spans="1:12" x14ac:dyDescent="0.2">
      <c r="A320">
        <v>2305</v>
      </c>
      <c r="B320" s="1">
        <v>42875.808333333334</v>
      </c>
      <c r="C320">
        <v>6.3</v>
      </c>
      <c r="D320">
        <v>266.58</v>
      </c>
      <c r="G320" s="2">
        <f t="shared" si="8"/>
        <v>26.301386363636361</v>
      </c>
      <c r="K320" s="11" t="str">
        <f>IF(($B321-$B$16)&gt;(0.0417),(VLOOKUP($G320,'stability from Xu'!$C$2:$K$1021,(ROUND($N$11/5,0)+2),TRUE)), "n/a")</f>
        <v>n/a</v>
      </c>
      <c r="L320" s="11" t="str">
        <f t="shared" si="9"/>
        <v>-</v>
      </c>
    </row>
    <row r="321" spans="1:12" x14ac:dyDescent="0.2">
      <c r="A321">
        <v>2306</v>
      </c>
      <c r="B321" s="1">
        <v>42875.808449074073</v>
      </c>
      <c r="C321">
        <v>6.3</v>
      </c>
      <c r="D321">
        <v>266.75</v>
      </c>
      <c r="G321" s="2">
        <f t="shared" si="8"/>
        <v>26.318386363636364</v>
      </c>
      <c r="K321" s="11" t="str">
        <f>IF(($B322-$B$16)&gt;(0.0417),(VLOOKUP($G321,'stability from Xu'!$C$2:$K$1021,(ROUND($N$11/5,0)+2),TRUE)), "n/a")</f>
        <v>n/a</v>
      </c>
      <c r="L321" s="11" t="str">
        <f t="shared" si="9"/>
        <v>-</v>
      </c>
    </row>
    <row r="322" spans="1:12" x14ac:dyDescent="0.2">
      <c r="A322">
        <v>2307</v>
      </c>
      <c r="B322" s="1">
        <v>42875.808564814812</v>
      </c>
      <c r="C322">
        <v>6.3</v>
      </c>
      <c r="D322">
        <v>266.66000000000003</v>
      </c>
      <c r="G322" s="2">
        <f t="shared" si="8"/>
        <v>26.309386363636367</v>
      </c>
      <c r="K322" s="11" t="str">
        <f>IF(($B323-$B$16)&gt;(0.0417),(VLOOKUP($G322,'stability from Xu'!$C$2:$K$1021,(ROUND($N$11/5,0)+2),TRUE)), "n/a")</f>
        <v>n/a</v>
      </c>
      <c r="L322" s="11" t="str">
        <f t="shared" si="9"/>
        <v>-</v>
      </c>
    </row>
    <row r="323" spans="1:12" x14ac:dyDescent="0.2">
      <c r="A323">
        <v>2308</v>
      </c>
      <c r="B323" s="1">
        <v>42875.808680555558</v>
      </c>
      <c r="C323">
        <v>6.3</v>
      </c>
      <c r="D323">
        <v>266.58</v>
      </c>
      <c r="G323" s="2">
        <f t="shared" si="8"/>
        <v>26.301386363636361</v>
      </c>
      <c r="K323" s="11" t="str">
        <f>IF(($B324-$B$16)&gt;(0.0417),(VLOOKUP($G323,'stability from Xu'!$C$2:$K$1021,(ROUND($N$11/5,0)+2),TRUE)), "n/a")</f>
        <v>n/a</v>
      </c>
      <c r="L323" s="11" t="str">
        <f t="shared" si="9"/>
        <v>-</v>
      </c>
    </row>
    <row r="324" spans="1:12" x14ac:dyDescent="0.2">
      <c r="A324">
        <v>2309</v>
      </c>
      <c r="B324" s="1">
        <v>42875.808796296296</v>
      </c>
      <c r="C324">
        <v>6.3</v>
      </c>
      <c r="D324">
        <v>266.66000000000003</v>
      </c>
      <c r="G324" s="2">
        <f t="shared" si="8"/>
        <v>26.309386363636367</v>
      </c>
      <c r="K324" s="11" t="str">
        <f>IF(($B325-$B$16)&gt;(0.0417),(VLOOKUP($G324,'stability from Xu'!$C$2:$K$1021,(ROUND($N$11/5,0)+2),TRUE)), "n/a")</f>
        <v>n/a</v>
      </c>
      <c r="L324" s="11" t="str">
        <f t="shared" si="9"/>
        <v>-</v>
      </c>
    </row>
    <row r="325" spans="1:12" x14ac:dyDescent="0.2">
      <c r="A325">
        <v>2310</v>
      </c>
      <c r="B325" s="1">
        <v>42875.808912037035</v>
      </c>
      <c r="C325">
        <v>6.3</v>
      </c>
      <c r="D325">
        <v>266.58</v>
      </c>
      <c r="G325" s="2">
        <f t="shared" si="8"/>
        <v>26.301386363636361</v>
      </c>
      <c r="K325" s="11" t="str">
        <f>IF(($B326-$B$16)&gt;(0.0417),(VLOOKUP($G325,'stability from Xu'!$C$2:$K$1021,(ROUND($N$11/5,0)+2),TRUE)), "n/a")</f>
        <v>n/a</v>
      </c>
      <c r="L325" s="11" t="str">
        <f t="shared" si="9"/>
        <v>-</v>
      </c>
    </row>
    <row r="326" spans="1:12" x14ac:dyDescent="0.2">
      <c r="A326">
        <v>2311</v>
      </c>
      <c r="B326" s="1">
        <v>42875.809027777781</v>
      </c>
      <c r="C326">
        <v>6.3</v>
      </c>
      <c r="D326">
        <v>266.66000000000003</v>
      </c>
      <c r="G326" s="2">
        <f t="shared" si="8"/>
        <v>26.309386363636367</v>
      </c>
      <c r="K326" s="11" t="str">
        <f>IF(($B327-$B$16)&gt;(0.0417),(VLOOKUP($G326,'stability from Xu'!$C$2:$K$1021,(ROUND($N$11/5,0)+2),TRUE)), "n/a")</f>
        <v>n/a</v>
      </c>
      <c r="L326" s="11" t="str">
        <f t="shared" si="9"/>
        <v>-</v>
      </c>
    </row>
    <row r="327" spans="1:12" x14ac:dyDescent="0.2">
      <c r="A327">
        <v>2312</v>
      </c>
      <c r="B327" s="1">
        <v>42875.80914351852</v>
      </c>
      <c r="C327">
        <v>6.3</v>
      </c>
      <c r="D327">
        <v>266.5</v>
      </c>
      <c r="G327" s="2">
        <f t="shared" si="8"/>
        <v>26.293386363636362</v>
      </c>
      <c r="K327" s="11" t="str">
        <f>IF(($B328-$B$16)&gt;(0.0417),(VLOOKUP($G327,'stability from Xu'!$C$2:$K$1021,(ROUND($N$11/5,0)+2),TRUE)), "n/a")</f>
        <v>n/a</v>
      </c>
      <c r="L327" s="11" t="str">
        <f t="shared" si="9"/>
        <v>-</v>
      </c>
    </row>
    <row r="328" spans="1:12" x14ac:dyDescent="0.2">
      <c r="A328">
        <v>2313</v>
      </c>
      <c r="B328" s="1">
        <v>42875.809259259258</v>
      </c>
      <c r="C328">
        <v>6.3</v>
      </c>
      <c r="D328">
        <v>266.66000000000003</v>
      </c>
      <c r="G328" s="2">
        <f t="shared" si="8"/>
        <v>26.309386363636367</v>
      </c>
      <c r="K328" s="11" t="str">
        <f>IF(($B329-$B$16)&gt;(0.0417),(VLOOKUP($G328,'stability from Xu'!$C$2:$K$1021,(ROUND($N$11/5,0)+2),TRUE)), "n/a")</f>
        <v>n/a</v>
      </c>
      <c r="L328" s="11" t="str">
        <f t="shared" si="9"/>
        <v>-</v>
      </c>
    </row>
    <row r="329" spans="1:12" x14ac:dyDescent="0.2">
      <c r="A329">
        <v>2314</v>
      </c>
      <c r="B329" s="1">
        <v>42875.809374999997</v>
      </c>
      <c r="C329">
        <v>6.3</v>
      </c>
      <c r="D329">
        <v>266.66000000000003</v>
      </c>
      <c r="G329" s="2">
        <f t="shared" si="8"/>
        <v>26.309386363636367</v>
      </c>
      <c r="K329" s="11" t="str">
        <f>IF(($B330-$B$16)&gt;(0.0417),(VLOOKUP($G329,'stability from Xu'!$C$2:$K$1021,(ROUND($N$11/5,0)+2),TRUE)), "n/a")</f>
        <v>n/a</v>
      </c>
      <c r="L329" s="11" t="str">
        <f t="shared" si="9"/>
        <v>-</v>
      </c>
    </row>
    <row r="330" spans="1:12" x14ac:dyDescent="0.2">
      <c r="A330">
        <v>2315</v>
      </c>
      <c r="B330" s="1">
        <v>42875.809490740743</v>
      </c>
      <c r="C330">
        <v>6.3</v>
      </c>
      <c r="D330">
        <v>266.66000000000003</v>
      </c>
      <c r="G330" s="2">
        <f t="shared" si="8"/>
        <v>26.309386363636367</v>
      </c>
      <c r="K330" s="11" t="str">
        <f>IF(($B331-$B$16)&gt;(0.0417),(VLOOKUP($G330,'stability from Xu'!$C$2:$K$1021,(ROUND($N$11/5,0)+2),TRUE)), "n/a")</f>
        <v>n/a</v>
      </c>
      <c r="L330" s="11" t="str">
        <f t="shared" si="9"/>
        <v>-</v>
      </c>
    </row>
    <row r="331" spans="1:12" x14ac:dyDescent="0.2">
      <c r="A331">
        <v>2316</v>
      </c>
      <c r="B331" s="1">
        <v>42875.809606481482</v>
      </c>
      <c r="C331">
        <v>6.3</v>
      </c>
      <c r="D331">
        <v>266.66000000000003</v>
      </c>
      <c r="G331" s="2">
        <f t="shared" si="8"/>
        <v>26.309386363636367</v>
      </c>
      <c r="K331" s="11" t="str">
        <f>IF(($B332-$B$16)&gt;(0.0417),(VLOOKUP($G331,'stability from Xu'!$C$2:$K$1021,(ROUND($N$11/5,0)+2),TRUE)), "n/a")</f>
        <v>n/a</v>
      </c>
      <c r="L331" s="11" t="str">
        <f t="shared" si="9"/>
        <v>-</v>
      </c>
    </row>
    <row r="332" spans="1:12" x14ac:dyDescent="0.2">
      <c r="A332">
        <v>2317</v>
      </c>
      <c r="B332" s="1">
        <v>42875.80972222222</v>
      </c>
      <c r="C332">
        <v>6.3</v>
      </c>
      <c r="D332">
        <v>266.58</v>
      </c>
      <c r="G332" s="2">
        <f t="shared" si="8"/>
        <v>26.301386363636361</v>
      </c>
      <c r="K332" s="11" t="str">
        <f>IF(($B333-$B$16)&gt;(0.0417),(VLOOKUP($G332,'stability from Xu'!$C$2:$K$1021,(ROUND($N$11/5,0)+2),TRUE)), "n/a")</f>
        <v>n/a</v>
      </c>
      <c r="L332" s="11" t="str">
        <f t="shared" si="9"/>
        <v>-</v>
      </c>
    </row>
    <row r="333" spans="1:12" x14ac:dyDescent="0.2">
      <c r="A333">
        <v>2318</v>
      </c>
      <c r="B333" s="1">
        <v>42875.809837962966</v>
      </c>
      <c r="C333">
        <v>6.3</v>
      </c>
      <c r="D333">
        <v>266.66000000000003</v>
      </c>
      <c r="G333" s="2">
        <f t="shared" si="8"/>
        <v>26.309386363636367</v>
      </c>
      <c r="K333" s="11" t="str">
        <f>IF(($B334-$B$16)&gt;(0.0417),(VLOOKUP($G333,'stability from Xu'!$C$2:$K$1021,(ROUND($N$11/5,0)+2),TRUE)), "n/a")</f>
        <v>n/a</v>
      </c>
      <c r="L333" s="11" t="str">
        <f t="shared" si="9"/>
        <v>-</v>
      </c>
    </row>
    <row r="334" spans="1:12" x14ac:dyDescent="0.2">
      <c r="A334">
        <v>2319</v>
      </c>
      <c r="B334" s="1">
        <v>42875.809953703705</v>
      </c>
      <c r="C334">
        <v>6.3</v>
      </c>
      <c r="D334">
        <v>266.66000000000003</v>
      </c>
      <c r="G334" s="2">
        <f t="shared" si="8"/>
        <v>26.309386363636367</v>
      </c>
      <c r="K334" s="11" t="str">
        <f>IF(($B335-$B$16)&gt;(0.0417),(VLOOKUP($G334,'stability from Xu'!$C$2:$K$1021,(ROUND($N$11/5,0)+2),TRUE)), "n/a")</f>
        <v>n/a</v>
      </c>
      <c r="L334" s="11" t="str">
        <f t="shared" si="9"/>
        <v>-</v>
      </c>
    </row>
    <row r="335" spans="1:12" x14ac:dyDescent="0.2">
      <c r="A335">
        <v>2320</v>
      </c>
      <c r="B335" s="1">
        <v>42875.810069444444</v>
      </c>
      <c r="C335">
        <v>6.3</v>
      </c>
      <c r="D335">
        <v>266.66000000000003</v>
      </c>
      <c r="G335" s="2">
        <f t="shared" si="8"/>
        <v>26.309386363636367</v>
      </c>
      <c r="K335" s="11" t="str">
        <f>IF(($B336-$B$16)&gt;(0.0417),(VLOOKUP($G335,'stability from Xu'!$C$2:$K$1021,(ROUND($N$11/5,0)+2),TRUE)), "n/a")</f>
        <v>n/a</v>
      </c>
      <c r="L335" s="11" t="str">
        <f t="shared" si="9"/>
        <v>-</v>
      </c>
    </row>
    <row r="336" spans="1:12" x14ac:dyDescent="0.2">
      <c r="A336">
        <v>2321</v>
      </c>
      <c r="B336" s="1">
        <v>42875.810185185182</v>
      </c>
      <c r="C336">
        <v>6.27</v>
      </c>
      <c r="D336">
        <v>266.66000000000003</v>
      </c>
      <c r="G336" s="2">
        <f t="shared" ref="G336:G399" si="10">(D336/10-$G$7)*$G$8</f>
        <v>26.309386363636367</v>
      </c>
      <c r="K336" s="11" t="str">
        <f>IF(($B337-$B$16)&gt;(0.0417),(VLOOKUP($G336,'stability from Xu'!$C$2:$K$1021,(ROUND($N$11/5,0)+2),TRUE)), "n/a")</f>
        <v>n/a</v>
      </c>
      <c r="L336" s="11" t="str">
        <f t="shared" ref="L336:L399" si="11">IF($K336="N/A", "-",IF(C336&gt;K336,"NO","Yes"))</f>
        <v>-</v>
      </c>
    </row>
    <row r="337" spans="1:12" x14ac:dyDescent="0.2">
      <c r="A337">
        <v>2322</v>
      </c>
      <c r="B337" s="1">
        <v>42875.810300925928</v>
      </c>
      <c r="C337">
        <v>6.27</v>
      </c>
      <c r="D337">
        <v>266.58</v>
      </c>
      <c r="G337" s="2">
        <f t="shared" si="10"/>
        <v>26.301386363636361</v>
      </c>
      <c r="K337" s="11" t="str">
        <f>IF(($B338-$B$16)&gt;(0.0417),(VLOOKUP($G337,'stability from Xu'!$C$2:$K$1021,(ROUND($N$11/5,0)+2),TRUE)), "n/a")</f>
        <v>n/a</v>
      </c>
      <c r="L337" s="11" t="str">
        <f t="shared" si="11"/>
        <v>-</v>
      </c>
    </row>
    <row r="338" spans="1:12" x14ac:dyDescent="0.2">
      <c r="A338">
        <v>2323</v>
      </c>
      <c r="B338" s="1">
        <v>42875.810416666667</v>
      </c>
      <c r="C338">
        <v>6.27</v>
      </c>
      <c r="D338">
        <v>266.75</v>
      </c>
      <c r="G338" s="2">
        <f t="shared" si="10"/>
        <v>26.318386363636364</v>
      </c>
      <c r="K338" s="11" t="str">
        <f>IF(($B339-$B$16)&gt;(0.0417),(VLOOKUP($G338,'stability from Xu'!$C$2:$K$1021,(ROUND($N$11/5,0)+2),TRUE)), "n/a")</f>
        <v>n/a</v>
      </c>
      <c r="L338" s="11" t="str">
        <f t="shared" si="11"/>
        <v>-</v>
      </c>
    </row>
    <row r="339" spans="1:12" x14ac:dyDescent="0.2">
      <c r="A339">
        <v>2324</v>
      </c>
      <c r="B339" s="1">
        <v>42875.810532407406</v>
      </c>
      <c r="C339">
        <v>6.27</v>
      </c>
      <c r="D339">
        <v>266.66000000000003</v>
      </c>
      <c r="G339" s="2">
        <f t="shared" si="10"/>
        <v>26.309386363636367</v>
      </c>
      <c r="K339" s="11" t="str">
        <f>IF(($B340-$B$16)&gt;(0.0417),(VLOOKUP($G339,'stability from Xu'!$C$2:$K$1021,(ROUND($N$11/5,0)+2),TRUE)), "n/a")</f>
        <v>n/a</v>
      </c>
      <c r="L339" s="11" t="str">
        <f t="shared" si="11"/>
        <v>-</v>
      </c>
    </row>
    <row r="340" spans="1:12" x14ac:dyDescent="0.2">
      <c r="A340">
        <v>2325</v>
      </c>
      <c r="B340" s="1">
        <v>42875.810648148145</v>
      </c>
      <c r="C340">
        <v>6.27</v>
      </c>
      <c r="D340">
        <v>266.66000000000003</v>
      </c>
      <c r="G340" s="2">
        <f t="shared" si="10"/>
        <v>26.309386363636367</v>
      </c>
      <c r="K340" s="11" t="str">
        <f>IF(($B341-$B$16)&gt;(0.0417),(VLOOKUP($G340,'stability from Xu'!$C$2:$K$1021,(ROUND($N$11/5,0)+2),TRUE)), "n/a")</f>
        <v>n/a</v>
      </c>
      <c r="L340" s="11" t="str">
        <f t="shared" si="11"/>
        <v>-</v>
      </c>
    </row>
    <row r="341" spans="1:12" x14ac:dyDescent="0.2">
      <c r="A341">
        <v>2326</v>
      </c>
      <c r="B341" s="1">
        <v>42875.810763888891</v>
      </c>
      <c r="C341">
        <v>6.27</v>
      </c>
      <c r="D341">
        <v>266.75</v>
      </c>
      <c r="G341" s="2">
        <f t="shared" si="10"/>
        <v>26.318386363636364</v>
      </c>
      <c r="K341" s="11" t="str">
        <f>IF(($B342-$B$16)&gt;(0.0417),(VLOOKUP($G341,'stability from Xu'!$C$2:$K$1021,(ROUND($N$11/5,0)+2),TRUE)), "n/a")</f>
        <v>n/a</v>
      </c>
      <c r="L341" s="11" t="str">
        <f t="shared" si="11"/>
        <v>-</v>
      </c>
    </row>
    <row r="342" spans="1:12" x14ac:dyDescent="0.2">
      <c r="A342">
        <v>2327</v>
      </c>
      <c r="B342" s="1">
        <v>42875.810879629629</v>
      </c>
      <c r="C342">
        <v>6.27</v>
      </c>
      <c r="D342">
        <v>266.66000000000003</v>
      </c>
      <c r="G342" s="2">
        <f t="shared" si="10"/>
        <v>26.309386363636367</v>
      </c>
      <c r="K342" s="11" t="str">
        <f>IF(($B343-$B$16)&gt;(0.0417),(VLOOKUP($G342,'stability from Xu'!$C$2:$K$1021,(ROUND($N$11/5,0)+2),TRUE)), "n/a")</f>
        <v>n/a</v>
      </c>
      <c r="L342" s="11" t="str">
        <f t="shared" si="11"/>
        <v>-</v>
      </c>
    </row>
    <row r="343" spans="1:12" x14ac:dyDescent="0.2">
      <c r="A343">
        <v>2328</v>
      </c>
      <c r="B343" s="1">
        <v>42875.810995370368</v>
      </c>
      <c r="C343">
        <v>6.27</v>
      </c>
      <c r="D343">
        <v>266.75</v>
      </c>
      <c r="G343" s="2">
        <f t="shared" si="10"/>
        <v>26.318386363636364</v>
      </c>
      <c r="K343" s="11" t="str">
        <f>IF(($B344-$B$16)&gt;(0.0417),(VLOOKUP($G343,'stability from Xu'!$C$2:$K$1021,(ROUND($N$11/5,0)+2),TRUE)), "n/a")</f>
        <v>n/a</v>
      </c>
      <c r="L343" s="11" t="str">
        <f t="shared" si="11"/>
        <v>-</v>
      </c>
    </row>
    <row r="344" spans="1:12" x14ac:dyDescent="0.2">
      <c r="A344">
        <v>2329</v>
      </c>
      <c r="B344" s="1">
        <v>42875.811111111114</v>
      </c>
      <c r="C344">
        <v>6.27</v>
      </c>
      <c r="D344">
        <v>266.66000000000003</v>
      </c>
      <c r="G344" s="2">
        <f t="shared" si="10"/>
        <v>26.309386363636367</v>
      </c>
      <c r="K344" s="11" t="str">
        <f>IF(($B345-$B$16)&gt;(0.0417),(VLOOKUP($G344,'stability from Xu'!$C$2:$K$1021,(ROUND($N$11/5,0)+2),TRUE)), "n/a")</f>
        <v>n/a</v>
      </c>
      <c r="L344" s="11" t="str">
        <f t="shared" si="11"/>
        <v>-</v>
      </c>
    </row>
    <row r="345" spans="1:12" x14ac:dyDescent="0.2">
      <c r="A345">
        <v>2330</v>
      </c>
      <c r="B345" s="1">
        <v>42875.811226851853</v>
      </c>
      <c r="C345">
        <v>6.27</v>
      </c>
      <c r="D345">
        <v>266.66000000000003</v>
      </c>
      <c r="G345" s="2">
        <f t="shared" si="10"/>
        <v>26.309386363636367</v>
      </c>
      <c r="K345" s="11" t="str">
        <f>IF(($B346-$B$16)&gt;(0.0417),(VLOOKUP($G345,'stability from Xu'!$C$2:$K$1021,(ROUND($N$11/5,0)+2),TRUE)), "n/a")</f>
        <v>n/a</v>
      </c>
      <c r="L345" s="11" t="str">
        <f t="shared" si="11"/>
        <v>-</v>
      </c>
    </row>
    <row r="346" spans="1:12" x14ac:dyDescent="0.2">
      <c r="A346">
        <v>2331</v>
      </c>
      <c r="B346" s="1">
        <v>42875.811342592591</v>
      </c>
      <c r="C346">
        <v>6.23</v>
      </c>
      <c r="D346">
        <v>266.67</v>
      </c>
      <c r="G346" s="2">
        <f t="shared" si="10"/>
        <v>26.310386363636365</v>
      </c>
      <c r="K346" s="11" t="str">
        <f>IF(($B347-$B$16)&gt;(0.0417),(VLOOKUP($G346,'stability from Xu'!$C$2:$K$1021,(ROUND($N$11/5,0)+2),TRUE)), "n/a")</f>
        <v>n/a</v>
      </c>
      <c r="L346" s="11" t="str">
        <f t="shared" si="11"/>
        <v>-</v>
      </c>
    </row>
    <row r="347" spans="1:12" x14ac:dyDescent="0.2">
      <c r="A347">
        <v>2332</v>
      </c>
      <c r="B347" s="1">
        <v>42875.81145833333</v>
      </c>
      <c r="C347">
        <v>6.23</v>
      </c>
      <c r="D347">
        <v>266.67</v>
      </c>
      <c r="G347" s="2">
        <f t="shared" si="10"/>
        <v>26.310386363636365</v>
      </c>
      <c r="K347" s="11" t="str">
        <f>IF(($B348-$B$16)&gt;(0.0417),(VLOOKUP($G347,'stability from Xu'!$C$2:$K$1021,(ROUND($N$11/5,0)+2),TRUE)), "n/a")</f>
        <v>n/a</v>
      </c>
      <c r="L347" s="11" t="str">
        <f t="shared" si="11"/>
        <v>-</v>
      </c>
    </row>
    <row r="348" spans="1:12" x14ac:dyDescent="0.2">
      <c r="A348">
        <v>2333</v>
      </c>
      <c r="B348" s="1">
        <v>42875.811574074076</v>
      </c>
      <c r="C348">
        <v>6.23</v>
      </c>
      <c r="D348">
        <v>266.67</v>
      </c>
      <c r="G348" s="2">
        <f t="shared" si="10"/>
        <v>26.310386363636365</v>
      </c>
      <c r="K348" s="11" t="str">
        <f>IF(($B349-$B$16)&gt;(0.0417),(VLOOKUP($G348,'stability from Xu'!$C$2:$K$1021,(ROUND($N$11/5,0)+2),TRUE)), "n/a")</f>
        <v>n/a</v>
      </c>
      <c r="L348" s="11" t="str">
        <f t="shared" si="11"/>
        <v>-</v>
      </c>
    </row>
    <row r="349" spans="1:12" x14ac:dyDescent="0.2">
      <c r="A349">
        <v>2334</v>
      </c>
      <c r="B349" s="1">
        <v>42875.811689814815</v>
      </c>
      <c r="C349">
        <v>6.23</v>
      </c>
      <c r="D349">
        <v>266.75</v>
      </c>
      <c r="G349" s="2">
        <f t="shared" si="10"/>
        <v>26.318386363636364</v>
      </c>
      <c r="K349" s="11" t="str">
        <f>IF(($B350-$B$16)&gt;(0.0417),(VLOOKUP($G349,'stability from Xu'!$C$2:$K$1021,(ROUND($N$11/5,0)+2),TRUE)), "n/a")</f>
        <v>n/a</v>
      </c>
      <c r="L349" s="11" t="str">
        <f t="shared" si="11"/>
        <v>-</v>
      </c>
    </row>
    <row r="350" spans="1:12" x14ac:dyDescent="0.2">
      <c r="A350">
        <v>2335</v>
      </c>
      <c r="B350" s="1">
        <v>42875.811805555553</v>
      </c>
      <c r="C350">
        <v>6.23</v>
      </c>
      <c r="D350">
        <v>266.67</v>
      </c>
      <c r="G350" s="2">
        <f t="shared" si="10"/>
        <v>26.310386363636365</v>
      </c>
      <c r="K350" s="11" t="str">
        <f>IF(($B351-$B$16)&gt;(0.0417),(VLOOKUP($G350,'stability from Xu'!$C$2:$K$1021,(ROUND($N$11/5,0)+2),TRUE)), "n/a")</f>
        <v>n/a</v>
      </c>
      <c r="L350" s="11" t="str">
        <f t="shared" si="11"/>
        <v>-</v>
      </c>
    </row>
    <row r="351" spans="1:12" x14ac:dyDescent="0.2">
      <c r="A351">
        <v>2336</v>
      </c>
      <c r="B351" s="1">
        <v>42875.811921296299</v>
      </c>
      <c r="C351">
        <v>6.23</v>
      </c>
      <c r="D351">
        <v>266.67</v>
      </c>
      <c r="G351" s="2">
        <f t="shared" si="10"/>
        <v>26.310386363636365</v>
      </c>
      <c r="K351" s="11" t="str">
        <f>IF(($B352-$B$16)&gt;(0.0417),(VLOOKUP($G351,'stability from Xu'!$C$2:$K$1021,(ROUND($N$11/5,0)+2),TRUE)), "n/a")</f>
        <v>n/a</v>
      </c>
      <c r="L351" s="11" t="str">
        <f t="shared" si="11"/>
        <v>-</v>
      </c>
    </row>
    <row r="352" spans="1:12" x14ac:dyDescent="0.2">
      <c r="A352">
        <v>2337</v>
      </c>
      <c r="B352" s="1">
        <v>42875.812037037038</v>
      </c>
      <c r="C352">
        <v>6.23</v>
      </c>
      <c r="D352">
        <v>266.67</v>
      </c>
      <c r="G352" s="2">
        <f t="shared" si="10"/>
        <v>26.310386363636365</v>
      </c>
      <c r="K352" s="11" t="str">
        <f>IF(($B353-$B$16)&gt;(0.0417),(VLOOKUP($G352,'stability from Xu'!$C$2:$K$1021,(ROUND($N$11/5,0)+2),TRUE)), "n/a")</f>
        <v>n/a</v>
      </c>
      <c r="L352" s="11" t="str">
        <f t="shared" si="11"/>
        <v>-</v>
      </c>
    </row>
    <row r="353" spans="1:12" x14ac:dyDescent="0.2">
      <c r="A353">
        <v>2338</v>
      </c>
      <c r="B353" s="1">
        <v>42875.812152777777</v>
      </c>
      <c r="C353">
        <v>6.23</v>
      </c>
      <c r="D353">
        <v>266.67</v>
      </c>
      <c r="G353" s="2">
        <f t="shared" si="10"/>
        <v>26.310386363636365</v>
      </c>
      <c r="K353" s="11" t="str">
        <f>IF(($B354-$B$16)&gt;(0.0417),(VLOOKUP($G353,'stability from Xu'!$C$2:$K$1021,(ROUND($N$11/5,0)+2),TRUE)), "n/a")</f>
        <v>n/a</v>
      </c>
      <c r="L353" s="11" t="str">
        <f t="shared" si="11"/>
        <v>-</v>
      </c>
    </row>
    <row r="354" spans="1:12" x14ac:dyDescent="0.2">
      <c r="A354">
        <v>2339</v>
      </c>
      <c r="B354" s="1">
        <v>42875.812268518515</v>
      </c>
      <c r="C354">
        <v>6.23</v>
      </c>
      <c r="D354">
        <v>266.67</v>
      </c>
      <c r="G354" s="2">
        <f t="shared" si="10"/>
        <v>26.310386363636365</v>
      </c>
      <c r="K354" s="11" t="str">
        <f>IF(($B355-$B$16)&gt;(0.0417),(VLOOKUP($G354,'stability from Xu'!$C$2:$K$1021,(ROUND($N$11/5,0)+2),TRUE)), "n/a")</f>
        <v>n/a</v>
      </c>
      <c r="L354" s="11" t="str">
        <f t="shared" si="11"/>
        <v>-</v>
      </c>
    </row>
    <row r="355" spans="1:12" x14ac:dyDescent="0.2">
      <c r="A355">
        <v>2340</v>
      </c>
      <c r="B355" s="1">
        <v>42875.812384259261</v>
      </c>
      <c r="C355">
        <v>6.23</v>
      </c>
      <c r="D355">
        <v>266.75</v>
      </c>
      <c r="G355" s="2">
        <f t="shared" si="10"/>
        <v>26.318386363636364</v>
      </c>
      <c r="K355" s="11" t="str">
        <f>IF(($B356-$B$16)&gt;(0.0417),(VLOOKUP($G355,'stability from Xu'!$C$2:$K$1021,(ROUND($N$11/5,0)+2),TRUE)), "n/a")</f>
        <v>n/a</v>
      </c>
      <c r="L355" s="11" t="str">
        <f t="shared" si="11"/>
        <v>-</v>
      </c>
    </row>
    <row r="356" spans="1:12" x14ac:dyDescent="0.2">
      <c r="A356">
        <v>2341</v>
      </c>
      <c r="B356" s="1">
        <v>42875.8125</v>
      </c>
      <c r="C356">
        <v>6.2</v>
      </c>
      <c r="D356">
        <v>266.75</v>
      </c>
      <c r="G356" s="2">
        <f t="shared" si="10"/>
        <v>26.318386363636364</v>
      </c>
      <c r="K356" s="11" t="str">
        <f>IF(($B357-$B$16)&gt;(0.0417),(VLOOKUP($G356,'stability from Xu'!$C$2:$K$1021,(ROUND($N$11/5,0)+2),TRUE)), "n/a")</f>
        <v>n/a</v>
      </c>
      <c r="L356" s="11" t="str">
        <f t="shared" si="11"/>
        <v>-</v>
      </c>
    </row>
    <row r="357" spans="1:12" x14ac:dyDescent="0.2">
      <c r="A357">
        <v>2342</v>
      </c>
      <c r="B357" s="1">
        <v>42875.812615740739</v>
      </c>
      <c r="C357">
        <v>6.2</v>
      </c>
      <c r="D357">
        <v>266.75</v>
      </c>
      <c r="G357" s="2">
        <f t="shared" si="10"/>
        <v>26.318386363636364</v>
      </c>
      <c r="K357" s="11" t="str">
        <f>IF(($B358-$B$16)&gt;(0.0417),(VLOOKUP($G357,'stability from Xu'!$C$2:$K$1021,(ROUND($N$11/5,0)+2),TRUE)), "n/a")</f>
        <v>n/a</v>
      </c>
      <c r="L357" s="11" t="str">
        <f t="shared" si="11"/>
        <v>-</v>
      </c>
    </row>
    <row r="358" spans="1:12" x14ac:dyDescent="0.2">
      <c r="A358">
        <v>2343</v>
      </c>
      <c r="B358" s="1">
        <v>42875.812731481485</v>
      </c>
      <c r="C358">
        <v>6.2</v>
      </c>
      <c r="D358">
        <v>266.83</v>
      </c>
      <c r="G358" s="2">
        <f t="shared" si="10"/>
        <v>26.326386363636363</v>
      </c>
      <c r="K358" s="11" t="str">
        <f>IF(($B359-$B$16)&gt;(0.0417),(VLOOKUP($G358,'stability from Xu'!$C$2:$K$1021,(ROUND($N$11/5,0)+2),TRUE)), "n/a")</f>
        <v>n/a</v>
      </c>
      <c r="L358" s="11" t="str">
        <f t="shared" si="11"/>
        <v>-</v>
      </c>
    </row>
    <row r="359" spans="1:12" x14ac:dyDescent="0.2">
      <c r="A359">
        <v>2344</v>
      </c>
      <c r="B359" s="1">
        <v>42875.812847222223</v>
      </c>
      <c r="C359">
        <v>6.2</v>
      </c>
      <c r="D359">
        <v>266.75</v>
      </c>
      <c r="G359" s="2">
        <f t="shared" si="10"/>
        <v>26.318386363636364</v>
      </c>
      <c r="K359" s="11" t="str">
        <f>IF(($B360-$B$16)&gt;(0.0417),(VLOOKUP($G359,'stability from Xu'!$C$2:$K$1021,(ROUND($N$11/5,0)+2),TRUE)), "n/a")</f>
        <v>n/a</v>
      </c>
      <c r="L359" s="11" t="str">
        <f t="shared" si="11"/>
        <v>-</v>
      </c>
    </row>
    <row r="360" spans="1:12" x14ac:dyDescent="0.2">
      <c r="A360">
        <v>2345</v>
      </c>
      <c r="B360" s="1">
        <v>42875.812962962962</v>
      </c>
      <c r="C360">
        <v>6.2</v>
      </c>
      <c r="D360">
        <v>266.83</v>
      </c>
      <c r="G360" s="2">
        <f t="shared" si="10"/>
        <v>26.326386363636363</v>
      </c>
      <c r="K360" s="11" t="str">
        <f>IF(($B361-$B$16)&gt;(0.0417),(VLOOKUP($G360,'stability from Xu'!$C$2:$K$1021,(ROUND($N$11/5,0)+2),TRUE)), "n/a")</f>
        <v>n/a</v>
      </c>
      <c r="L360" s="11" t="str">
        <f t="shared" si="11"/>
        <v>-</v>
      </c>
    </row>
    <row r="361" spans="1:12" x14ac:dyDescent="0.2">
      <c r="A361">
        <v>2346</v>
      </c>
      <c r="B361" s="1">
        <v>42875.813078703701</v>
      </c>
      <c r="C361">
        <v>6.2</v>
      </c>
      <c r="D361">
        <v>266.83</v>
      </c>
      <c r="G361" s="2">
        <f t="shared" si="10"/>
        <v>26.326386363636363</v>
      </c>
      <c r="K361" s="11" t="str">
        <f>IF(($B362-$B$16)&gt;(0.0417),(VLOOKUP($G361,'stability from Xu'!$C$2:$K$1021,(ROUND($N$11/5,0)+2),TRUE)), "n/a")</f>
        <v>n/a</v>
      </c>
      <c r="L361" s="11" t="str">
        <f t="shared" si="11"/>
        <v>-</v>
      </c>
    </row>
    <row r="362" spans="1:12" x14ac:dyDescent="0.2">
      <c r="A362">
        <v>2347</v>
      </c>
      <c r="B362" s="1">
        <v>42875.813194444447</v>
      </c>
      <c r="C362">
        <v>6.2</v>
      </c>
      <c r="D362">
        <v>266.83</v>
      </c>
      <c r="G362" s="2">
        <f t="shared" si="10"/>
        <v>26.326386363636363</v>
      </c>
      <c r="K362" s="11" t="str">
        <f>IF(($B363-$B$16)&gt;(0.0417),(VLOOKUP($G362,'stability from Xu'!$C$2:$K$1021,(ROUND($N$11/5,0)+2),TRUE)), "n/a")</f>
        <v>n/a</v>
      </c>
      <c r="L362" s="11" t="str">
        <f t="shared" si="11"/>
        <v>-</v>
      </c>
    </row>
    <row r="363" spans="1:12" x14ac:dyDescent="0.2">
      <c r="A363">
        <v>2348</v>
      </c>
      <c r="B363" s="1">
        <v>42875.813310185185</v>
      </c>
      <c r="C363">
        <v>6.2</v>
      </c>
      <c r="D363">
        <v>266.83</v>
      </c>
      <c r="G363" s="2">
        <f t="shared" si="10"/>
        <v>26.326386363636363</v>
      </c>
      <c r="K363" s="11" t="str">
        <f>IF(($B364-$B$16)&gt;(0.0417),(VLOOKUP($G363,'stability from Xu'!$C$2:$K$1021,(ROUND($N$11/5,0)+2),TRUE)), "n/a")</f>
        <v>n/a</v>
      </c>
      <c r="L363" s="11" t="str">
        <f t="shared" si="11"/>
        <v>-</v>
      </c>
    </row>
    <row r="364" spans="1:12" x14ac:dyDescent="0.2">
      <c r="A364">
        <v>2349</v>
      </c>
      <c r="B364" s="1">
        <v>42875.813425925924</v>
      </c>
      <c r="C364">
        <v>6.16</v>
      </c>
      <c r="D364">
        <v>266.92</v>
      </c>
      <c r="G364" s="2">
        <f t="shared" si="10"/>
        <v>26.335386363636363</v>
      </c>
      <c r="K364" s="11" t="str">
        <f>IF(($B365-$B$16)&gt;(0.0417),(VLOOKUP($G364,'stability from Xu'!$C$2:$K$1021,(ROUND($N$11/5,0)+2),TRUE)), "n/a")</f>
        <v>n/a</v>
      </c>
      <c r="L364" s="11" t="str">
        <f t="shared" si="11"/>
        <v>-</v>
      </c>
    </row>
    <row r="365" spans="1:12" x14ac:dyDescent="0.2">
      <c r="A365">
        <v>2350</v>
      </c>
      <c r="B365" s="1">
        <v>42875.81354166667</v>
      </c>
      <c r="C365">
        <v>6.16</v>
      </c>
      <c r="D365">
        <v>267</v>
      </c>
      <c r="G365" s="2">
        <f t="shared" si="10"/>
        <v>26.343386363636363</v>
      </c>
      <c r="K365" s="11" t="str">
        <f>IF(($B366-$B$16)&gt;(0.0417),(VLOOKUP($G365,'stability from Xu'!$C$2:$K$1021,(ROUND($N$11/5,0)+2),TRUE)), "n/a")</f>
        <v>n/a</v>
      </c>
      <c r="L365" s="11" t="str">
        <f t="shared" si="11"/>
        <v>-</v>
      </c>
    </row>
    <row r="366" spans="1:12" x14ac:dyDescent="0.2">
      <c r="A366">
        <v>2351</v>
      </c>
      <c r="B366" s="1">
        <v>42875.813657407409</v>
      </c>
      <c r="C366">
        <v>6.16</v>
      </c>
      <c r="D366">
        <v>266.92</v>
      </c>
      <c r="G366" s="2">
        <f t="shared" si="10"/>
        <v>26.335386363636363</v>
      </c>
      <c r="K366" s="11" t="str">
        <f>IF(($B367-$B$16)&gt;(0.0417),(VLOOKUP($G366,'stability from Xu'!$C$2:$K$1021,(ROUND($N$11/5,0)+2),TRUE)), "n/a")</f>
        <v>n/a</v>
      </c>
      <c r="L366" s="11" t="str">
        <f t="shared" si="11"/>
        <v>-</v>
      </c>
    </row>
    <row r="367" spans="1:12" x14ac:dyDescent="0.2">
      <c r="A367">
        <v>2352</v>
      </c>
      <c r="B367" s="1">
        <v>42875.813773148147</v>
      </c>
      <c r="C367">
        <v>6.16</v>
      </c>
      <c r="D367">
        <v>266.92</v>
      </c>
      <c r="G367" s="2">
        <f t="shared" si="10"/>
        <v>26.335386363636363</v>
      </c>
      <c r="K367" s="11" t="str">
        <f>IF(($B368-$B$16)&gt;(0.0417),(VLOOKUP($G367,'stability from Xu'!$C$2:$K$1021,(ROUND($N$11/5,0)+2),TRUE)), "n/a")</f>
        <v>n/a</v>
      </c>
      <c r="L367" s="11" t="str">
        <f t="shared" si="11"/>
        <v>-</v>
      </c>
    </row>
    <row r="368" spans="1:12" x14ac:dyDescent="0.2">
      <c r="A368">
        <v>2353</v>
      </c>
      <c r="B368" s="1">
        <v>42875.813888888886</v>
      </c>
      <c r="C368">
        <v>6.16</v>
      </c>
      <c r="D368">
        <v>266.92</v>
      </c>
      <c r="G368" s="2">
        <f t="shared" si="10"/>
        <v>26.335386363636363</v>
      </c>
      <c r="K368" s="11" t="str">
        <f>IF(($B369-$B$16)&gt;(0.0417),(VLOOKUP($G368,'stability from Xu'!$C$2:$K$1021,(ROUND($N$11/5,0)+2),TRUE)), "n/a")</f>
        <v>n/a</v>
      </c>
      <c r="L368" s="11" t="str">
        <f t="shared" si="11"/>
        <v>-</v>
      </c>
    </row>
    <row r="369" spans="1:12" x14ac:dyDescent="0.2">
      <c r="A369">
        <v>2354</v>
      </c>
      <c r="B369" s="1">
        <v>42875.814004629632</v>
      </c>
      <c r="C369">
        <v>6.16</v>
      </c>
      <c r="D369">
        <v>267.25</v>
      </c>
      <c r="G369" s="2">
        <f t="shared" si="10"/>
        <v>26.368386363636365</v>
      </c>
      <c r="K369" s="11" t="str">
        <f>IF(($B370-$B$16)&gt;(0.0417),(VLOOKUP($G369,'stability from Xu'!$C$2:$K$1021,(ROUND($N$11/5,0)+2),TRUE)), "n/a")</f>
        <v>n/a</v>
      </c>
      <c r="L369" s="11" t="str">
        <f t="shared" si="11"/>
        <v>-</v>
      </c>
    </row>
    <row r="370" spans="1:12" x14ac:dyDescent="0.2">
      <c r="A370">
        <v>2355</v>
      </c>
      <c r="B370" s="1">
        <v>42875.814120370371</v>
      </c>
      <c r="C370">
        <v>6.16</v>
      </c>
      <c r="D370">
        <v>267.16000000000003</v>
      </c>
      <c r="G370" s="2">
        <f t="shared" si="10"/>
        <v>26.359386363636364</v>
      </c>
      <c r="K370" s="11" t="str">
        <f>IF(($B371-$B$16)&gt;(0.0417),(VLOOKUP($G370,'stability from Xu'!$C$2:$K$1021,(ROUND($N$11/5,0)+2),TRUE)), "n/a")</f>
        <v>n/a</v>
      </c>
      <c r="L370" s="11" t="str">
        <f t="shared" si="11"/>
        <v>-</v>
      </c>
    </row>
    <row r="371" spans="1:12" x14ac:dyDescent="0.2">
      <c r="A371">
        <v>2356</v>
      </c>
      <c r="B371" s="1">
        <v>42875.814236111109</v>
      </c>
      <c r="C371">
        <v>6.16</v>
      </c>
      <c r="D371">
        <v>267.16000000000003</v>
      </c>
      <c r="G371" s="2">
        <f t="shared" si="10"/>
        <v>26.359386363636364</v>
      </c>
      <c r="K371" s="11" t="str">
        <f>IF(($B372-$B$16)&gt;(0.0417),(VLOOKUP($G371,'stability from Xu'!$C$2:$K$1021,(ROUND($N$11/5,0)+2),TRUE)), "n/a")</f>
        <v>n/a</v>
      </c>
      <c r="L371" s="11" t="str">
        <f t="shared" si="11"/>
        <v>-</v>
      </c>
    </row>
    <row r="372" spans="1:12" x14ac:dyDescent="0.2">
      <c r="A372">
        <v>2357</v>
      </c>
      <c r="B372" s="1">
        <v>42875.814351851855</v>
      </c>
      <c r="C372">
        <v>6.16</v>
      </c>
      <c r="D372">
        <v>267.25</v>
      </c>
      <c r="G372" s="2">
        <f t="shared" si="10"/>
        <v>26.368386363636365</v>
      </c>
      <c r="K372" s="11" t="str">
        <f>IF(($B373-$B$16)&gt;(0.0417),(VLOOKUP($G372,'stability from Xu'!$C$2:$K$1021,(ROUND($N$11/5,0)+2),TRUE)), "n/a")</f>
        <v>n/a</v>
      </c>
      <c r="L372" s="11" t="str">
        <f t="shared" si="11"/>
        <v>-</v>
      </c>
    </row>
    <row r="373" spans="1:12" x14ac:dyDescent="0.2">
      <c r="A373">
        <v>2358</v>
      </c>
      <c r="B373" s="1">
        <v>42875.814467592594</v>
      </c>
      <c r="C373">
        <v>6.16</v>
      </c>
      <c r="D373">
        <v>267.25</v>
      </c>
      <c r="G373" s="2">
        <f t="shared" si="10"/>
        <v>26.368386363636365</v>
      </c>
      <c r="K373" s="11" t="str">
        <f>IF(($B374-$B$16)&gt;(0.0417),(VLOOKUP($G373,'stability from Xu'!$C$2:$K$1021,(ROUND($N$11/5,0)+2),TRUE)), "n/a")</f>
        <v>n/a</v>
      </c>
      <c r="L373" s="11" t="str">
        <f t="shared" si="11"/>
        <v>-</v>
      </c>
    </row>
    <row r="374" spans="1:12" x14ac:dyDescent="0.2">
      <c r="A374">
        <v>2359</v>
      </c>
      <c r="B374" s="1">
        <v>42875.814583333333</v>
      </c>
      <c r="C374">
        <v>6.16</v>
      </c>
      <c r="D374">
        <v>267.33</v>
      </c>
      <c r="G374" s="2">
        <f t="shared" si="10"/>
        <v>26.37638636363636</v>
      </c>
      <c r="K374" s="11" t="str">
        <f>IF(($B375-$B$16)&gt;(0.0417),(VLOOKUP($G374,'stability from Xu'!$C$2:$K$1021,(ROUND($N$11/5,0)+2),TRUE)), "n/a")</f>
        <v>n/a</v>
      </c>
      <c r="L374" s="11" t="str">
        <f t="shared" si="11"/>
        <v>-</v>
      </c>
    </row>
    <row r="375" spans="1:12" x14ac:dyDescent="0.2">
      <c r="A375">
        <v>2360</v>
      </c>
      <c r="B375" s="1">
        <v>42875.814699074072</v>
      </c>
      <c r="C375">
        <v>6.13</v>
      </c>
      <c r="D375">
        <v>267.58</v>
      </c>
      <c r="G375" s="2">
        <f t="shared" si="10"/>
        <v>26.401386363636362</v>
      </c>
      <c r="K375" s="11" t="str">
        <f>IF(($B376-$B$16)&gt;(0.0417),(VLOOKUP($G375,'stability from Xu'!$C$2:$K$1021,(ROUND($N$11/5,0)+2),TRUE)), "n/a")</f>
        <v>n/a</v>
      </c>
      <c r="L375" s="11" t="str">
        <f t="shared" si="11"/>
        <v>-</v>
      </c>
    </row>
    <row r="376" spans="1:12" x14ac:dyDescent="0.2">
      <c r="A376">
        <v>2361</v>
      </c>
      <c r="B376" s="1">
        <v>42875.814814814818</v>
      </c>
      <c r="C376">
        <v>6.13</v>
      </c>
      <c r="D376">
        <v>267.41000000000003</v>
      </c>
      <c r="G376" s="2">
        <f t="shared" si="10"/>
        <v>26.384386363636366</v>
      </c>
      <c r="K376" s="11">
        <f>IF(($B377-$B$16)&gt;(0.0417),(VLOOKUP($G376,'stability from Xu'!$C$2:$K$1021,(ROUND($N$11/5,0)+2),TRUE)), "n/a")</f>
        <v>20.3</v>
      </c>
      <c r="L376" s="11" t="str">
        <f t="shared" si="11"/>
        <v>Yes</v>
      </c>
    </row>
    <row r="377" spans="1:12" x14ac:dyDescent="0.2">
      <c r="A377">
        <v>2362</v>
      </c>
      <c r="B377" s="1">
        <v>42875.814930555556</v>
      </c>
      <c r="C377">
        <v>6.13</v>
      </c>
      <c r="D377">
        <v>267.5</v>
      </c>
      <c r="G377" s="2">
        <f t="shared" si="10"/>
        <v>26.393386363636363</v>
      </c>
      <c r="K377" s="11">
        <f>IF(($B378-$B$16)&gt;(0.0417),(VLOOKUP($G377,'stability from Xu'!$C$2:$K$1021,(ROUND($N$11/5,0)+2),TRUE)), "n/a")</f>
        <v>20.3</v>
      </c>
      <c r="L377" s="11" t="str">
        <f t="shared" si="11"/>
        <v>Yes</v>
      </c>
    </row>
    <row r="378" spans="1:12" x14ac:dyDescent="0.2">
      <c r="A378">
        <v>2363</v>
      </c>
      <c r="B378" s="1">
        <v>42875.815046296295</v>
      </c>
      <c r="C378">
        <v>6.13</v>
      </c>
      <c r="D378">
        <v>267.41000000000003</v>
      </c>
      <c r="G378" s="2">
        <f t="shared" si="10"/>
        <v>26.384386363636366</v>
      </c>
      <c r="K378" s="11">
        <f>IF(($B379-$B$16)&gt;(0.0417),(VLOOKUP($G378,'stability from Xu'!$C$2:$K$1021,(ROUND($N$11/5,0)+2),TRUE)), "n/a")</f>
        <v>20.3</v>
      </c>
      <c r="L378" s="11" t="str">
        <f t="shared" si="11"/>
        <v>Yes</v>
      </c>
    </row>
    <row r="379" spans="1:12" x14ac:dyDescent="0.2">
      <c r="A379">
        <v>2364</v>
      </c>
      <c r="B379" s="1">
        <v>42875.815162037034</v>
      </c>
      <c r="C379">
        <v>6.13</v>
      </c>
      <c r="D379">
        <v>267.58</v>
      </c>
      <c r="G379" s="2">
        <f t="shared" si="10"/>
        <v>26.401386363636362</v>
      </c>
      <c r="K379" s="11">
        <f>IF(($B380-$B$16)&gt;(0.0417),(VLOOKUP($G379,'stability from Xu'!$C$2:$K$1021,(ROUND($N$11/5,0)+2),TRUE)), "n/a")</f>
        <v>20.3</v>
      </c>
      <c r="L379" s="11" t="str">
        <f t="shared" si="11"/>
        <v>Yes</v>
      </c>
    </row>
    <row r="380" spans="1:12" x14ac:dyDescent="0.2">
      <c r="A380">
        <v>2365</v>
      </c>
      <c r="B380" s="1">
        <v>42875.81527777778</v>
      </c>
      <c r="C380">
        <v>6.13</v>
      </c>
      <c r="D380">
        <v>267.5</v>
      </c>
      <c r="G380" s="2">
        <f t="shared" si="10"/>
        <v>26.393386363636363</v>
      </c>
      <c r="K380" s="11">
        <f>IF(($B381-$B$16)&gt;(0.0417),(VLOOKUP($G380,'stability from Xu'!$C$2:$K$1021,(ROUND($N$11/5,0)+2),TRUE)), "n/a")</f>
        <v>20.3</v>
      </c>
      <c r="L380" s="11" t="str">
        <f t="shared" si="11"/>
        <v>Yes</v>
      </c>
    </row>
    <row r="381" spans="1:12" x14ac:dyDescent="0.2">
      <c r="A381">
        <v>2366</v>
      </c>
      <c r="B381" s="1">
        <v>42875.815393518518</v>
      </c>
      <c r="C381">
        <v>6.13</v>
      </c>
      <c r="D381">
        <v>267.58</v>
      </c>
      <c r="G381" s="2">
        <f t="shared" si="10"/>
        <v>26.401386363636362</v>
      </c>
      <c r="K381" s="11">
        <f>IF(($B382-$B$16)&gt;(0.0417),(VLOOKUP($G381,'stability from Xu'!$C$2:$K$1021,(ROUND($N$11/5,0)+2),TRUE)), "n/a")</f>
        <v>20.3</v>
      </c>
      <c r="L381" s="11" t="str">
        <f t="shared" si="11"/>
        <v>Yes</v>
      </c>
    </row>
    <row r="382" spans="1:12" x14ac:dyDescent="0.2">
      <c r="A382">
        <v>2367</v>
      </c>
      <c r="B382" s="1">
        <v>42875.815509259257</v>
      </c>
      <c r="C382">
        <v>6.13</v>
      </c>
      <c r="D382">
        <v>267.5</v>
      </c>
      <c r="G382" s="2">
        <f t="shared" si="10"/>
        <v>26.393386363636363</v>
      </c>
      <c r="K382" s="11">
        <f>IF(($B383-$B$16)&gt;(0.0417),(VLOOKUP($G382,'stability from Xu'!$C$2:$K$1021,(ROUND($N$11/5,0)+2),TRUE)), "n/a")</f>
        <v>20.3</v>
      </c>
      <c r="L382" s="11" t="str">
        <f t="shared" si="11"/>
        <v>Yes</v>
      </c>
    </row>
    <row r="383" spans="1:12" x14ac:dyDescent="0.2">
      <c r="A383">
        <v>2368</v>
      </c>
      <c r="B383" s="1">
        <v>42875.815625000003</v>
      </c>
      <c r="C383">
        <v>6.13</v>
      </c>
      <c r="D383">
        <v>267.58</v>
      </c>
      <c r="G383" s="2">
        <f t="shared" si="10"/>
        <v>26.401386363636362</v>
      </c>
      <c r="K383" s="11">
        <f>IF(($B384-$B$16)&gt;(0.0417),(VLOOKUP($G383,'stability from Xu'!$C$2:$K$1021,(ROUND($N$11/5,0)+2),TRUE)), "n/a")</f>
        <v>20.3</v>
      </c>
      <c r="L383" s="11" t="str">
        <f t="shared" si="11"/>
        <v>Yes</v>
      </c>
    </row>
    <row r="384" spans="1:12" x14ac:dyDescent="0.2">
      <c r="A384">
        <v>2369</v>
      </c>
      <c r="B384" s="1">
        <v>42875.815740740742</v>
      </c>
      <c r="C384">
        <v>6.13</v>
      </c>
      <c r="D384">
        <v>267.58</v>
      </c>
      <c r="G384" s="2">
        <f t="shared" si="10"/>
        <v>26.401386363636362</v>
      </c>
      <c r="K384" s="11">
        <f>IF(($B385-$B$16)&gt;(0.0417),(VLOOKUP($G384,'stability from Xu'!$C$2:$K$1021,(ROUND($N$11/5,0)+2),TRUE)), "n/a")</f>
        <v>20.3</v>
      </c>
      <c r="L384" s="11" t="str">
        <f t="shared" si="11"/>
        <v>Yes</v>
      </c>
    </row>
    <row r="385" spans="1:12" x14ac:dyDescent="0.2">
      <c r="A385">
        <v>2370</v>
      </c>
      <c r="B385" s="1">
        <v>42875.81585648148</v>
      </c>
      <c r="C385">
        <v>6.09</v>
      </c>
      <c r="D385">
        <v>267.66000000000003</v>
      </c>
      <c r="G385" s="2">
        <f t="shared" si="10"/>
        <v>26.409386363636365</v>
      </c>
      <c r="K385" s="11">
        <f>IF(($B386-$B$16)&gt;(0.0417),(VLOOKUP($G385,'stability from Xu'!$C$2:$K$1021,(ROUND($N$11/5,0)+2),TRUE)), "n/a")</f>
        <v>20.3</v>
      </c>
      <c r="L385" s="11" t="str">
        <f t="shared" si="11"/>
        <v>Yes</v>
      </c>
    </row>
    <row r="386" spans="1:12" x14ac:dyDescent="0.2">
      <c r="A386">
        <v>2371</v>
      </c>
      <c r="B386" s="1">
        <v>42875.815972222219</v>
      </c>
      <c r="C386">
        <v>6.09</v>
      </c>
      <c r="D386">
        <v>267.58</v>
      </c>
      <c r="G386" s="2">
        <f t="shared" si="10"/>
        <v>26.401386363636362</v>
      </c>
      <c r="K386" s="11">
        <f>IF(($B387-$B$16)&gt;(0.0417),(VLOOKUP($G386,'stability from Xu'!$C$2:$K$1021,(ROUND($N$11/5,0)+2),TRUE)), "n/a")</f>
        <v>20.3</v>
      </c>
      <c r="L386" s="11" t="str">
        <f t="shared" si="11"/>
        <v>Yes</v>
      </c>
    </row>
    <row r="387" spans="1:12" x14ac:dyDescent="0.2">
      <c r="A387">
        <v>2372</v>
      </c>
      <c r="B387" s="1">
        <v>42875.816087962965</v>
      </c>
      <c r="C387">
        <v>6.09</v>
      </c>
      <c r="D387">
        <v>267.5</v>
      </c>
      <c r="G387" s="2">
        <f t="shared" si="10"/>
        <v>26.393386363636363</v>
      </c>
      <c r="K387" s="11">
        <f>IF(($B388-$B$16)&gt;(0.0417),(VLOOKUP($G387,'stability from Xu'!$C$2:$K$1021,(ROUND($N$11/5,0)+2),TRUE)), "n/a")</f>
        <v>20.3</v>
      </c>
      <c r="L387" s="11" t="str">
        <f t="shared" si="11"/>
        <v>Yes</v>
      </c>
    </row>
    <row r="388" spans="1:12" x14ac:dyDescent="0.2">
      <c r="A388">
        <v>2373</v>
      </c>
      <c r="B388" s="1">
        <v>42875.816203703704</v>
      </c>
      <c r="C388">
        <v>6.09</v>
      </c>
      <c r="D388">
        <v>267.58</v>
      </c>
      <c r="G388" s="2">
        <f t="shared" si="10"/>
        <v>26.401386363636362</v>
      </c>
      <c r="K388" s="11">
        <f>IF(($B389-$B$16)&gt;(0.0417),(VLOOKUP($G388,'stability from Xu'!$C$2:$K$1021,(ROUND($N$11/5,0)+2),TRUE)), "n/a")</f>
        <v>20.3</v>
      </c>
      <c r="L388" s="11" t="str">
        <f t="shared" si="11"/>
        <v>Yes</v>
      </c>
    </row>
    <row r="389" spans="1:12" x14ac:dyDescent="0.2">
      <c r="A389">
        <v>2374</v>
      </c>
      <c r="B389" s="1">
        <v>42875.816319444442</v>
      </c>
      <c r="C389">
        <v>6.09</v>
      </c>
      <c r="D389">
        <v>267.66000000000003</v>
      </c>
      <c r="G389" s="2">
        <f t="shared" si="10"/>
        <v>26.409386363636365</v>
      </c>
      <c r="K389" s="11">
        <f>IF(($B390-$B$16)&gt;(0.0417),(VLOOKUP($G389,'stability from Xu'!$C$2:$K$1021,(ROUND($N$11/5,0)+2),TRUE)), "n/a")</f>
        <v>20.3</v>
      </c>
      <c r="L389" s="11" t="str">
        <f t="shared" si="11"/>
        <v>Yes</v>
      </c>
    </row>
    <row r="390" spans="1:12" x14ac:dyDescent="0.2">
      <c r="A390">
        <v>2375</v>
      </c>
      <c r="B390" s="1">
        <v>42875.816435185188</v>
      </c>
      <c r="C390">
        <v>6.09</v>
      </c>
      <c r="D390">
        <v>267.66000000000003</v>
      </c>
      <c r="G390" s="2">
        <f t="shared" si="10"/>
        <v>26.409386363636365</v>
      </c>
      <c r="K390" s="11">
        <f>IF(($B391-$B$16)&gt;(0.0417),(VLOOKUP($G390,'stability from Xu'!$C$2:$K$1021,(ROUND($N$11/5,0)+2),TRUE)), "n/a")</f>
        <v>20.3</v>
      </c>
      <c r="L390" s="11" t="str">
        <f t="shared" si="11"/>
        <v>Yes</v>
      </c>
    </row>
    <row r="391" spans="1:12" x14ac:dyDescent="0.2">
      <c r="A391">
        <v>2376</v>
      </c>
      <c r="B391" s="1">
        <v>42875.816550925927</v>
      </c>
      <c r="C391">
        <v>6.09</v>
      </c>
      <c r="D391">
        <v>267.5</v>
      </c>
      <c r="G391" s="2">
        <f t="shared" si="10"/>
        <v>26.393386363636363</v>
      </c>
      <c r="K391" s="11">
        <f>IF(($B392-$B$16)&gt;(0.0417),(VLOOKUP($G391,'stability from Xu'!$C$2:$K$1021,(ROUND($N$11/5,0)+2),TRUE)), "n/a")</f>
        <v>20.3</v>
      </c>
      <c r="L391" s="11" t="str">
        <f t="shared" si="11"/>
        <v>Yes</v>
      </c>
    </row>
    <row r="392" spans="1:12" x14ac:dyDescent="0.2">
      <c r="A392">
        <v>2377</v>
      </c>
      <c r="B392" s="1">
        <v>42875.816666666666</v>
      </c>
      <c r="C392">
        <v>6.09</v>
      </c>
      <c r="D392">
        <v>267.66000000000003</v>
      </c>
      <c r="G392" s="2">
        <f t="shared" si="10"/>
        <v>26.409386363636365</v>
      </c>
      <c r="K392" s="11">
        <f>IF(($B393-$B$16)&gt;(0.0417),(VLOOKUP($G392,'stability from Xu'!$C$2:$K$1021,(ROUND($N$11/5,0)+2),TRUE)), "n/a")</f>
        <v>20.3</v>
      </c>
      <c r="L392" s="11" t="str">
        <f t="shared" si="11"/>
        <v>Yes</v>
      </c>
    </row>
    <row r="393" spans="1:12" x14ac:dyDescent="0.2">
      <c r="A393">
        <v>2378</v>
      </c>
      <c r="B393" s="1">
        <v>42875.816782407404</v>
      </c>
      <c r="C393">
        <v>6.09</v>
      </c>
      <c r="D393">
        <v>267.58</v>
      </c>
      <c r="G393" s="2">
        <f t="shared" si="10"/>
        <v>26.401386363636362</v>
      </c>
      <c r="K393" s="11">
        <f>IF(($B394-$B$16)&gt;(0.0417),(VLOOKUP($G393,'stability from Xu'!$C$2:$K$1021,(ROUND($N$11/5,0)+2),TRUE)), "n/a")</f>
        <v>20.3</v>
      </c>
      <c r="L393" s="11" t="str">
        <f t="shared" si="11"/>
        <v>Yes</v>
      </c>
    </row>
    <row r="394" spans="1:12" x14ac:dyDescent="0.2">
      <c r="A394">
        <v>2379</v>
      </c>
      <c r="B394" s="1">
        <v>42875.81689814815</v>
      </c>
      <c r="C394">
        <v>6.09</v>
      </c>
      <c r="D394">
        <v>267.58</v>
      </c>
      <c r="G394" s="2">
        <f t="shared" si="10"/>
        <v>26.401386363636362</v>
      </c>
      <c r="K394" s="11">
        <f>IF(($B395-$B$16)&gt;(0.0417),(VLOOKUP($G394,'stability from Xu'!$C$2:$K$1021,(ROUND($N$11/5,0)+2),TRUE)), "n/a")</f>
        <v>20.3</v>
      </c>
      <c r="L394" s="11" t="str">
        <f t="shared" si="11"/>
        <v>Yes</v>
      </c>
    </row>
    <row r="395" spans="1:12" x14ac:dyDescent="0.2">
      <c r="A395">
        <v>2380</v>
      </c>
      <c r="B395" s="1">
        <v>42875.817013888889</v>
      </c>
      <c r="C395">
        <v>6.09</v>
      </c>
      <c r="D395">
        <v>267.58</v>
      </c>
      <c r="G395" s="2">
        <f t="shared" si="10"/>
        <v>26.401386363636362</v>
      </c>
      <c r="K395" s="11">
        <f>IF(($B396-$B$16)&gt;(0.0417),(VLOOKUP($G395,'stability from Xu'!$C$2:$K$1021,(ROUND($N$11/5,0)+2),TRUE)), "n/a")</f>
        <v>20.3</v>
      </c>
      <c r="L395" s="11" t="str">
        <f t="shared" si="11"/>
        <v>Yes</v>
      </c>
    </row>
    <row r="396" spans="1:12" x14ac:dyDescent="0.2">
      <c r="A396">
        <v>2381</v>
      </c>
      <c r="B396" s="1">
        <v>42875.817129629628</v>
      </c>
      <c r="C396">
        <v>6.09</v>
      </c>
      <c r="D396">
        <v>267.5</v>
      </c>
      <c r="G396" s="2">
        <f t="shared" si="10"/>
        <v>26.393386363636363</v>
      </c>
      <c r="K396" s="11">
        <f>IF(($B397-$B$16)&gt;(0.0417),(VLOOKUP($G396,'stability from Xu'!$C$2:$K$1021,(ROUND($N$11/5,0)+2),TRUE)), "n/a")</f>
        <v>20.3</v>
      </c>
      <c r="L396" s="11" t="str">
        <f t="shared" si="11"/>
        <v>Yes</v>
      </c>
    </row>
    <row r="397" spans="1:12" x14ac:dyDescent="0.2">
      <c r="A397">
        <v>2382</v>
      </c>
      <c r="B397" s="1">
        <v>42875.817245370374</v>
      </c>
      <c r="C397">
        <v>6.09</v>
      </c>
      <c r="D397">
        <v>267.5</v>
      </c>
      <c r="G397" s="2">
        <f t="shared" si="10"/>
        <v>26.393386363636363</v>
      </c>
      <c r="K397" s="11">
        <f>IF(($B398-$B$16)&gt;(0.0417),(VLOOKUP($G397,'stability from Xu'!$C$2:$K$1021,(ROUND($N$11/5,0)+2),TRUE)), "n/a")</f>
        <v>20.3</v>
      </c>
      <c r="L397" s="11" t="str">
        <f t="shared" si="11"/>
        <v>Yes</v>
      </c>
    </row>
    <row r="398" spans="1:12" x14ac:dyDescent="0.2">
      <c r="A398">
        <v>2383</v>
      </c>
      <c r="B398" s="1">
        <v>42875.817361111112</v>
      </c>
      <c r="C398">
        <v>6.09</v>
      </c>
      <c r="D398">
        <v>267.5</v>
      </c>
      <c r="G398" s="2">
        <f t="shared" si="10"/>
        <v>26.393386363636363</v>
      </c>
      <c r="K398" s="11">
        <f>IF(($B399-$B$16)&gt;(0.0417),(VLOOKUP($G398,'stability from Xu'!$C$2:$K$1021,(ROUND($N$11/5,0)+2),TRUE)), "n/a")</f>
        <v>20.3</v>
      </c>
      <c r="L398" s="11" t="str">
        <f t="shared" si="11"/>
        <v>Yes</v>
      </c>
    </row>
    <row r="399" spans="1:12" x14ac:dyDescent="0.2">
      <c r="A399">
        <v>2384</v>
      </c>
      <c r="B399" s="1">
        <v>42875.817476851851</v>
      </c>
      <c r="C399">
        <v>6.09</v>
      </c>
      <c r="D399">
        <v>267.58</v>
      </c>
      <c r="G399" s="2">
        <f t="shared" si="10"/>
        <v>26.401386363636362</v>
      </c>
      <c r="K399" s="11">
        <f>IF(($B400-$B$16)&gt;(0.0417),(VLOOKUP($G399,'stability from Xu'!$C$2:$K$1021,(ROUND($N$11/5,0)+2),TRUE)), "n/a")</f>
        <v>20.3</v>
      </c>
      <c r="L399" s="11" t="str">
        <f t="shared" si="11"/>
        <v>Yes</v>
      </c>
    </row>
    <row r="400" spans="1:12" x14ac:dyDescent="0.2">
      <c r="A400">
        <v>2385</v>
      </c>
      <c r="B400" s="1">
        <v>42875.81759259259</v>
      </c>
      <c r="C400">
        <v>6.09</v>
      </c>
      <c r="D400">
        <v>267.58</v>
      </c>
      <c r="G400" s="2">
        <f t="shared" ref="G400:G463" si="12">(D400/10-$G$7)*$G$8</f>
        <v>26.401386363636362</v>
      </c>
      <c r="K400" s="11">
        <f>IF(($B401-$B$16)&gt;(0.0417),(VLOOKUP($G400,'stability from Xu'!$C$2:$K$1021,(ROUND($N$11/5,0)+2),TRUE)), "n/a")</f>
        <v>20.3</v>
      </c>
      <c r="L400" s="11" t="str">
        <f t="shared" ref="L400:L463" si="13">IF($K400="N/A", "-",IF(C400&gt;K400,"NO","Yes"))</f>
        <v>Yes</v>
      </c>
    </row>
    <row r="401" spans="1:12" x14ac:dyDescent="0.2">
      <c r="A401">
        <v>2386</v>
      </c>
      <c r="B401" s="1">
        <v>42875.817708333336</v>
      </c>
      <c r="C401">
        <v>6.09</v>
      </c>
      <c r="D401">
        <v>267.58</v>
      </c>
      <c r="G401" s="2">
        <f t="shared" si="12"/>
        <v>26.401386363636362</v>
      </c>
      <c r="K401" s="11">
        <f>IF(($B402-$B$16)&gt;(0.0417),(VLOOKUP($G401,'stability from Xu'!$C$2:$K$1021,(ROUND($N$11/5,0)+2),TRUE)), "n/a")</f>
        <v>20.3</v>
      </c>
      <c r="L401" s="11" t="str">
        <f t="shared" si="13"/>
        <v>Yes</v>
      </c>
    </row>
    <row r="402" spans="1:12" x14ac:dyDescent="0.2">
      <c r="A402">
        <v>2387</v>
      </c>
      <c r="B402" s="1">
        <v>42875.817824074074</v>
      </c>
      <c r="C402">
        <v>6.09</v>
      </c>
      <c r="D402">
        <v>267.33</v>
      </c>
      <c r="G402" s="2">
        <f t="shared" si="12"/>
        <v>26.37638636363636</v>
      </c>
      <c r="K402" s="11">
        <f>IF(($B403-$B$16)&gt;(0.0417),(VLOOKUP($G402,'stability from Xu'!$C$2:$K$1021,(ROUND($N$11/5,0)+2),TRUE)), "n/a")</f>
        <v>20.3</v>
      </c>
      <c r="L402" s="11" t="str">
        <f t="shared" si="13"/>
        <v>Yes</v>
      </c>
    </row>
    <row r="403" spans="1:12" x14ac:dyDescent="0.2">
      <c r="A403">
        <v>2388</v>
      </c>
      <c r="B403" s="1">
        <v>42875.817939814813</v>
      </c>
      <c r="C403">
        <v>6.06</v>
      </c>
      <c r="D403">
        <v>267.5</v>
      </c>
      <c r="G403" s="2">
        <f t="shared" si="12"/>
        <v>26.393386363636363</v>
      </c>
      <c r="K403" s="11">
        <f>IF(($B404-$B$16)&gt;(0.0417),(VLOOKUP($G403,'stability from Xu'!$C$2:$K$1021,(ROUND($N$11/5,0)+2),TRUE)), "n/a")</f>
        <v>20.3</v>
      </c>
      <c r="L403" s="11" t="str">
        <f t="shared" si="13"/>
        <v>Yes</v>
      </c>
    </row>
    <row r="404" spans="1:12" x14ac:dyDescent="0.2">
      <c r="A404">
        <v>2389</v>
      </c>
      <c r="B404" s="1">
        <v>42875.818055555559</v>
      </c>
      <c r="C404">
        <v>6.06</v>
      </c>
      <c r="D404">
        <v>267.41000000000003</v>
      </c>
      <c r="G404" s="2">
        <f t="shared" si="12"/>
        <v>26.384386363636366</v>
      </c>
      <c r="K404" s="11">
        <f>IF(($B405-$B$16)&gt;(0.0417),(VLOOKUP($G404,'stability from Xu'!$C$2:$K$1021,(ROUND($N$11/5,0)+2),TRUE)), "n/a")</f>
        <v>20.3</v>
      </c>
      <c r="L404" s="11" t="str">
        <f t="shared" si="13"/>
        <v>Yes</v>
      </c>
    </row>
    <row r="405" spans="1:12" x14ac:dyDescent="0.2">
      <c r="A405">
        <v>2390</v>
      </c>
      <c r="B405" s="1">
        <v>42875.818171296298</v>
      </c>
      <c r="C405">
        <v>6.06</v>
      </c>
      <c r="D405">
        <v>267.33</v>
      </c>
      <c r="G405" s="2">
        <f t="shared" si="12"/>
        <v>26.37638636363636</v>
      </c>
      <c r="K405" s="11">
        <f>IF(($B406-$B$16)&gt;(0.0417),(VLOOKUP($G405,'stability from Xu'!$C$2:$K$1021,(ROUND($N$11/5,0)+2),TRUE)), "n/a")</f>
        <v>20.3</v>
      </c>
      <c r="L405" s="11" t="str">
        <f t="shared" si="13"/>
        <v>Yes</v>
      </c>
    </row>
    <row r="406" spans="1:12" x14ac:dyDescent="0.2">
      <c r="A406">
        <v>2391</v>
      </c>
      <c r="B406" s="1">
        <v>42875.818287037036</v>
      </c>
      <c r="C406">
        <v>6.06</v>
      </c>
      <c r="D406">
        <v>267.25</v>
      </c>
      <c r="G406" s="2">
        <f t="shared" si="12"/>
        <v>26.368386363636365</v>
      </c>
      <c r="K406" s="11">
        <f>IF(($B407-$B$16)&gt;(0.0417),(VLOOKUP($G406,'stability from Xu'!$C$2:$K$1021,(ROUND($N$11/5,0)+2),TRUE)), "n/a")</f>
        <v>20.3</v>
      </c>
      <c r="L406" s="11" t="str">
        <f t="shared" si="13"/>
        <v>Yes</v>
      </c>
    </row>
    <row r="407" spans="1:12" x14ac:dyDescent="0.2">
      <c r="A407">
        <v>2392</v>
      </c>
      <c r="B407" s="1">
        <v>42875.818402777775</v>
      </c>
      <c r="C407">
        <v>6.06</v>
      </c>
      <c r="D407">
        <v>267.25</v>
      </c>
      <c r="G407" s="2">
        <f t="shared" si="12"/>
        <v>26.368386363636365</v>
      </c>
      <c r="K407" s="11">
        <f>IF(($B408-$B$16)&gt;(0.0417),(VLOOKUP($G407,'stability from Xu'!$C$2:$K$1021,(ROUND($N$11/5,0)+2),TRUE)), "n/a")</f>
        <v>20.3</v>
      </c>
      <c r="L407" s="11" t="str">
        <f t="shared" si="13"/>
        <v>Yes</v>
      </c>
    </row>
    <row r="408" spans="1:12" x14ac:dyDescent="0.2">
      <c r="A408">
        <v>2393</v>
      </c>
      <c r="B408" s="1">
        <v>42875.818518518521</v>
      </c>
      <c r="C408">
        <v>6.06</v>
      </c>
      <c r="D408">
        <v>267.33</v>
      </c>
      <c r="G408" s="2">
        <f t="shared" si="12"/>
        <v>26.37638636363636</v>
      </c>
      <c r="K408" s="11">
        <f>IF(($B409-$B$16)&gt;(0.0417),(VLOOKUP($G408,'stability from Xu'!$C$2:$K$1021,(ROUND($N$11/5,0)+2),TRUE)), "n/a")</f>
        <v>20.3</v>
      </c>
      <c r="L408" s="11" t="str">
        <f t="shared" si="13"/>
        <v>Yes</v>
      </c>
    </row>
    <row r="409" spans="1:12" x14ac:dyDescent="0.2">
      <c r="A409">
        <v>2394</v>
      </c>
      <c r="B409" s="1">
        <v>42875.81863425926</v>
      </c>
      <c r="C409">
        <v>6.06</v>
      </c>
      <c r="D409">
        <v>267.33</v>
      </c>
      <c r="G409" s="2">
        <f t="shared" si="12"/>
        <v>26.37638636363636</v>
      </c>
      <c r="K409" s="11">
        <f>IF(($B410-$B$16)&gt;(0.0417),(VLOOKUP($G409,'stability from Xu'!$C$2:$K$1021,(ROUND($N$11/5,0)+2),TRUE)), "n/a")</f>
        <v>20.3</v>
      </c>
      <c r="L409" s="11" t="str">
        <f t="shared" si="13"/>
        <v>Yes</v>
      </c>
    </row>
    <row r="410" spans="1:12" x14ac:dyDescent="0.2">
      <c r="A410">
        <v>2395</v>
      </c>
      <c r="B410" s="1">
        <v>42875.818749999999</v>
      </c>
      <c r="C410">
        <v>6.06</v>
      </c>
      <c r="D410">
        <v>267.17</v>
      </c>
      <c r="G410" s="2">
        <f t="shared" si="12"/>
        <v>26.360386363636366</v>
      </c>
      <c r="K410" s="11">
        <f>IF(($B411-$B$16)&gt;(0.0417),(VLOOKUP($G410,'stability from Xu'!$C$2:$K$1021,(ROUND($N$11/5,0)+2),TRUE)), "n/a")</f>
        <v>20.3</v>
      </c>
      <c r="L410" s="11" t="str">
        <f t="shared" si="13"/>
        <v>Yes</v>
      </c>
    </row>
    <row r="411" spans="1:12" x14ac:dyDescent="0.2">
      <c r="A411">
        <v>2396</v>
      </c>
      <c r="B411" s="1">
        <v>42875.818865740737</v>
      </c>
      <c r="C411">
        <v>6.06</v>
      </c>
      <c r="D411">
        <v>267.25</v>
      </c>
      <c r="G411" s="2">
        <f t="shared" si="12"/>
        <v>26.368386363636365</v>
      </c>
      <c r="K411" s="11">
        <f>IF(($B412-$B$16)&gt;(0.0417),(VLOOKUP($G411,'stability from Xu'!$C$2:$K$1021,(ROUND($N$11/5,0)+2),TRUE)), "n/a")</f>
        <v>20.3</v>
      </c>
      <c r="L411" s="11" t="str">
        <f t="shared" si="13"/>
        <v>Yes</v>
      </c>
    </row>
    <row r="412" spans="1:12" x14ac:dyDescent="0.2">
      <c r="A412">
        <v>2397</v>
      </c>
      <c r="B412" s="1">
        <v>42875.818981481483</v>
      </c>
      <c r="C412">
        <v>6.06</v>
      </c>
      <c r="D412">
        <v>267.25</v>
      </c>
      <c r="G412" s="2">
        <f t="shared" si="12"/>
        <v>26.368386363636365</v>
      </c>
      <c r="K412" s="11">
        <f>IF(($B413-$B$16)&gt;(0.0417),(VLOOKUP($G412,'stability from Xu'!$C$2:$K$1021,(ROUND($N$11/5,0)+2),TRUE)), "n/a")</f>
        <v>20.3</v>
      </c>
      <c r="L412" s="11" t="str">
        <f t="shared" si="13"/>
        <v>Yes</v>
      </c>
    </row>
    <row r="413" spans="1:12" x14ac:dyDescent="0.2">
      <c r="A413">
        <v>2398</v>
      </c>
      <c r="B413" s="1">
        <v>42875.819097222222</v>
      </c>
      <c r="C413">
        <v>6.06</v>
      </c>
      <c r="D413">
        <v>267.25</v>
      </c>
      <c r="G413" s="2">
        <f t="shared" si="12"/>
        <v>26.368386363636365</v>
      </c>
      <c r="K413" s="11">
        <f>IF(($B414-$B$16)&gt;(0.0417),(VLOOKUP($G413,'stability from Xu'!$C$2:$K$1021,(ROUND($N$11/5,0)+2),TRUE)), "n/a")</f>
        <v>20.3</v>
      </c>
      <c r="L413" s="11" t="str">
        <f t="shared" si="13"/>
        <v>Yes</v>
      </c>
    </row>
    <row r="414" spans="1:12" x14ac:dyDescent="0.2">
      <c r="A414">
        <v>2399</v>
      </c>
      <c r="B414" s="1">
        <v>42875.819212962961</v>
      </c>
      <c r="C414">
        <v>6.06</v>
      </c>
      <c r="D414">
        <v>267.25</v>
      </c>
      <c r="G414" s="2">
        <f t="shared" si="12"/>
        <v>26.368386363636365</v>
      </c>
      <c r="K414" s="11">
        <f>IF(($B415-$B$16)&gt;(0.0417),(VLOOKUP($G414,'stability from Xu'!$C$2:$K$1021,(ROUND($N$11/5,0)+2),TRUE)), "n/a")</f>
        <v>20.3</v>
      </c>
      <c r="L414" s="11" t="str">
        <f t="shared" si="13"/>
        <v>Yes</v>
      </c>
    </row>
    <row r="415" spans="1:12" x14ac:dyDescent="0.2">
      <c r="A415">
        <v>2400</v>
      </c>
      <c r="B415" s="1">
        <v>42875.819328703707</v>
      </c>
      <c r="C415">
        <v>6.06</v>
      </c>
      <c r="D415">
        <v>267.17</v>
      </c>
      <c r="G415" s="2">
        <f t="shared" si="12"/>
        <v>26.360386363636366</v>
      </c>
      <c r="K415" s="11">
        <f>IF(($B416-$B$16)&gt;(0.0417),(VLOOKUP($G415,'stability from Xu'!$C$2:$K$1021,(ROUND($N$11/5,0)+2),TRUE)), "n/a")</f>
        <v>20.3</v>
      </c>
      <c r="L415" s="11" t="str">
        <f t="shared" si="13"/>
        <v>Yes</v>
      </c>
    </row>
    <row r="416" spans="1:12" x14ac:dyDescent="0.2">
      <c r="A416">
        <v>2401</v>
      </c>
      <c r="B416" s="1">
        <v>42875.819444444445</v>
      </c>
      <c r="C416">
        <v>6.06</v>
      </c>
      <c r="D416">
        <v>267.17</v>
      </c>
      <c r="G416" s="2">
        <f t="shared" si="12"/>
        <v>26.360386363636366</v>
      </c>
      <c r="K416" s="11">
        <f>IF(($B417-$B$16)&gt;(0.0417),(VLOOKUP($G416,'stability from Xu'!$C$2:$K$1021,(ROUND($N$11/5,0)+2),TRUE)), "n/a")</f>
        <v>20.3</v>
      </c>
      <c r="L416" s="11" t="str">
        <f t="shared" si="13"/>
        <v>Yes</v>
      </c>
    </row>
    <row r="417" spans="1:12" x14ac:dyDescent="0.2">
      <c r="A417">
        <v>2402</v>
      </c>
      <c r="B417" s="1">
        <v>42875.819560185184</v>
      </c>
      <c r="C417">
        <v>6.06</v>
      </c>
      <c r="D417">
        <v>267</v>
      </c>
      <c r="G417" s="2">
        <f t="shared" si="12"/>
        <v>26.343386363636363</v>
      </c>
      <c r="K417" s="11">
        <f>IF(($B418-$B$16)&gt;(0.0417),(VLOOKUP($G417,'stability from Xu'!$C$2:$K$1021,(ROUND($N$11/5,0)+2),TRUE)), "n/a")</f>
        <v>20.3</v>
      </c>
      <c r="L417" s="11" t="str">
        <f t="shared" si="13"/>
        <v>Yes</v>
      </c>
    </row>
    <row r="418" spans="1:12" x14ac:dyDescent="0.2">
      <c r="A418">
        <v>2403</v>
      </c>
      <c r="B418" s="1">
        <v>42875.819675925923</v>
      </c>
      <c r="C418">
        <v>6.06</v>
      </c>
      <c r="D418">
        <v>267.17</v>
      </c>
      <c r="G418" s="2">
        <f t="shared" si="12"/>
        <v>26.360386363636366</v>
      </c>
      <c r="K418" s="11">
        <f>IF(($B419-$B$16)&gt;(0.0417),(VLOOKUP($G418,'stability from Xu'!$C$2:$K$1021,(ROUND($N$11/5,0)+2),TRUE)), "n/a")</f>
        <v>20.3</v>
      </c>
      <c r="L418" s="11" t="str">
        <f t="shared" si="13"/>
        <v>Yes</v>
      </c>
    </row>
    <row r="419" spans="1:12" x14ac:dyDescent="0.2">
      <c r="A419">
        <v>2404</v>
      </c>
      <c r="B419" s="1">
        <v>42875.819791666669</v>
      </c>
      <c r="C419">
        <v>6.06</v>
      </c>
      <c r="D419">
        <v>267.17</v>
      </c>
      <c r="G419" s="2">
        <f t="shared" si="12"/>
        <v>26.360386363636366</v>
      </c>
      <c r="K419" s="11">
        <f>IF(($B420-$B$16)&gt;(0.0417),(VLOOKUP($G419,'stability from Xu'!$C$2:$K$1021,(ROUND($N$11/5,0)+2),TRUE)), "n/a")</f>
        <v>20.3</v>
      </c>
      <c r="L419" s="11" t="str">
        <f t="shared" si="13"/>
        <v>Yes</v>
      </c>
    </row>
    <row r="420" spans="1:12" x14ac:dyDescent="0.2">
      <c r="A420">
        <v>2405</v>
      </c>
      <c r="B420" s="1">
        <v>42875.819907407407</v>
      </c>
      <c r="C420">
        <v>6.06</v>
      </c>
      <c r="D420">
        <v>267.17</v>
      </c>
      <c r="G420" s="2">
        <f t="shared" si="12"/>
        <v>26.360386363636366</v>
      </c>
      <c r="K420" s="11">
        <f>IF(($B421-$B$16)&gt;(0.0417),(VLOOKUP($G420,'stability from Xu'!$C$2:$K$1021,(ROUND($N$11/5,0)+2),TRUE)), "n/a")</f>
        <v>20.3</v>
      </c>
      <c r="L420" s="11" t="str">
        <f t="shared" si="13"/>
        <v>Yes</v>
      </c>
    </row>
    <row r="421" spans="1:12" x14ac:dyDescent="0.2">
      <c r="A421">
        <v>2406</v>
      </c>
      <c r="B421" s="1">
        <v>42875.820023148146</v>
      </c>
      <c r="C421">
        <v>6.06</v>
      </c>
      <c r="D421">
        <v>267.25</v>
      </c>
      <c r="G421" s="2">
        <f t="shared" si="12"/>
        <v>26.368386363636365</v>
      </c>
      <c r="K421" s="11">
        <f>IF(($B422-$B$16)&gt;(0.0417),(VLOOKUP($G421,'stability from Xu'!$C$2:$K$1021,(ROUND($N$11/5,0)+2),TRUE)), "n/a")</f>
        <v>20.3</v>
      </c>
      <c r="L421" s="11" t="str">
        <f t="shared" si="13"/>
        <v>Yes</v>
      </c>
    </row>
    <row r="422" spans="1:12" x14ac:dyDescent="0.2">
      <c r="A422">
        <v>2407</v>
      </c>
      <c r="B422" s="1">
        <v>42875.820138888892</v>
      </c>
      <c r="C422">
        <v>6.02</v>
      </c>
      <c r="D422">
        <v>267.17</v>
      </c>
      <c r="G422" s="2">
        <f t="shared" si="12"/>
        <v>26.360386363636366</v>
      </c>
      <c r="K422" s="11">
        <f>IF(($B423-$B$16)&gt;(0.0417),(VLOOKUP($G422,'stability from Xu'!$C$2:$K$1021,(ROUND($N$11/5,0)+2),TRUE)), "n/a")</f>
        <v>20.3</v>
      </c>
      <c r="L422" s="11" t="str">
        <f t="shared" si="13"/>
        <v>Yes</v>
      </c>
    </row>
    <row r="423" spans="1:12" x14ac:dyDescent="0.2">
      <c r="A423">
        <v>2408</v>
      </c>
      <c r="B423" s="1">
        <v>42875.820254629631</v>
      </c>
      <c r="C423">
        <v>6.02</v>
      </c>
      <c r="D423">
        <v>267.25</v>
      </c>
      <c r="G423" s="2">
        <f t="shared" si="12"/>
        <v>26.368386363636365</v>
      </c>
      <c r="K423" s="11">
        <f>IF(($B424-$B$16)&gt;(0.0417),(VLOOKUP($G423,'stability from Xu'!$C$2:$K$1021,(ROUND($N$11/5,0)+2),TRUE)), "n/a")</f>
        <v>20.3</v>
      </c>
      <c r="L423" s="11" t="str">
        <f t="shared" si="13"/>
        <v>Yes</v>
      </c>
    </row>
    <row r="424" spans="1:12" x14ac:dyDescent="0.2">
      <c r="A424">
        <v>2409</v>
      </c>
      <c r="B424" s="1">
        <v>42875.820370370369</v>
      </c>
      <c r="C424">
        <v>6.02</v>
      </c>
      <c r="D424">
        <v>267.08</v>
      </c>
      <c r="G424" s="2">
        <f t="shared" si="12"/>
        <v>26.351386363636362</v>
      </c>
      <c r="K424" s="11">
        <f>IF(($B425-$B$16)&gt;(0.0417),(VLOOKUP($G424,'stability from Xu'!$C$2:$K$1021,(ROUND($N$11/5,0)+2),TRUE)), "n/a")</f>
        <v>20.3</v>
      </c>
      <c r="L424" s="11" t="str">
        <f t="shared" si="13"/>
        <v>Yes</v>
      </c>
    </row>
    <row r="425" spans="1:12" x14ac:dyDescent="0.2">
      <c r="A425">
        <v>2410</v>
      </c>
      <c r="B425" s="1">
        <v>42875.820486111108</v>
      </c>
      <c r="C425">
        <v>6.02</v>
      </c>
      <c r="D425">
        <v>267.08</v>
      </c>
      <c r="G425" s="2">
        <f t="shared" si="12"/>
        <v>26.351386363636362</v>
      </c>
      <c r="K425" s="11">
        <f>IF(($B426-$B$16)&gt;(0.0417),(VLOOKUP($G425,'stability from Xu'!$C$2:$K$1021,(ROUND($N$11/5,0)+2),TRUE)), "n/a")</f>
        <v>20.3</v>
      </c>
      <c r="L425" s="11" t="str">
        <f t="shared" si="13"/>
        <v>Yes</v>
      </c>
    </row>
    <row r="426" spans="1:12" x14ac:dyDescent="0.2">
      <c r="A426">
        <v>2411</v>
      </c>
      <c r="B426" s="1">
        <v>42875.820601851854</v>
      </c>
      <c r="C426">
        <v>6.02</v>
      </c>
      <c r="D426">
        <v>267.25</v>
      </c>
      <c r="G426" s="2">
        <f t="shared" si="12"/>
        <v>26.368386363636365</v>
      </c>
      <c r="K426" s="11">
        <f>IF(($B427-$B$16)&gt;(0.0417),(VLOOKUP($G426,'stability from Xu'!$C$2:$K$1021,(ROUND($N$11/5,0)+2),TRUE)), "n/a")</f>
        <v>20.3</v>
      </c>
      <c r="L426" s="11" t="str">
        <f t="shared" si="13"/>
        <v>Yes</v>
      </c>
    </row>
    <row r="427" spans="1:12" x14ac:dyDescent="0.2">
      <c r="A427">
        <v>2412</v>
      </c>
      <c r="B427" s="1">
        <v>42875.820717592593</v>
      </c>
      <c r="C427">
        <v>6.02</v>
      </c>
      <c r="D427">
        <v>267.08</v>
      </c>
      <c r="G427" s="2">
        <f t="shared" si="12"/>
        <v>26.351386363636362</v>
      </c>
      <c r="K427" s="11">
        <f>IF(($B428-$B$16)&gt;(0.0417),(VLOOKUP($G427,'stability from Xu'!$C$2:$K$1021,(ROUND($N$11/5,0)+2),TRUE)), "n/a")</f>
        <v>20.3</v>
      </c>
      <c r="L427" s="11" t="str">
        <f t="shared" si="13"/>
        <v>Yes</v>
      </c>
    </row>
    <row r="428" spans="1:12" x14ac:dyDescent="0.2">
      <c r="A428">
        <v>2413</v>
      </c>
      <c r="B428" s="1">
        <v>42875.820833333331</v>
      </c>
      <c r="C428">
        <v>6.02</v>
      </c>
      <c r="D428">
        <v>267.17</v>
      </c>
      <c r="G428" s="2">
        <f t="shared" si="12"/>
        <v>26.360386363636366</v>
      </c>
      <c r="K428" s="11">
        <f>IF(($B429-$B$16)&gt;(0.0417),(VLOOKUP($G428,'stability from Xu'!$C$2:$K$1021,(ROUND($N$11/5,0)+2),TRUE)), "n/a")</f>
        <v>20.3</v>
      </c>
      <c r="L428" s="11" t="str">
        <f t="shared" si="13"/>
        <v>Yes</v>
      </c>
    </row>
    <row r="429" spans="1:12" x14ac:dyDescent="0.2">
      <c r="A429">
        <v>2414</v>
      </c>
      <c r="B429" s="1">
        <v>42875.820949074077</v>
      </c>
      <c r="C429">
        <v>6.02</v>
      </c>
      <c r="D429">
        <v>267.17</v>
      </c>
      <c r="G429" s="2">
        <f t="shared" si="12"/>
        <v>26.360386363636366</v>
      </c>
      <c r="K429" s="11">
        <f>IF(($B430-$B$16)&gt;(0.0417),(VLOOKUP($G429,'stability from Xu'!$C$2:$K$1021,(ROUND($N$11/5,0)+2),TRUE)), "n/a")</f>
        <v>20.3</v>
      </c>
      <c r="L429" s="11" t="str">
        <f t="shared" si="13"/>
        <v>Yes</v>
      </c>
    </row>
    <row r="430" spans="1:12" x14ac:dyDescent="0.2">
      <c r="A430">
        <v>2415</v>
      </c>
      <c r="B430" s="1">
        <v>42875.821064814816</v>
      </c>
      <c r="C430">
        <v>6.02</v>
      </c>
      <c r="D430">
        <v>266.92</v>
      </c>
      <c r="G430" s="2">
        <f t="shared" si="12"/>
        <v>26.335386363636363</v>
      </c>
      <c r="K430" s="11">
        <f>IF(($B431-$B$16)&gt;(0.0417),(VLOOKUP($G430,'stability from Xu'!$C$2:$K$1021,(ROUND($N$11/5,0)+2),TRUE)), "n/a")</f>
        <v>20.3</v>
      </c>
      <c r="L430" s="11" t="str">
        <f t="shared" si="13"/>
        <v>Yes</v>
      </c>
    </row>
    <row r="431" spans="1:12" x14ac:dyDescent="0.2">
      <c r="A431">
        <v>2416</v>
      </c>
      <c r="B431" s="1">
        <v>42875.821180555555</v>
      </c>
      <c r="C431">
        <v>6.02</v>
      </c>
      <c r="D431">
        <v>267.08</v>
      </c>
      <c r="G431" s="2">
        <f t="shared" si="12"/>
        <v>26.351386363636362</v>
      </c>
      <c r="K431" s="11">
        <f>IF(($B432-$B$16)&gt;(0.0417),(VLOOKUP($G431,'stability from Xu'!$C$2:$K$1021,(ROUND($N$11/5,0)+2),TRUE)), "n/a")</f>
        <v>20.3</v>
      </c>
      <c r="L431" s="11" t="str">
        <f t="shared" si="13"/>
        <v>Yes</v>
      </c>
    </row>
    <row r="432" spans="1:12" x14ac:dyDescent="0.2">
      <c r="A432">
        <v>2417</v>
      </c>
      <c r="B432" s="1">
        <v>42875.821296296293</v>
      </c>
      <c r="C432">
        <v>6.02</v>
      </c>
      <c r="D432">
        <v>267.08</v>
      </c>
      <c r="G432" s="2">
        <f t="shared" si="12"/>
        <v>26.351386363636362</v>
      </c>
      <c r="K432" s="11">
        <f>IF(($B433-$B$16)&gt;(0.0417),(VLOOKUP($G432,'stability from Xu'!$C$2:$K$1021,(ROUND($N$11/5,0)+2),TRUE)), "n/a")</f>
        <v>20.3</v>
      </c>
      <c r="L432" s="11" t="str">
        <f t="shared" si="13"/>
        <v>Yes</v>
      </c>
    </row>
    <row r="433" spans="1:12" x14ac:dyDescent="0.2">
      <c r="A433">
        <v>2418</v>
      </c>
      <c r="B433" s="1">
        <v>42875.821412037039</v>
      </c>
      <c r="C433">
        <v>6.02</v>
      </c>
      <c r="D433">
        <v>267.08</v>
      </c>
      <c r="G433" s="2">
        <f t="shared" si="12"/>
        <v>26.351386363636362</v>
      </c>
      <c r="K433" s="11">
        <f>IF(($B434-$B$16)&gt;(0.0417),(VLOOKUP($G433,'stability from Xu'!$C$2:$K$1021,(ROUND($N$11/5,0)+2),TRUE)), "n/a")</f>
        <v>20.3</v>
      </c>
      <c r="L433" s="11" t="str">
        <f t="shared" si="13"/>
        <v>Yes</v>
      </c>
    </row>
    <row r="434" spans="1:12" x14ac:dyDescent="0.2">
      <c r="A434">
        <v>2419</v>
      </c>
      <c r="B434" s="1">
        <v>42875.821527777778</v>
      </c>
      <c r="C434">
        <v>6.02</v>
      </c>
      <c r="D434">
        <v>267</v>
      </c>
      <c r="G434" s="2">
        <f t="shared" si="12"/>
        <v>26.343386363636363</v>
      </c>
      <c r="K434" s="11">
        <f>IF(($B435-$B$16)&gt;(0.0417),(VLOOKUP($G434,'stability from Xu'!$C$2:$K$1021,(ROUND($N$11/5,0)+2),TRUE)), "n/a")</f>
        <v>20.3</v>
      </c>
      <c r="L434" s="11" t="str">
        <f t="shared" si="13"/>
        <v>Yes</v>
      </c>
    </row>
    <row r="435" spans="1:12" x14ac:dyDescent="0.2">
      <c r="A435">
        <v>2420</v>
      </c>
      <c r="B435" s="1">
        <v>42875.821643518517</v>
      </c>
      <c r="C435">
        <v>6.02</v>
      </c>
      <c r="D435">
        <v>267.25</v>
      </c>
      <c r="G435" s="2">
        <f t="shared" si="12"/>
        <v>26.368386363636365</v>
      </c>
      <c r="K435" s="11">
        <f>IF(($B436-$B$16)&gt;(0.0417),(VLOOKUP($G435,'stability from Xu'!$C$2:$K$1021,(ROUND($N$11/5,0)+2),TRUE)), "n/a")</f>
        <v>20.3</v>
      </c>
      <c r="L435" s="11" t="str">
        <f t="shared" si="13"/>
        <v>Yes</v>
      </c>
    </row>
    <row r="436" spans="1:12" x14ac:dyDescent="0.2">
      <c r="A436">
        <v>2421</v>
      </c>
      <c r="B436" s="1">
        <v>42875.821759259263</v>
      </c>
      <c r="C436">
        <v>6.02</v>
      </c>
      <c r="D436">
        <v>267.08</v>
      </c>
      <c r="G436" s="2">
        <f t="shared" si="12"/>
        <v>26.351386363636362</v>
      </c>
      <c r="K436" s="11">
        <f>IF(($B437-$B$16)&gt;(0.0417),(VLOOKUP($G436,'stability from Xu'!$C$2:$K$1021,(ROUND($N$11/5,0)+2),TRUE)), "n/a")</f>
        <v>20.3</v>
      </c>
      <c r="L436" s="11" t="str">
        <f t="shared" si="13"/>
        <v>Yes</v>
      </c>
    </row>
    <row r="437" spans="1:12" x14ac:dyDescent="0.2">
      <c r="A437">
        <v>2422</v>
      </c>
      <c r="B437" s="1">
        <v>42875.821875000001</v>
      </c>
      <c r="C437">
        <v>6.02</v>
      </c>
      <c r="D437">
        <v>267.08</v>
      </c>
      <c r="G437" s="2">
        <f t="shared" si="12"/>
        <v>26.351386363636362</v>
      </c>
      <c r="K437" s="11">
        <f>IF(($B438-$B$16)&gt;(0.0417),(VLOOKUP($G437,'stability from Xu'!$C$2:$K$1021,(ROUND($N$11/5,0)+2),TRUE)), "n/a")</f>
        <v>20.3</v>
      </c>
      <c r="L437" s="11" t="str">
        <f t="shared" si="13"/>
        <v>Yes</v>
      </c>
    </row>
    <row r="438" spans="1:12" x14ac:dyDescent="0.2">
      <c r="A438">
        <v>2423</v>
      </c>
      <c r="B438" s="1">
        <v>42875.82199074074</v>
      </c>
      <c r="C438">
        <v>6.02</v>
      </c>
      <c r="D438">
        <v>267.08</v>
      </c>
      <c r="G438" s="2">
        <f t="shared" si="12"/>
        <v>26.351386363636362</v>
      </c>
      <c r="K438" s="11">
        <f>IF(($B439-$B$16)&gt;(0.0417),(VLOOKUP($G438,'stability from Xu'!$C$2:$K$1021,(ROUND($N$11/5,0)+2),TRUE)), "n/a")</f>
        <v>20.3</v>
      </c>
      <c r="L438" s="11" t="str">
        <f t="shared" si="13"/>
        <v>Yes</v>
      </c>
    </row>
    <row r="439" spans="1:12" x14ac:dyDescent="0.2">
      <c r="A439">
        <v>2424</v>
      </c>
      <c r="B439" s="1">
        <v>42875.822106481479</v>
      </c>
      <c r="C439">
        <v>6.02</v>
      </c>
      <c r="D439">
        <v>267</v>
      </c>
      <c r="G439" s="2">
        <f t="shared" si="12"/>
        <v>26.343386363636363</v>
      </c>
      <c r="K439" s="11">
        <f>IF(($B440-$B$16)&gt;(0.0417),(VLOOKUP($G439,'stability from Xu'!$C$2:$K$1021,(ROUND($N$11/5,0)+2),TRUE)), "n/a")</f>
        <v>20.3</v>
      </c>
      <c r="L439" s="11" t="str">
        <f t="shared" si="13"/>
        <v>Yes</v>
      </c>
    </row>
    <row r="440" spans="1:12" x14ac:dyDescent="0.2">
      <c r="A440">
        <v>2425</v>
      </c>
      <c r="B440" s="1">
        <v>42875.822222222225</v>
      </c>
      <c r="C440">
        <v>6.02</v>
      </c>
      <c r="D440">
        <v>266.92</v>
      </c>
      <c r="G440" s="2">
        <f t="shared" si="12"/>
        <v>26.335386363636363</v>
      </c>
      <c r="K440" s="11">
        <f>IF(($B441-$B$16)&gt;(0.0417),(VLOOKUP($G440,'stability from Xu'!$C$2:$K$1021,(ROUND($N$11/5,0)+2),TRUE)), "n/a")</f>
        <v>20.3</v>
      </c>
      <c r="L440" s="11" t="str">
        <f t="shared" si="13"/>
        <v>Yes</v>
      </c>
    </row>
    <row r="441" spans="1:12" x14ac:dyDescent="0.2">
      <c r="A441">
        <v>2426</v>
      </c>
      <c r="B441" s="1">
        <v>42875.822337962964</v>
      </c>
      <c r="C441">
        <v>6.02</v>
      </c>
      <c r="D441">
        <v>266.92</v>
      </c>
      <c r="G441" s="2">
        <f t="shared" si="12"/>
        <v>26.335386363636363</v>
      </c>
      <c r="K441" s="11">
        <f>IF(($B442-$B$16)&gt;(0.0417),(VLOOKUP($G441,'stability from Xu'!$C$2:$K$1021,(ROUND($N$11/5,0)+2),TRUE)), "n/a")</f>
        <v>20.3</v>
      </c>
      <c r="L441" s="11" t="str">
        <f t="shared" si="13"/>
        <v>Yes</v>
      </c>
    </row>
    <row r="442" spans="1:12" x14ac:dyDescent="0.2">
      <c r="A442">
        <v>2427</v>
      </c>
      <c r="B442" s="1">
        <v>42875.822453703702</v>
      </c>
      <c r="C442">
        <v>6.02</v>
      </c>
      <c r="D442">
        <v>267</v>
      </c>
      <c r="G442" s="2">
        <f t="shared" si="12"/>
        <v>26.343386363636363</v>
      </c>
      <c r="K442" s="11">
        <f>IF(($B443-$B$16)&gt;(0.0417),(VLOOKUP($G442,'stability from Xu'!$C$2:$K$1021,(ROUND($N$11/5,0)+2),TRUE)), "n/a")</f>
        <v>20.3</v>
      </c>
      <c r="L442" s="11" t="str">
        <f t="shared" si="13"/>
        <v>Yes</v>
      </c>
    </row>
    <row r="443" spans="1:12" x14ac:dyDescent="0.2">
      <c r="A443">
        <v>2428</v>
      </c>
      <c r="B443" s="1">
        <v>42875.822569444441</v>
      </c>
      <c r="C443">
        <v>6.02</v>
      </c>
      <c r="D443">
        <v>267.08</v>
      </c>
      <c r="G443" s="2">
        <f t="shared" si="12"/>
        <v>26.351386363636362</v>
      </c>
      <c r="K443" s="11">
        <f>IF(($B444-$B$16)&gt;(0.0417),(VLOOKUP($G443,'stability from Xu'!$C$2:$K$1021,(ROUND($N$11/5,0)+2),TRUE)), "n/a")</f>
        <v>20.3</v>
      </c>
      <c r="L443" s="11" t="str">
        <f t="shared" si="13"/>
        <v>Yes</v>
      </c>
    </row>
    <row r="444" spans="1:12" x14ac:dyDescent="0.2">
      <c r="A444">
        <v>2429</v>
      </c>
      <c r="B444" s="1">
        <v>42875.822685185187</v>
      </c>
      <c r="C444">
        <v>6.02</v>
      </c>
      <c r="D444">
        <v>267.08</v>
      </c>
      <c r="G444" s="2">
        <f t="shared" si="12"/>
        <v>26.351386363636362</v>
      </c>
      <c r="K444" s="11">
        <f>IF(($B445-$B$16)&gt;(0.0417),(VLOOKUP($G444,'stability from Xu'!$C$2:$K$1021,(ROUND($N$11/5,0)+2),TRUE)), "n/a")</f>
        <v>20.3</v>
      </c>
      <c r="L444" s="11" t="str">
        <f t="shared" si="13"/>
        <v>Yes</v>
      </c>
    </row>
    <row r="445" spans="1:12" x14ac:dyDescent="0.2">
      <c r="A445">
        <v>2430</v>
      </c>
      <c r="B445" s="1">
        <v>42875.822800925926</v>
      </c>
      <c r="C445">
        <v>6.02</v>
      </c>
      <c r="D445">
        <v>267.17</v>
      </c>
      <c r="G445" s="2">
        <f t="shared" si="12"/>
        <v>26.360386363636366</v>
      </c>
      <c r="K445" s="11">
        <f>IF(($B446-$B$16)&gt;(0.0417),(VLOOKUP($G445,'stability from Xu'!$C$2:$K$1021,(ROUND($N$11/5,0)+2),TRUE)), "n/a")</f>
        <v>20.3</v>
      </c>
      <c r="L445" s="11" t="str">
        <f t="shared" si="13"/>
        <v>Yes</v>
      </c>
    </row>
    <row r="446" spans="1:12" x14ac:dyDescent="0.2">
      <c r="A446">
        <v>2431</v>
      </c>
      <c r="B446" s="1">
        <v>42875.822916666664</v>
      </c>
      <c r="C446">
        <v>6.02</v>
      </c>
      <c r="D446">
        <v>266.83</v>
      </c>
      <c r="G446" s="2">
        <f t="shared" si="12"/>
        <v>26.326386363636363</v>
      </c>
      <c r="K446" s="11">
        <f>IF(($B447-$B$16)&gt;(0.0417),(VLOOKUP($G446,'stability from Xu'!$C$2:$K$1021,(ROUND($N$11/5,0)+2),TRUE)), "n/a")</f>
        <v>20.3</v>
      </c>
      <c r="L446" s="11" t="str">
        <f t="shared" si="13"/>
        <v>Yes</v>
      </c>
    </row>
    <row r="447" spans="1:12" x14ac:dyDescent="0.2">
      <c r="A447">
        <v>2432</v>
      </c>
      <c r="B447" s="1">
        <v>42875.82303240741</v>
      </c>
      <c r="C447">
        <v>6.02</v>
      </c>
      <c r="D447">
        <v>267.17</v>
      </c>
      <c r="G447" s="2">
        <f t="shared" si="12"/>
        <v>26.360386363636366</v>
      </c>
      <c r="K447" s="11">
        <f>IF(($B448-$B$16)&gt;(0.0417),(VLOOKUP($G447,'stability from Xu'!$C$2:$K$1021,(ROUND($N$11/5,0)+2),TRUE)), "n/a")</f>
        <v>20.3</v>
      </c>
      <c r="L447" s="11" t="str">
        <f t="shared" si="13"/>
        <v>Yes</v>
      </c>
    </row>
    <row r="448" spans="1:12" x14ac:dyDescent="0.2">
      <c r="A448">
        <v>2433</v>
      </c>
      <c r="B448" s="1">
        <v>42875.823148148149</v>
      </c>
      <c r="C448">
        <v>6.02</v>
      </c>
      <c r="D448">
        <v>267</v>
      </c>
      <c r="G448" s="2">
        <f t="shared" si="12"/>
        <v>26.343386363636363</v>
      </c>
      <c r="K448" s="11">
        <f>IF(($B449-$B$16)&gt;(0.0417),(VLOOKUP($G448,'stability from Xu'!$C$2:$K$1021,(ROUND($N$11/5,0)+2),TRUE)), "n/a")</f>
        <v>20.3</v>
      </c>
      <c r="L448" s="11" t="str">
        <f t="shared" si="13"/>
        <v>Yes</v>
      </c>
    </row>
    <row r="449" spans="1:12" x14ac:dyDescent="0.2">
      <c r="A449">
        <v>2434</v>
      </c>
      <c r="B449" s="1">
        <v>42875.823263888888</v>
      </c>
      <c r="C449">
        <v>6.02</v>
      </c>
      <c r="D449">
        <v>267.17</v>
      </c>
      <c r="G449" s="2">
        <f t="shared" si="12"/>
        <v>26.360386363636366</v>
      </c>
      <c r="K449" s="11">
        <f>IF(($B450-$B$16)&gt;(0.0417),(VLOOKUP($G449,'stability from Xu'!$C$2:$K$1021,(ROUND($N$11/5,0)+2),TRUE)), "n/a")</f>
        <v>20.3</v>
      </c>
      <c r="L449" s="11" t="str">
        <f t="shared" si="13"/>
        <v>Yes</v>
      </c>
    </row>
    <row r="450" spans="1:12" x14ac:dyDescent="0.2">
      <c r="A450">
        <v>2435</v>
      </c>
      <c r="B450" s="1">
        <v>42875.823379629626</v>
      </c>
      <c r="C450">
        <v>6.02</v>
      </c>
      <c r="D450">
        <v>267.08</v>
      </c>
      <c r="G450" s="2">
        <f t="shared" si="12"/>
        <v>26.351386363636362</v>
      </c>
      <c r="K450" s="11">
        <f>IF(($B451-$B$16)&gt;(0.0417),(VLOOKUP($G450,'stability from Xu'!$C$2:$K$1021,(ROUND($N$11/5,0)+2),TRUE)), "n/a")</f>
        <v>20.3</v>
      </c>
      <c r="L450" s="11" t="str">
        <f t="shared" si="13"/>
        <v>Yes</v>
      </c>
    </row>
    <row r="451" spans="1:12" x14ac:dyDescent="0.2">
      <c r="A451">
        <v>2436</v>
      </c>
      <c r="B451" s="1">
        <v>42875.823495370372</v>
      </c>
      <c r="C451">
        <v>6.02</v>
      </c>
      <c r="D451">
        <v>267.25</v>
      </c>
      <c r="G451" s="2">
        <f t="shared" si="12"/>
        <v>26.368386363636365</v>
      </c>
      <c r="K451" s="11">
        <f>IF(($B452-$B$16)&gt;(0.0417),(VLOOKUP($G451,'stability from Xu'!$C$2:$K$1021,(ROUND($N$11/5,0)+2),TRUE)), "n/a")</f>
        <v>20.3</v>
      </c>
      <c r="L451" s="11" t="str">
        <f t="shared" si="13"/>
        <v>Yes</v>
      </c>
    </row>
    <row r="452" spans="1:12" x14ac:dyDescent="0.2">
      <c r="A452">
        <v>2437</v>
      </c>
      <c r="B452" s="1">
        <v>42875.823611111111</v>
      </c>
      <c r="C452">
        <v>6.02</v>
      </c>
      <c r="D452">
        <v>267.25</v>
      </c>
      <c r="G452" s="2">
        <f t="shared" si="12"/>
        <v>26.368386363636365</v>
      </c>
      <c r="K452" s="11">
        <f>IF(($B453-$B$16)&gt;(0.0417),(VLOOKUP($G452,'stability from Xu'!$C$2:$K$1021,(ROUND($N$11/5,0)+2),TRUE)), "n/a")</f>
        <v>20.3</v>
      </c>
      <c r="L452" s="11" t="str">
        <f t="shared" si="13"/>
        <v>Yes</v>
      </c>
    </row>
    <row r="453" spans="1:12" x14ac:dyDescent="0.2">
      <c r="A453">
        <v>2438</v>
      </c>
      <c r="B453" s="1">
        <v>42875.82372685185</v>
      </c>
      <c r="C453">
        <v>6.06</v>
      </c>
      <c r="D453">
        <v>267.33</v>
      </c>
      <c r="G453" s="2">
        <f t="shared" si="12"/>
        <v>26.37638636363636</v>
      </c>
      <c r="K453" s="11">
        <f>IF(($B454-$B$16)&gt;(0.0417),(VLOOKUP($G453,'stability from Xu'!$C$2:$K$1021,(ROUND($N$11/5,0)+2),TRUE)), "n/a")</f>
        <v>20.3</v>
      </c>
      <c r="L453" s="11" t="str">
        <f t="shared" si="13"/>
        <v>Yes</v>
      </c>
    </row>
    <row r="454" spans="1:12" x14ac:dyDescent="0.2">
      <c r="A454">
        <v>2439</v>
      </c>
      <c r="B454" s="1">
        <v>42875.823842592596</v>
      </c>
      <c r="C454">
        <v>6.06</v>
      </c>
      <c r="D454">
        <v>267.33</v>
      </c>
      <c r="G454" s="2">
        <f t="shared" si="12"/>
        <v>26.37638636363636</v>
      </c>
      <c r="K454" s="11">
        <f>IF(($B455-$B$16)&gt;(0.0417),(VLOOKUP($G454,'stability from Xu'!$C$2:$K$1021,(ROUND($N$11/5,0)+2),TRUE)), "n/a")</f>
        <v>20.3</v>
      </c>
      <c r="L454" s="11" t="str">
        <f t="shared" si="13"/>
        <v>Yes</v>
      </c>
    </row>
    <row r="455" spans="1:12" x14ac:dyDescent="0.2">
      <c r="A455">
        <v>2440</v>
      </c>
      <c r="B455" s="1">
        <v>42875.823958333334</v>
      </c>
      <c r="C455">
        <v>6.06</v>
      </c>
      <c r="D455">
        <v>267.41000000000003</v>
      </c>
      <c r="G455" s="2">
        <f t="shared" si="12"/>
        <v>26.384386363636366</v>
      </c>
      <c r="K455" s="11">
        <f>IF(($B456-$B$16)&gt;(0.0417),(VLOOKUP($G455,'stability from Xu'!$C$2:$K$1021,(ROUND($N$11/5,0)+2),TRUE)), "n/a")</f>
        <v>20.3</v>
      </c>
      <c r="L455" s="11" t="str">
        <f t="shared" si="13"/>
        <v>Yes</v>
      </c>
    </row>
    <row r="456" spans="1:12" x14ac:dyDescent="0.2">
      <c r="A456">
        <v>2441</v>
      </c>
      <c r="B456" s="1">
        <v>42875.824074074073</v>
      </c>
      <c r="C456">
        <v>6.06</v>
      </c>
      <c r="D456">
        <v>267.41000000000003</v>
      </c>
      <c r="G456" s="2">
        <f t="shared" si="12"/>
        <v>26.384386363636366</v>
      </c>
      <c r="K456" s="11">
        <f>IF(($B457-$B$16)&gt;(0.0417),(VLOOKUP($G456,'stability from Xu'!$C$2:$K$1021,(ROUND($N$11/5,0)+2),TRUE)), "n/a")</f>
        <v>20.3</v>
      </c>
      <c r="L456" s="11" t="str">
        <f t="shared" si="13"/>
        <v>Yes</v>
      </c>
    </row>
    <row r="457" spans="1:12" x14ac:dyDescent="0.2">
      <c r="A457">
        <v>2442</v>
      </c>
      <c r="B457" s="1">
        <v>42875.824189814812</v>
      </c>
      <c r="C457">
        <v>6.06</v>
      </c>
      <c r="D457">
        <v>267.58</v>
      </c>
      <c r="G457" s="2">
        <f t="shared" si="12"/>
        <v>26.401386363636362</v>
      </c>
      <c r="K457" s="11">
        <f>IF(($B458-$B$16)&gt;(0.0417),(VLOOKUP($G457,'stability from Xu'!$C$2:$K$1021,(ROUND($N$11/5,0)+2),TRUE)), "n/a")</f>
        <v>20.3</v>
      </c>
      <c r="L457" s="11" t="str">
        <f t="shared" si="13"/>
        <v>Yes</v>
      </c>
    </row>
    <row r="458" spans="1:12" x14ac:dyDescent="0.2">
      <c r="A458">
        <v>2443</v>
      </c>
      <c r="B458" s="1">
        <v>42875.824305555558</v>
      </c>
      <c r="C458">
        <v>6.06</v>
      </c>
      <c r="D458">
        <v>267.5</v>
      </c>
      <c r="G458" s="2">
        <f t="shared" si="12"/>
        <v>26.393386363636363</v>
      </c>
      <c r="K458" s="11">
        <f>IF(($B459-$B$16)&gt;(0.0417),(VLOOKUP($G458,'stability from Xu'!$C$2:$K$1021,(ROUND($N$11/5,0)+2),TRUE)), "n/a")</f>
        <v>20.3</v>
      </c>
      <c r="L458" s="11" t="str">
        <f t="shared" si="13"/>
        <v>Yes</v>
      </c>
    </row>
    <row r="459" spans="1:12" x14ac:dyDescent="0.2">
      <c r="A459">
        <v>2444</v>
      </c>
      <c r="B459" s="1">
        <v>42875.824421296296</v>
      </c>
      <c r="C459">
        <v>6.06</v>
      </c>
      <c r="D459">
        <v>267.5</v>
      </c>
      <c r="G459" s="2">
        <f t="shared" si="12"/>
        <v>26.393386363636363</v>
      </c>
      <c r="K459" s="11">
        <f>IF(($B460-$B$16)&gt;(0.0417),(VLOOKUP($G459,'stability from Xu'!$C$2:$K$1021,(ROUND($N$11/5,0)+2),TRUE)), "n/a")</f>
        <v>20.3</v>
      </c>
      <c r="L459" s="11" t="str">
        <f t="shared" si="13"/>
        <v>Yes</v>
      </c>
    </row>
    <row r="460" spans="1:12" x14ac:dyDescent="0.2">
      <c r="A460">
        <v>2445</v>
      </c>
      <c r="B460" s="1">
        <v>42875.824537037035</v>
      </c>
      <c r="C460">
        <v>6.06</v>
      </c>
      <c r="D460">
        <v>267.58</v>
      </c>
      <c r="G460" s="2">
        <f t="shared" si="12"/>
        <v>26.401386363636362</v>
      </c>
      <c r="K460" s="11">
        <f>IF(($B461-$B$16)&gt;(0.0417),(VLOOKUP($G460,'stability from Xu'!$C$2:$K$1021,(ROUND($N$11/5,0)+2),TRUE)), "n/a")</f>
        <v>20.3</v>
      </c>
      <c r="L460" s="11" t="str">
        <f t="shared" si="13"/>
        <v>Yes</v>
      </c>
    </row>
    <row r="461" spans="1:12" x14ac:dyDescent="0.2">
      <c r="A461">
        <v>2446</v>
      </c>
      <c r="B461" s="1">
        <v>42875.824652777781</v>
      </c>
      <c r="C461">
        <v>6.06</v>
      </c>
      <c r="D461">
        <v>267.5</v>
      </c>
      <c r="G461" s="2">
        <f t="shared" si="12"/>
        <v>26.393386363636363</v>
      </c>
      <c r="K461" s="11">
        <f>IF(($B462-$B$16)&gt;(0.0417),(VLOOKUP($G461,'stability from Xu'!$C$2:$K$1021,(ROUND($N$11/5,0)+2),TRUE)), "n/a")</f>
        <v>20.3</v>
      </c>
      <c r="L461" s="11" t="str">
        <f t="shared" si="13"/>
        <v>Yes</v>
      </c>
    </row>
    <row r="462" spans="1:12" x14ac:dyDescent="0.2">
      <c r="A462">
        <v>2447</v>
      </c>
      <c r="B462" s="1">
        <v>42875.82476851852</v>
      </c>
      <c r="C462">
        <v>6.06</v>
      </c>
      <c r="D462">
        <v>267.58</v>
      </c>
      <c r="G462" s="2">
        <f t="shared" si="12"/>
        <v>26.401386363636362</v>
      </c>
      <c r="K462" s="11">
        <f>IF(($B463-$B$16)&gt;(0.0417),(VLOOKUP($G462,'stability from Xu'!$C$2:$K$1021,(ROUND($N$11/5,0)+2),TRUE)), "n/a")</f>
        <v>20.3</v>
      </c>
      <c r="L462" s="11" t="str">
        <f t="shared" si="13"/>
        <v>Yes</v>
      </c>
    </row>
    <row r="463" spans="1:12" x14ac:dyDescent="0.2">
      <c r="A463">
        <v>2448</v>
      </c>
      <c r="B463" s="1">
        <v>42875.824884259258</v>
      </c>
      <c r="C463">
        <v>6.06</v>
      </c>
      <c r="D463">
        <v>267.5</v>
      </c>
      <c r="G463" s="2">
        <f t="shared" si="12"/>
        <v>26.393386363636363</v>
      </c>
      <c r="K463" s="11">
        <f>IF(($B464-$B$16)&gt;(0.0417),(VLOOKUP($G463,'stability from Xu'!$C$2:$K$1021,(ROUND($N$11/5,0)+2),TRUE)), "n/a")</f>
        <v>20.3</v>
      </c>
      <c r="L463" s="11" t="str">
        <f t="shared" si="13"/>
        <v>Yes</v>
      </c>
    </row>
    <row r="464" spans="1:12" x14ac:dyDescent="0.2">
      <c r="A464">
        <v>2449</v>
      </c>
      <c r="B464" s="1">
        <v>42875.824999999997</v>
      </c>
      <c r="C464">
        <v>6.06</v>
      </c>
      <c r="D464">
        <v>267.58</v>
      </c>
      <c r="G464" s="2">
        <f t="shared" ref="G464:G527" si="14">(D464/10-$G$7)*$G$8</f>
        <v>26.401386363636362</v>
      </c>
      <c r="K464" s="11">
        <f>IF(($B465-$B$16)&gt;(0.0417),(VLOOKUP($G464,'stability from Xu'!$C$2:$K$1021,(ROUND($N$11/5,0)+2),TRUE)), "n/a")</f>
        <v>20.3</v>
      </c>
      <c r="L464" s="11" t="str">
        <f t="shared" ref="L464:L527" si="15">IF($K464="N/A", "-",IF(C464&gt;K464,"NO","Yes"))</f>
        <v>Yes</v>
      </c>
    </row>
    <row r="465" spans="1:12" x14ac:dyDescent="0.2">
      <c r="A465">
        <v>2450</v>
      </c>
      <c r="B465" s="1">
        <v>42875.825115740743</v>
      </c>
      <c r="C465">
        <v>6.06</v>
      </c>
      <c r="D465">
        <v>267.5</v>
      </c>
      <c r="G465" s="2">
        <f t="shared" si="14"/>
        <v>26.393386363636363</v>
      </c>
      <c r="K465" s="11">
        <f>IF(($B466-$B$16)&gt;(0.0417),(VLOOKUP($G465,'stability from Xu'!$C$2:$K$1021,(ROUND($N$11/5,0)+2),TRUE)), "n/a")</f>
        <v>20.3</v>
      </c>
      <c r="L465" s="11" t="str">
        <f t="shared" si="15"/>
        <v>Yes</v>
      </c>
    </row>
    <row r="466" spans="1:12" x14ac:dyDescent="0.2">
      <c r="A466">
        <v>2451</v>
      </c>
      <c r="B466" s="1">
        <v>42875.825231481482</v>
      </c>
      <c r="C466">
        <v>6.06</v>
      </c>
      <c r="D466">
        <v>267.58</v>
      </c>
      <c r="G466" s="2">
        <f t="shared" si="14"/>
        <v>26.401386363636362</v>
      </c>
      <c r="K466" s="11">
        <f>IF(($B467-$B$16)&gt;(0.0417),(VLOOKUP($G466,'stability from Xu'!$C$2:$K$1021,(ROUND($N$11/5,0)+2),TRUE)), "n/a")</f>
        <v>20.3</v>
      </c>
      <c r="L466" s="11" t="str">
        <f t="shared" si="15"/>
        <v>Yes</v>
      </c>
    </row>
    <row r="467" spans="1:12" x14ac:dyDescent="0.2">
      <c r="A467">
        <v>2452</v>
      </c>
      <c r="B467" s="1">
        <v>42875.82534722222</v>
      </c>
      <c r="C467">
        <v>6.06</v>
      </c>
      <c r="D467">
        <v>267.58</v>
      </c>
      <c r="G467" s="2">
        <f t="shared" si="14"/>
        <v>26.401386363636362</v>
      </c>
      <c r="K467" s="11">
        <f>IF(($B468-$B$16)&gt;(0.0417),(VLOOKUP($G467,'stability from Xu'!$C$2:$K$1021,(ROUND($N$11/5,0)+2),TRUE)), "n/a")</f>
        <v>20.3</v>
      </c>
      <c r="L467" s="11" t="str">
        <f t="shared" si="15"/>
        <v>Yes</v>
      </c>
    </row>
    <row r="468" spans="1:12" x14ac:dyDescent="0.2">
      <c r="A468">
        <v>2453</v>
      </c>
      <c r="B468" s="1">
        <v>42875.825462962966</v>
      </c>
      <c r="C468">
        <v>6.09</v>
      </c>
      <c r="D468">
        <v>267.58</v>
      </c>
      <c r="G468" s="2">
        <f t="shared" si="14"/>
        <v>26.401386363636362</v>
      </c>
      <c r="K468" s="11">
        <f>IF(($B469-$B$16)&gt;(0.0417),(VLOOKUP($G468,'stability from Xu'!$C$2:$K$1021,(ROUND($N$11/5,0)+2),TRUE)), "n/a")</f>
        <v>20.3</v>
      </c>
      <c r="L468" s="11" t="str">
        <f t="shared" si="15"/>
        <v>Yes</v>
      </c>
    </row>
    <row r="469" spans="1:12" x14ac:dyDescent="0.2">
      <c r="A469">
        <v>2454</v>
      </c>
      <c r="B469" s="1">
        <v>42875.825578703705</v>
      </c>
      <c r="C469">
        <v>6.09</v>
      </c>
      <c r="D469">
        <v>267.58</v>
      </c>
      <c r="G469" s="2">
        <f t="shared" si="14"/>
        <v>26.401386363636362</v>
      </c>
      <c r="K469" s="11">
        <f>IF(($B470-$B$16)&gt;(0.0417),(VLOOKUP($G469,'stability from Xu'!$C$2:$K$1021,(ROUND($N$11/5,0)+2),TRUE)), "n/a")</f>
        <v>20.3</v>
      </c>
      <c r="L469" s="11" t="str">
        <f t="shared" si="15"/>
        <v>Yes</v>
      </c>
    </row>
    <row r="470" spans="1:12" x14ac:dyDescent="0.2">
      <c r="A470">
        <v>2455</v>
      </c>
      <c r="B470" s="1">
        <v>42875.825694444444</v>
      </c>
      <c r="C470">
        <v>6.09</v>
      </c>
      <c r="D470">
        <v>267.58</v>
      </c>
      <c r="G470" s="2">
        <f t="shared" si="14"/>
        <v>26.401386363636362</v>
      </c>
      <c r="K470" s="11">
        <f>IF(($B471-$B$16)&gt;(0.0417),(VLOOKUP($G470,'stability from Xu'!$C$2:$K$1021,(ROUND($N$11/5,0)+2),TRUE)), "n/a")</f>
        <v>20.3</v>
      </c>
      <c r="L470" s="11" t="str">
        <f t="shared" si="15"/>
        <v>Yes</v>
      </c>
    </row>
    <row r="471" spans="1:12" x14ac:dyDescent="0.2">
      <c r="A471">
        <v>2456</v>
      </c>
      <c r="B471" s="1">
        <v>42875.825810185182</v>
      </c>
      <c r="C471">
        <v>6.09</v>
      </c>
      <c r="D471">
        <v>267.66000000000003</v>
      </c>
      <c r="G471" s="2">
        <f t="shared" si="14"/>
        <v>26.409386363636365</v>
      </c>
      <c r="K471" s="11">
        <f>IF(($B472-$B$16)&gt;(0.0417),(VLOOKUP($G471,'stability from Xu'!$C$2:$K$1021,(ROUND($N$11/5,0)+2),TRUE)), "n/a")</f>
        <v>20.3</v>
      </c>
      <c r="L471" s="11" t="str">
        <f t="shared" si="15"/>
        <v>Yes</v>
      </c>
    </row>
    <row r="472" spans="1:12" x14ac:dyDescent="0.2">
      <c r="A472">
        <v>2457</v>
      </c>
      <c r="B472" s="1">
        <v>42875.825925925928</v>
      </c>
      <c r="C472">
        <v>6.09</v>
      </c>
      <c r="D472">
        <v>267.58</v>
      </c>
      <c r="G472" s="2">
        <f t="shared" si="14"/>
        <v>26.401386363636362</v>
      </c>
      <c r="K472" s="11">
        <f>IF(($B473-$B$16)&gt;(0.0417),(VLOOKUP($G472,'stability from Xu'!$C$2:$K$1021,(ROUND($N$11/5,0)+2),TRUE)), "n/a")</f>
        <v>20.3</v>
      </c>
      <c r="L472" s="11" t="str">
        <f t="shared" si="15"/>
        <v>Yes</v>
      </c>
    </row>
    <row r="473" spans="1:12" x14ac:dyDescent="0.2">
      <c r="A473">
        <v>2458</v>
      </c>
      <c r="B473" s="1">
        <v>42875.826041666667</v>
      </c>
      <c r="C473">
        <v>6.09</v>
      </c>
      <c r="D473">
        <v>267.58</v>
      </c>
      <c r="G473" s="2">
        <f t="shared" si="14"/>
        <v>26.401386363636362</v>
      </c>
      <c r="K473" s="11">
        <f>IF(($B474-$B$16)&gt;(0.0417),(VLOOKUP($G473,'stability from Xu'!$C$2:$K$1021,(ROUND($N$11/5,0)+2),TRUE)), "n/a")</f>
        <v>20.3</v>
      </c>
      <c r="L473" s="11" t="str">
        <f t="shared" si="15"/>
        <v>Yes</v>
      </c>
    </row>
    <row r="474" spans="1:12" x14ac:dyDescent="0.2">
      <c r="A474">
        <v>2459</v>
      </c>
      <c r="B474" s="1">
        <v>42875.826157407406</v>
      </c>
      <c r="C474">
        <v>6.09</v>
      </c>
      <c r="D474">
        <v>267.58</v>
      </c>
      <c r="G474" s="2">
        <f t="shared" si="14"/>
        <v>26.401386363636362</v>
      </c>
      <c r="K474" s="11">
        <f>IF(($B475-$B$16)&gt;(0.0417),(VLOOKUP($G474,'stability from Xu'!$C$2:$K$1021,(ROUND($N$11/5,0)+2),TRUE)), "n/a")</f>
        <v>20.3</v>
      </c>
      <c r="L474" s="11" t="str">
        <f t="shared" si="15"/>
        <v>Yes</v>
      </c>
    </row>
    <row r="475" spans="1:12" x14ac:dyDescent="0.2">
      <c r="A475">
        <v>2460</v>
      </c>
      <c r="B475" s="1">
        <v>42875.826273148145</v>
      </c>
      <c r="C475">
        <v>6.09</v>
      </c>
      <c r="D475">
        <v>267.58</v>
      </c>
      <c r="G475" s="2">
        <f t="shared" si="14"/>
        <v>26.401386363636362</v>
      </c>
      <c r="K475" s="11">
        <f>IF(($B476-$B$16)&gt;(0.0417),(VLOOKUP($G475,'stability from Xu'!$C$2:$K$1021,(ROUND($N$11/5,0)+2),TRUE)), "n/a")</f>
        <v>20.3</v>
      </c>
      <c r="L475" s="11" t="str">
        <f t="shared" si="15"/>
        <v>Yes</v>
      </c>
    </row>
    <row r="476" spans="1:12" x14ac:dyDescent="0.2">
      <c r="A476">
        <v>2461</v>
      </c>
      <c r="B476" s="1">
        <v>42875.826388888891</v>
      </c>
      <c r="C476">
        <v>6.09</v>
      </c>
      <c r="D476">
        <v>267.58</v>
      </c>
      <c r="G476" s="2">
        <f t="shared" si="14"/>
        <v>26.401386363636362</v>
      </c>
      <c r="K476" s="11">
        <f>IF(($B477-$B$16)&gt;(0.0417),(VLOOKUP($G476,'stability from Xu'!$C$2:$K$1021,(ROUND($N$11/5,0)+2),TRUE)), "n/a")</f>
        <v>20.3</v>
      </c>
      <c r="L476" s="11" t="str">
        <f t="shared" si="15"/>
        <v>Yes</v>
      </c>
    </row>
    <row r="477" spans="1:12" x14ac:dyDescent="0.2">
      <c r="A477">
        <v>2462</v>
      </c>
      <c r="B477" s="1">
        <v>42875.826504629629</v>
      </c>
      <c r="C477">
        <v>6.09</v>
      </c>
      <c r="D477">
        <v>267.58</v>
      </c>
      <c r="G477" s="2">
        <f t="shared" si="14"/>
        <v>26.401386363636362</v>
      </c>
      <c r="K477" s="11">
        <f>IF(($B478-$B$16)&gt;(0.0417),(VLOOKUP($G477,'stability from Xu'!$C$2:$K$1021,(ROUND($N$11/5,0)+2),TRUE)), "n/a")</f>
        <v>20.3</v>
      </c>
      <c r="L477" s="11" t="str">
        <f t="shared" si="15"/>
        <v>Yes</v>
      </c>
    </row>
    <row r="478" spans="1:12" x14ac:dyDescent="0.2">
      <c r="A478">
        <v>2463</v>
      </c>
      <c r="B478" s="1">
        <v>42875.826620370368</v>
      </c>
      <c r="C478">
        <v>6.09</v>
      </c>
      <c r="D478">
        <v>267.66000000000003</v>
      </c>
      <c r="G478" s="2">
        <f t="shared" si="14"/>
        <v>26.409386363636365</v>
      </c>
      <c r="K478" s="11">
        <f>IF(($B479-$B$16)&gt;(0.0417),(VLOOKUP($G478,'stability from Xu'!$C$2:$K$1021,(ROUND($N$11/5,0)+2),TRUE)), "n/a")</f>
        <v>20.3</v>
      </c>
      <c r="L478" s="11" t="str">
        <f t="shared" si="15"/>
        <v>Yes</v>
      </c>
    </row>
    <row r="479" spans="1:12" x14ac:dyDescent="0.2">
      <c r="A479">
        <v>2464</v>
      </c>
      <c r="B479" s="1">
        <v>42875.826736111114</v>
      </c>
      <c r="C479">
        <v>6.09</v>
      </c>
      <c r="D479">
        <v>267.5</v>
      </c>
      <c r="G479" s="2">
        <f t="shared" si="14"/>
        <v>26.393386363636363</v>
      </c>
      <c r="K479" s="11">
        <f>IF(($B480-$B$16)&gt;(0.0417),(VLOOKUP($G479,'stability from Xu'!$C$2:$K$1021,(ROUND($N$11/5,0)+2),TRUE)), "n/a")</f>
        <v>20.3</v>
      </c>
      <c r="L479" s="11" t="str">
        <f t="shared" si="15"/>
        <v>Yes</v>
      </c>
    </row>
    <row r="480" spans="1:12" x14ac:dyDescent="0.2">
      <c r="A480">
        <v>2465</v>
      </c>
      <c r="B480" s="1">
        <v>42875.826851851853</v>
      </c>
      <c r="C480">
        <v>6.09</v>
      </c>
      <c r="D480">
        <v>267.58</v>
      </c>
      <c r="G480" s="2">
        <f t="shared" si="14"/>
        <v>26.401386363636362</v>
      </c>
      <c r="K480" s="11">
        <f>IF(($B481-$B$16)&gt;(0.0417),(VLOOKUP($G480,'stability from Xu'!$C$2:$K$1021,(ROUND($N$11/5,0)+2),TRUE)), "n/a")</f>
        <v>20.3</v>
      </c>
      <c r="L480" s="11" t="str">
        <f t="shared" si="15"/>
        <v>Yes</v>
      </c>
    </row>
    <row r="481" spans="1:12" x14ac:dyDescent="0.2">
      <c r="A481">
        <v>2466</v>
      </c>
      <c r="B481" s="1">
        <v>42875.826967592591</v>
      </c>
      <c r="C481">
        <v>6.09</v>
      </c>
      <c r="D481">
        <v>267.58</v>
      </c>
      <c r="G481" s="2">
        <f t="shared" si="14"/>
        <v>26.401386363636362</v>
      </c>
      <c r="K481" s="11">
        <f>IF(($B482-$B$16)&gt;(0.0417),(VLOOKUP($G481,'stability from Xu'!$C$2:$K$1021,(ROUND($N$11/5,0)+2),TRUE)), "n/a")</f>
        <v>20.3</v>
      </c>
      <c r="L481" s="11" t="str">
        <f t="shared" si="15"/>
        <v>Yes</v>
      </c>
    </row>
    <row r="482" spans="1:12" x14ac:dyDescent="0.2">
      <c r="A482">
        <v>2467</v>
      </c>
      <c r="B482" s="1">
        <v>42875.82708333333</v>
      </c>
      <c r="C482">
        <v>6.09</v>
      </c>
      <c r="D482">
        <v>267.58</v>
      </c>
      <c r="G482" s="2">
        <f t="shared" si="14"/>
        <v>26.401386363636362</v>
      </c>
      <c r="K482" s="11">
        <f>IF(($B483-$B$16)&gt;(0.0417),(VLOOKUP($G482,'stability from Xu'!$C$2:$K$1021,(ROUND($N$11/5,0)+2),TRUE)), "n/a")</f>
        <v>20.3</v>
      </c>
      <c r="L482" s="11" t="str">
        <f t="shared" si="15"/>
        <v>Yes</v>
      </c>
    </row>
    <row r="483" spans="1:12" x14ac:dyDescent="0.2">
      <c r="A483">
        <v>2468</v>
      </c>
      <c r="B483" s="1">
        <v>42875.827199074076</v>
      </c>
      <c r="C483">
        <v>6.13</v>
      </c>
      <c r="D483">
        <v>267.58</v>
      </c>
      <c r="G483" s="2">
        <f t="shared" si="14"/>
        <v>26.401386363636362</v>
      </c>
      <c r="K483" s="11">
        <f>IF(($B484-$B$16)&gt;(0.0417),(VLOOKUP($G483,'stability from Xu'!$C$2:$K$1021,(ROUND($N$11/5,0)+2),TRUE)), "n/a")</f>
        <v>20.3</v>
      </c>
      <c r="L483" s="11" t="str">
        <f t="shared" si="15"/>
        <v>Yes</v>
      </c>
    </row>
    <row r="484" spans="1:12" x14ac:dyDescent="0.2">
      <c r="A484">
        <v>2469</v>
      </c>
      <c r="B484" s="1">
        <v>42875.827314814815</v>
      </c>
      <c r="C484">
        <v>6.13</v>
      </c>
      <c r="D484">
        <v>267.58</v>
      </c>
      <c r="G484" s="2">
        <f t="shared" si="14"/>
        <v>26.401386363636362</v>
      </c>
      <c r="K484" s="11">
        <f>IF(($B485-$B$16)&gt;(0.0417),(VLOOKUP($G484,'stability from Xu'!$C$2:$K$1021,(ROUND($N$11/5,0)+2),TRUE)), "n/a")</f>
        <v>20.3</v>
      </c>
      <c r="L484" s="11" t="str">
        <f t="shared" si="15"/>
        <v>Yes</v>
      </c>
    </row>
    <row r="485" spans="1:12" x14ac:dyDescent="0.2">
      <c r="A485">
        <v>2470</v>
      </c>
      <c r="B485" s="1">
        <v>42875.827430555553</v>
      </c>
      <c r="C485">
        <v>6.13</v>
      </c>
      <c r="D485">
        <v>267.5</v>
      </c>
      <c r="G485" s="2">
        <f t="shared" si="14"/>
        <v>26.393386363636363</v>
      </c>
      <c r="K485" s="11">
        <f>IF(($B486-$B$16)&gt;(0.0417),(VLOOKUP($G485,'stability from Xu'!$C$2:$K$1021,(ROUND($N$11/5,0)+2),TRUE)), "n/a")</f>
        <v>20.3</v>
      </c>
      <c r="L485" s="11" t="str">
        <f t="shared" si="15"/>
        <v>Yes</v>
      </c>
    </row>
    <row r="486" spans="1:12" x14ac:dyDescent="0.2">
      <c r="A486">
        <v>2471</v>
      </c>
      <c r="B486" s="1">
        <v>42875.827546296299</v>
      </c>
      <c r="C486">
        <v>6.13</v>
      </c>
      <c r="D486">
        <v>267.5</v>
      </c>
      <c r="G486" s="2">
        <f t="shared" si="14"/>
        <v>26.393386363636363</v>
      </c>
      <c r="K486" s="11">
        <f>IF(($B487-$B$16)&gt;(0.0417),(VLOOKUP($G486,'stability from Xu'!$C$2:$K$1021,(ROUND($N$11/5,0)+2),TRUE)), "n/a")</f>
        <v>20.3</v>
      </c>
      <c r="L486" s="11" t="str">
        <f t="shared" si="15"/>
        <v>Yes</v>
      </c>
    </row>
    <row r="487" spans="1:12" x14ac:dyDescent="0.2">
      <c r="A487">
        <v>2472</v>
      </c>
      <c r="B487" s="1">
        <v>42875.827662037038</v>
      </c>
      <c r="C487">
        <v>6.13</v>
      </c>
      <c r="D487">
        <v>267.58</v>
      </c>
      <c r="G487" s="2">
        <f t="shared" si="14"/>
        <v>26.401386363636362</v>
      </c>
      <c r="K487" s="11">
        <f>IF(($B488-$B$16)&gt;(0.0417),(VLOOKUP($G487,'stability from Xu'!$C$2:$K$1021,(ROUND($N$11/5,0)+2),TRUE)), "n/a")</f>
        <v>20.3</v>
      </c>
      <c r="L487" s="11" t="str">
        <f t="shared" si="15"/>
        <v>Yes</v>
      </c>
    </row>
    <row r="488" spans="1:12" x14ac:dyDescent="0.2">
      <c r="A488">
        <v>2473</v>
      </c>
      <c r="B488" s="1">
        <v>42875.827777777777</v>
      </c>
      <c r="C488">
        <v>6.13</v>
      </c>
      <c r="D488">
        <v>267.5</v>
      </c>
      <c r="G488" s="2">
        <f t="shared" si="14"/>
        <v>26.393386363636363</v>
      </c>
      <c r="K488" s="11">
        <f>IF(($B489-$B$16)&gt;(0.0417),(VLOOKUP($G488,'stability from Xu'!$C$2:$K$1021,(ROUND($N$11/5,0)+2),TRUE)), "n/a")</f>
        <v>20.3</v>
      </c>
      <c r="L488" s="11" t="str">
        <f t="shared" si="15"/>
        <v>Yes</v>
      </c>
    </row>
    <row r="489" spans="1:12" x14ac:dyDescent="0.2">
      <c r="A489">
        <v>2474</v>
      </c>
      <c r="B489" s="1">
        <v>42875.827893518515</v>
      </c>
      <c r="C489">
        <v>6.13</v>
      </c>
      <c r="D489">
        <v>267.58</v>
      </c>
      <c r="G489" s="2">
        <f t="shared" si="14"/>
        <v>26.401386363636362</v>
      </c>
      <c r="K489" s="11">
        <f>IF(($B490-$B$16)&gt;(0.0417),(VLOOKUP($G489,'stability from Xu'!$C$2:$K$1021,(ROUND($N$11/5,0)+2),TRUE)), "n/a")</f>
        <v>20.3</v>
      </c>
      <c r="L489" s="11" t="str">
        <f t="shared" si="15"/>
        <v>Yes</v>
      </c>
    </row>
    <row r="490" spans="1:12" x14ac:dyDescent="0.2">
      <c r="A490">
        <v>2475</v>
      </c>
      <c r="B490" s="1">
        <v>42875.828009259261</v>
      </c>
      <c r="C490">
        <v>6.13</v>
      </c>
      <c r="D490">
        <v>267.58</v>
      </c>
      <c r="G490" s="2">
        <f t="shared" si="14"/>
        <v>26.401386363636362</v>
      </c>
      <c r="K490" s="11">
        <f>IF(($B491-$B$16)&gt;(0.0417),(VLOOKUP($G490,'stability from Xu'!$C$2:$K$1021,(ROUND($N$11/5,0)+2),TRUE)), "n/a")</f>
        <v>20.3</v>
      </c>
      <c r="L490" s="11" t="str">
        <f t="shared" si="15"/>
        <v>Yes</v>
      </c>
    </row>
    <row r="491" spans="1:12" x14ac:dyDescent="0.2">
      <c r="A491">
        <v>2476</v>
      </c>
      <c r="B491" s="1">
        <v>42875.828125</v>
      </c>
      <c r="C491">
        <v>6.13</v>
      </c>
      <c r="D491">
        <v>267.5</v>
      </c>
      <c r="G491" s="2">
        <f t="shared" si="14"/>
        <v>26.393386363636363</v>
      </c>
      <c r="K491" s="11">
        <f>IF(($B492-$B$16)&gt;(0.0417),(VLOOKUP($G491,'stability from Xu'!$C$2:$K$1021,(ROUND($N$11/5,0)+2),TRUE)), "n/a")</f>
        <v>20.3</v>
      </c>
      <c r="L491" s="11" t="str">
        <f t="shared" si="15"/>
        <v>Yes</v>
      </c>
    </row>
    <row r="492" spans="1:12" x14ac:dyDescent="0.2">
      <c r="A492">
        <v>2477</v>
      </c>
      <c r="B492" s="1">
        <v>42875.828240740739</v>
      </c>
      <c r="C492">
        <v>6.13</v>
      </c>
      <c r="D492">
        <v>267.58</v>
      </c>
      <c r="G492" s="2">
        <f t="shared" si="14"/>
        <v>26.401386363636362</v>
      </c>
      <c r="K492" s="11">
        <f>IF(($B493-$B$16)&gt;(0.0417),(VLOOKUP($G492,'stability from Xu'!$C$2:$K$1021,(ROUND($N$11/5,0)+2),TRUE)), "n/a")</f>
        <v>20.3</v>
      </c>
      <c r="L492" s="11" t="str">
        <f t="shared" si="15"/>
        <v>Yes</v>
      </c>
    </row>
    <row r="493" spans="1:12" x14ac:dyDescent="0.2">
      <c r="A493">
        <v>2478</v>
      </c>
      <c r="B493" s="1">
        <v>42875.828356481485</v>
      </c>
      <c r="C493">
        <v>6.13</v>
      </c>
      <c r="D493">
        <v>267.5</v>
      </c>
      <c r="G493" s="2">
        <f t="shared" si="14"/>
        <v>26.393386363636363</v>
      </c>
      <c r="K493" s="11">
        <f>IF(($B494-$B$16)&gt;(0.0417),(VLOOKUP($G493,'stability from Xu'!$C$2:$K$1021,(ROUND($N$11/5,0)+2),TRUE)), "n/a")</f>
        <v>20.3</v>
      </c>
      <c r="L493" s="11" t="str">
        <f t="shared" si="15"/>
        <v>Yes</v>
      </c>
    </row>
    <row r="494" spans="1:12" x14ac:dyDescent="0.2">
      <c r="A494">
        <v>2479</v>
      </c>
      <c r="B494" s="1">
        <v>42875.828472222223</v>
      </c>
      <c r="C494">
        <v>6.13</v>
      </c>
      <c r="D494">
        <v>267.5</v>
      </c>
      <c r="G494" s="2">
        <f t="shared" si="14"/>
        <v>26.393386363636363</v>
      </c>
      <c r="K494" s="11">
        <f>IF(($B495-$B$16)&gt;(0.0417),(VLOOKUP($G494,'stability from Xu'!$C$2:$K$1021,(ROUND($N$11/5,0)+2),TRUE)), "n/a")</f>
        <v>20.3</v>
      </c>
      <c r="L494" s="11" t="str">
        <f t="shared" si="15"/>
        <v>Yes</v>
      </c>
    </row>
    <row r="495" spans="1:12" x14ac:dyDescent="0.2">
      <c r="A495">
        <v>2480</v>
      </c>
      <c r="B495" s="1">
        <v>42875.828587962962</v>
      </c>
      <c r="C495">
        <v>6.13</v>
      </c>
      <c r="D495">
        <v>267.5</v>
      </c>
      <c r="G495" s="2">
        <f t="shared" si="14"/>
        <v>26.393386363636363</v>
      </c>
      <c r="K495" s="11">
        <f>IF(($B496-$B$16)&gt;(0.0417),(VLOOKUP($G495,'stability from Xu'!$C$2:$K$1021,(ROUND($N$11/5,0)+2),TRUE)), "n/a")</f>
        <v>20.3</v>
      </c>
      <c r="L495" s="11" t="str">
        <f t="shared" si="15"/>
        <v>Yes</v>
      </c>
    </row>
    <row r="496" spans="1:12" x14ac:dyDescent="0.2">
      <c r="A496">
        <v>2481</v>
      </c>
      <c r="B496" s="1">
        <v>42875.828703703701</v>
      </c>
      <c r="C496">
        <v>6.13</v>
      </c>
      <c r="D496">
        <v>267.5</v>
      </c>
      <c r="G496" s="2">
        <f t="shared" si="14"/>
        <v>26.393386363636363</v>
      </c>
      <c r="K496" s="11">
        <f>IF(($B497-$B$16)&gt;(0.0417),(VLOOKUP($G496,'stability from Xu'!$C$2:$K$1021,(ROUND($N$11/5,0)+2),TRUE)), "n/a")</f>
        <v>20.3</v>
      </c>
      <c r="L496" s="11" t="str">
        <f t="shared" si="15"/>
        <v>Yes</v>
      </c>
    </row>
    <row r="497" spans="1:12" x14ac:dyDescent="0.2">
      <c r="A497">
        <v>2482</v>
      </c>
      <c r="B497" s="1">
        <v>42875.828819444447</v>
      </c>
      <c r="C497">
        <v>6.13</v>
      </c>
      <c r="D497">
        <v>267.5</v>
      </c>
      <c r="G497" s="2">
        <f t="shared" si="14"/>
        <v>26.393386363636363</v>
      </c>
      <c r="K497" s="11">
        <f>IF(($B498-$B$16)&gt;(0.0417),(VLOOKUP($G497,'stability from Xu'!$C$2:$K$1021,(ROUND($N$11/5,0)+2),TRUE)), "n/a")</f>
        <v>20.3</v>
      </c>
      <c r="L497" s="11" t="str">
        <f t="shared" si="15"/>
        <v>Yes</v>
      </c>
    </row>
    <row r="498" spans="1:12" x14ac:dyDescent="0.2">
      <c r="A498">
        <v>2483</v>
      </c>
      <c r="B498" s="1">
        <v>42875.828935185185</v>
      </c>
      <c r="C498">
        <v>6.13</v>
      </c>
      <c r="D498">
        <v>267.5</v>
      </c>
      <c r="G498" s="2">
        <f t="shared" si="14"/>
        <v>26.393386363636363</v>
      </c>
      <c r="K498" s="11">
        <f>IF(($B499-$B$16)&gt;(0.0417),(VLOOKUP($G498,'stability from Xu'!$C$2:$K$1021,(ROUND($N$11/5,0)+2),TRUE)), "n/a")</f>
        <v>20.3</v>
      </c>
      <c r="L498" s="11" t="str">
        <f t="shared" si="15"/>
        <v>Yes</v>
      </c>
    </row>
    <row r="499" spans="1:12" x14ac:dyDescent="0.2">
      <c r="A499">
        <v>2484</v>
      </c>
      <c r="B499" s="1">
        <v>42875.829050925924</v>
      </c>
      <c r="C499">
        <v>6.13</v>
      </c>
      <c r="D499">
        <v>267.5</v>
      </c>
      <c r="G499" s="2">
        <f t="shared" si="14"/>
        <v>26.393386363636363</v>
      </c>
      <c r="K499" s="11">
        <f>IF(($B500-$B$16)&gt;(0.0417),(VLOOKUP($G499,'stability from Xu'!$C$2:$K$1021,(ROUND($N$11/5,0)+2),TRUE)), "n/a")</f>
        <v>20.3</v>
      </c>
      <c r="L499" s="11" t="str">
        <f t="shared" si="15"/>
        <v>Yes</v>
      </c>
    </row>
    <row r="500" spans="1:12" x14ac:dyDescent="0.2">
      <c r="A500">
        <v>2485</v>
      </c>
      <c r="B500" s="1">
        <v>42875.82916666667</v>
      </c>
      <c r="C500">
        <v>6.13</v>
      </c>
      <c r="D500">
        <v>267.41000000000003</v>
      </c>
      <c r="G500" s="2">
        <f t="shared" si="14"/>
        <v>26.384386363636366</v>
      </c>
      <c r="K500" s="11">
        <f>IF(($B501-$B$16)&gt;(0.0417),(VLOOKUP($G500,'stability from Xu'!$C$2:$K$1021,(ROUND($N$11/5,0)+2),TRUE)), "n/a")</f>
        <v>20.3</v>
      </c>
      <c r="L500" s="11" t="str">
        <f t="shared" si="15"/>
        <v>Yes</v>
      </c>
    </row>
    <row r="501" spans="1:12" x14ac:dyDescent="0.2">
      <c r="A501">
        <v>2486</v>
      </c>
      <c r="B501" s="1">
        <v>42875.829282407409</v>
      </c>
      <c r="C501">
        <v>6.13</v>
      </c>
      <c r="D501">
        <v>267.58</v>
      </c>
      <c r="G501" s="2">
        <f t="shared" si="14"/>
        <v>26.401386363636362</v>
      </c>
      <c r="K501" s="11">
        <f>IF(($B502-$B$16)&gt;(0.0417),(VLOOKUP($G501,'stability from Xu'!$C$2:$K$1021,(ROUND($N$11/5,0)+2),TRUE)), "n/a")</f>
        <v>20.3</v>
      </c>
      <c r="L501" s="11" t="str">
        <f t="shared" si="15"/>
        <v>Yes</v>
      </c>
    </row>
    <row r="502" spans="1:12" x14ac:dyDescent="0.2">
      <c r="A502">
        <v>2487</v>
      </c>
      <c r="B502" s="1">
        <v>42875.829398148147</v>
      </c>
      <c r="C502">
        <v>6.13</v>
      </c>
      <c r="D502">
        <v>267.66000000000003</v>
      </c>
      <c r="G502" s="2">
        <f t="shared" si="14"/>
        <v>26.409386363636365</v>
      </c>
      <c r="K502" s="11">
        <f>IF(($B503-$B$16)&gt;(0.0417),(VLOOKUP($G502,'stability from Xu'!$C$2:$K$1021,(ROUND($N$11/5,0)+2),TRUE)), "n/a")</f>
        <v>20.3</v>
      </c>
      <c r="L502" s="11" t="str">
        <f t="shared" si="15"/>
        <v>Yes</v>
      </c>
    </row>
    <row r="503" spans="1:12" x14ac:dyDescent="0.2">
      <c r="A503">
        <v>2488</v>
      </c>
      <c r="B503" s="1">
        <v>42875.829513888886</v>
      </c>
      <c r="C503">
        <v>6.16</v>
      </c>
      <c r="D503">
        <v>267.58</v>
      </c>
      <c r="G503" s="2">
        <f t="shared" si="14"/>
        <v>26.401386363636362</v>
      </c>
      <c r="K503" s="11">
        <f>IF(($B504-$B$16)&gt;(0.0417),(VLOOKUP($G503,'stability from Xu'!$C$2:$K$1021,(ROUND($N$11/5,0)+2),TRUE)), "n/a")</f>
        <v>20.3</v>
      </c>
      <c r="L503" s="11" t="str">
        <f t="shared" si="15"/>
        <v>Yes</v>
      </c>
    </row>
    <row r="504" spans="1:12" x14ac:dyDescent="0.2">
      <c r="A504">
        <v>2489</v>
      </c>
      <c r="B504" s="1">
        <v>42875.829629629632</v>
      </c>
      <c r="C504">
        <v>6.13</v>
      </c>
      <c r="D504">
        <v>267.5</v>
      </c>
      <c r="G504" s="2">
        <f t="shared" si="14"/>
        <v>26.393386363636363</v>
      </c>
      <c r="K504" s="11">
        <f>IF(($B505-$B$16)&gt;(0.0417),(VLOOKUP($G504,'stability from Xu'!$C$2:$K$1021,(ROUND($N$11/5,0)+2),TRUE)), "n/a")</f>
        <v>20.3</v>
      </c>
      <c r="L504" s="11" t="str">
        <f t="shared" si="15"/>
        <v>Yes</v>
      </c>
    </row>
    <row r="505" spans="1:12" x14ac:dyDescent="0.2">
      <c r="A505">
        <v>2490</v>
      </c>
      <c r="B505" s="1">
        <v>42875.829745370371</v>
      </c>
      <c r="C505">
        <v>6.16</v>
      </c>
      <c r="D505">
        <v>267.5</v>
      </c>
      <c r="G505" s="2">
        <f t="shared" si="14"/>
        <v>26.393386363636363</v>
      </c>
      <c r="K505" s="11">
        <f>IF(($B506-$B$16)&gt;(0.0417),(VLOOKUP($G505,'stability from Xu'!$C$2:$K$1021,(ROUND($N$11/5,0)+2),TRUE)), "n/a")</f>
        <v>20.3</v>
      </c>
      <c r="L505" s="11" t="str">
        <f t="shared" si="15"/>
        <v>Yes</v>
      </c>
    </row>
    <row r="506" spans="1:12" x14ac:dyDescent="0.2">
      <c r="A506">
        <v>2491</v>
      </c>
      <c r="B506" s="1">
        <v>42875.829861111109</v>
      </c>
      <c r="C506">
        <v>6.16</v>
      </c>
      <c r="D506">
        <v>267.58</v>
      </c>
      <c r="G506" s="2">
        <f t="shared" si="14"/>
        <v>26.401386363636362</v>
      </c>
      <c r="K506" s="11">
        <f>IF(($B507-$B$16)&gt;(0.0417),(VLOOKUP($G506,'stability from Xu'!$C$2:$K$1021,(ROUND($N$11/5,0)+2),TRUE)), "n/a")</f>
        <v>20.3</v>
      </c>
      <c r="L506" s="11" t="str">
        <f t="shared" si="15"/>
        <v>Yes</v>
      </c>
    </row>
    <row r="507" spans="1:12" x14ac:dyDescent="0.2">
      <c r="A507">
        <v>2492</v>
      </c>
      <c r="B507" s="1">
        <v>42875.829976851855</v>
      </c>
      <c r="C507">
        <v>6.16</v>
      </c>
      <c r="D507">
        <v>267.58</v>
      </c>
      <c r="G507" s="2">
        <f t="shared" si="14"/>
        <v>26.401386363636362</v>
      </c>
      <c r="K507" s="11">
        <f>IF(($B508-$B$16)&gt;(0.0417),(VLOOKUP($G507,'stability from Xu'!$C$2:$K$1021,(ROUND($N$11/5,0)+2),TRUE)), "n/a")</f>
        <v>20.3</v>
      </c>
      <c r="L507" s="11" t="str">
        <f t="shared" si="15"/>
        <v>Yes</v>
      </c>
    </row>
    <row r="508" spans="1:12" x14ac:dyDescent="0.2">
      <c r="A508">
        <v>2493</v>
      </c>
      <c r="B508" s="1">
        <v>42875.830092592594</v>
      </c>
      <c r="C508">
        <v>6.16</v>
      </c>
      <c r="D508">
        <v>267.58</v>
      </c>
      <c r="G508" s="2">
        <f t="shared" si="14"/>
        <v>26.401386363636362</v>
      </c>
      <c r="K508" s="11">
        <f>IF(($B509-$B$16)&gt;(0.0417),(VLOOKUP($G508,'stability from Xu'!$C$2:$K$1021,(ROUND($N$11/5,0)+2),TRUE)), "n/a")</f>
        <v>20.3</v>
      </c>
      <c r="L508" s="11" t="str">
        <f t="shared" si="15"/>
        <v>Yes</v>
      </c>
    </row>
    <row r="509" spans="1:12" x14ac:dyDescent="0.2">
      <c r="A509">
        <v>2494</v>
      </c>
      <c r="B509" s="1">
        <v>42875.830208333333</v>
      </c>
      <c r="C509">
        <v>6.16</v>
      </c>
      <c r="D509">
        <v>267.58</v>
      </c>
      <c r="G509" s="2">
        <f t="shared" si="14"/>
        <v>26.401386363636362</v>
      </c>
      <c r="K509" s="11">
        <f>IF(($B510-$B$16)&gt;(0.0417),(VLOOKUP($G509,'stability from Xu'!$C$2:$K$1021,(ROUND($N$11/5,0)+2),TRUE)), "n/a")</f>
        <v>20.3</v>
      </c>
      <c r="L509" s="11" t="str">
        <f t="shared" si="15"/>
        <v>Yes</v>
      </c>
    </row>
    <row r="510" spans="1:12" x14ac:dyDescent="0.2">
      <c r="A510">
        <v>2495</v>
      </c>
      <c r="B510" s="1">
        <v>42875.830324074072</v>
      </c>
      <c r="C510">
        <v>6.16</v>
      </c>
      <c r="D510">
        <v>267.58</v>
      </c>
      <c r="G510" s="2">
        <f t="shared" si="14"/>
        <v>26.401386363636362</v>
      </c>
      <c r="K510" s="11">
        <f>IF(($B511-$B$16)&gt;(0.0417),(VLOOKUP($G510,'stability from Xu'!$C$2:$K$1021,(ROUND($N$11/5,0)+2),TRUE)), "n/a")</f>
        <v>20.3</v>
      </c>
      <c r="L510" s="11" t="str">
        <f t="shared" si="15"/>
        <v>Yes</v>
      </c>
    </row>
    <row r="511" spans="1:12" x14ac:dyDescent="0.2">
      <c r="A511">
        <v>2496</v>
      </c>
      <c r="B511" s="1">
        <v>42875.830439814818</v>
      </c>
      <c r="C511">
        <v>6.16</v>
      </c>
      <c r="D511">
        <v>267.66000000000003</v>
      </c>
      <c r="G511" s="2">
        <f t="shared" si="14"/>
        <v>26.409386363636365</v>
      </c>
      <c r="K511" s="11">
        <f>IF(($B512-$B$16)&gt;(0.0417),(VLOOKUP($G511,'stability from Xu'!$C$2:$K$1021,(ROUND($N$11/5,0)+2),TRUE)), "n/a")</f>
        <v>20.3</v>
      </c>
      <c r="L511" s="11" t="str">
        <f t="shared" si="15"/>
        <v>Yes</v>
      </c>
    </row>
    <row r="512" spans="1:12" x14ac:dyDescent="0.2">
      <c r="A512">
        <v>2497</v>
      </c>
      <c r="B512" s="1">
        <v>42875.830555555556</v>
      </c>
      <c r="C512">
        <v>6.16</v>
      </c>
      <c r="D512">
        <v>267.58</v>
      </c>
      <c r="G512" s="2">
        <f t="shared" si="14"/>
        <v>26.401386363636362</v>
      </c>
      <c r="K512" s="11">
        <f>IF(($B513-$B$16)&gt;(0.0417),(VLOOKUP($G512,'stability from Xu'!$C$2:$K$1021,(ROUND($N$11/5,0)+2),TRUE)), "n/a")</f>
        <v>20.3</v>
      </c>
      <c r="L512" s="11" t="str">
        <f t="shared" si="15"/>
        <v>Yes</v>
      </c>
    </row>
    <row r="513" spans="1:12" x14ac:dyDescent="0.2">
      <c r="A513">
        <v>2498</v>
      </c>
      <c r="B513" s="1">
        <v>42875.830671296295</v>
      </c>
      <c r="C513">
        <v>6.16</v>
      </c>
      <c r="D513">
        <v>267.66000000000003</v>
      </c>
      <c r="G513" s="2">
        <f t="shared" si="14"/>
        <v>26.409386363636365</v>
      </c>
      <c r="K513" s="11">
        <f>IF(($B514-$B$16)&gt;(0.0417),(VLOOKUP($G513,'stability from Xu'!$C$2:$K$1021,(ROUND($N$11/5,0)+2),TRUE)), "n/a")</f>
        <v>20.3</v>
      </c>
      <c r="L513" s="11" t="str">
        <f t="shared" si="15"/>
        <v>Yes</v>
      </c>
    </row>
    <row r="514" spans="1:12" x14ac:dyDescent="0.2">
      <c r="A514">
        <v>2499</v>
      </c>
      <c r="B514" s="1">
        <v>42875.830787037034</v>
      </c>
      <c r="C514">
        <v>6.16</v>
      </c>
      <c r="D514">
        <v>267.58</v>
      </c>
      <c r="G514" s="2">
        <f t="shared" si="14"/>
        <v>26.401386363636362</v>
      </c>
      <c r="K514" s="11">
        <f>IF(($B515-$B$16)&gt;(0.0417),(VLOOKUP($G514,'stability from Xu'!$C$2:$K$1021,(ROUND($N$11/5,0)+2),TRUE)), "n/a")</f>
        <v>20.3</v>
      </c>
      <c r="L514" s="11" t="str">
        <f t="shared" si="15"/>
        <v>Yes</v>
      </c>
    </row>
    <row r="515" spans="1:12" x14ac:dyDescent="0.2">
      <c r="A515">
        <v>2500</v>
      </c>
      <c r="B515" s="1">
        <v>42875.83090277778</v>
      </c>
      <c r="C515">
        <v>6.16</v>
      </c>
      <c r="D515">
        <v>267.66000000000003</v>
      </c>
      <c r="G515" s="2">
        <f t="shared" si="14"/>
        <v>26.409386363636365</v>
      </c>
      <c r="K515" s="11">
        <f>IF(($B516-$B$16)&gt;(0.0417),(VLOOKUP($G515,'stability from Xu'!$C$2:$K$1021,(ROUND($N$11/5,0)+2),TRUE)), "n/a")</f>
        <v>20.3</v>
      </c>
      <c r="L515" s="11" t="str">
        <f t="shared" si="15"/>
        <v>Yes</v>
      </c>
    </row>
    <row r="516" spans="1:12" x14ac:dyDescent="0.2">
      <c r="A516">
        <v>2501</v>
      </c>
      <c r="B516" s="1">
        <v>42875.831018518518</v>
      </c>
      <c r="C516">
        <v>6.16</v>
      </c>
      <c r="D516">
        <v>267.58</v>
      </c>
      <c r="G516" s="2">
        <f t="shared" si="14"/>
        <v>26.401386363636362</v>
      </c>
      <c r="K516" s="11">
        <f>IF(($B517-$B$16)&gt;(0.0417),(VLOOKUP($G516,'stability from Xu'!$C$2:$K$1021,(ROUND($N$11/5,0)+2),TRUE)), "n/a")</f>
        <v>20.3</v>
      </c>
      <c r="L516" s="11" t="str">
        <f t="shared" si="15"/>
        <v>Yes</v>
      </c>
    </row>
    <row r="517" spans="1:12" x14ac:dyDescent="0.2">
      <c r="A517">
        <v>2502</v>
      </c>
      <c r="B517" s="1">
        <v>42875.831134259257</v>
      </c>
      <c r="C517">
        <v>6.16</v>
      </c>
      <c r="D517">
        <v>267.66000000000003</v>
      </c>
      <c r="G517" s="2">
        <f t="shared" si="14"/>
        <v>26.409386363636365</v>
      </c>
      <c r="K517" s="11">
        <f>IF(($B518-$B$16)&gt;(0.0417),(VLOOKUP($G517,'stability from Xu'!$C$2:$K$1021,(ROUND($N$11/5,0)+2),TRUE)), "n/a")</f>
        <v>20.3</v>
      </c>
      <c r="L517" s="11" t="str">
        <f t="shared" si="15"/>
        <v>Yes</v>
      </c>
    </row>
    <row r="518" spans="1:12" x14ac:dyDescent="0.2">
      <c r="A518">
        <v>2503</v>
      </c>
      <c r="B518" s="1">
        <v>42875.831250000003</v>
      </c>
      <c r="C518">
        <v>6.16</v>
      </c>
      <c r="D518">
        <v>267.66000000000003</v>
      </c>
      <c r="G518" s="2">
        <f t="shared" si="14"/>
        <v>26.409386363636365</v>
      </c>
      <c r="K518" s="11">
        <f>IF(($B519-$B$16)&gt;(0.0417),(VLOOKUP($G518,'stability from Xu'!$C$2:$K$1021,(ROUND($N$11/5,0)+2),TRUE)), "n/a")</f>
        <v>20.3</v>
      </c>
      <c r="L518" s="11" t="str">
        <f t="shared" si="15"/>
        <v>Yes</v>
      </c>
    </row>
    <row r="519" spans="1:12" x14ac:dyDescent="0.2">
      <c r="A519">
        <v>2504</v>
      </c>
      <c r="B519" s="1">
        <v>42875.831365740742</v>
      </c>
      <c r="C519">
        <v>6.16</v>
      </c>
      <c r="D519">
        <v>267.58</v>
      </c>
      <c r="G519" s="2">
        <f t="shared" si="14"/>
        <v>26.401386363636362</v>
      </c>
      <c r="K519" s="11">
        <f>IF(($B520-$B$16)&gt;(0.0417),(VLOOKUP($G519,'stability from Xu'!$C$2:$K$1021,(ROUND($N$11/5,0)+2),TRUE)), "n/a")</f>
        <v>20.3</v>
      </c>
      <c r="L519" s="11" t="str">
        <f t="shared" si="15"/>
        <v>Yes</v>
      </c>
    </row>
    <row r="520" spans="1:12" x14ac:dyDescent="0.2">
      <c r="A520">
        <v>2505</v>
      </c>
      <c r="B520" s="1">
        <v>42875.83148148148</v>
      </c>
      <c r="C520">
        <v>6.16</v>
      </c>
      <c r="D520">
        <v>267.75</v>
      </c>
      <c r="G520" s="2">
        <f t="shared" si="14"/>
        <v>26.418386363636362</v>
      </c>
      <c r="K520" s="11">
        <f>IF(($B521-$B$16)&gt;(0.0417),(VLOOKUP($G520,'stability from Xu'!$C$2:$K$1021,(ROUND($N$11/5,0)+2),TRUE)), "n/a")</f>
        <v>20.329999999999998</v>
      </c>
      <c r="L520" s="11" t="str">
        <f t="shared" si="15"/>
        <v>Yes</v>
      </c>
    </row>
    <row r="521" spans="1:12" x14ac:dyDescent="0.2">
      <c r="A521">
        <v>2506</v>
      </c>
      <c r="B521" s="1">
        <v>42875.831597222219</v>
      </c>
      <c r="C521">
        <v>6.16</v>
      </c>
      <c r="D521">
        <v>267.66000000000003</v>
      </c>
      <c r="G521" s="2">
        <f t="shared" si="14"/>
        <v>26.409386363636365</v>
      </c>
      <c r="K521" s="11">
        <f>IF(($B522-$B$16)&gt;(0.0417),(VLOOKUP($G521,'stability from Xu'!$C$2:$K$1021,(ROUND($N$11/5,0)+2),TRUE)), "n/a")</f>
        <v>20.3</v>
      </c>
      <c r="L521" s="11" t="str">
        <f t="shared" si="15"/>
        <v>Yes</v>
      </c>
    </row>
    <row r="522" spans="1:12" x14ac:dyDescent="0.2">
      <c r="A522">
        <v>2507</v>
      </c>
      <c r="B522" s="1">
        <v>42875.831712962965</v>
      </c>
      <c r="C522">
        <v>6.16</v>
      </c>
      <c r="D522">
        <v>267.75</v>
      </c>
      <c r="G522" s="2">
        <f t="shared" si="14"/>
        <v>26.418386363636362</v>
      </c>
      <c r="K522" s="11">
        <f>IF(($B523-$B$16)&gt;(0.0417),(VLOOKUP($G522,'stability from Xu'!$C$2:$K$1021,(ROUND($N$11/5,0)+2),TRUE)), "n/a")</f>
        <v>20.329999999999998</v>
      </c>
      <c r="L522" s="11" t="str">
        <f t="shared" si="15"/>
        <v>Yes</v>
      </c>
    </row>
    <row r="523" spans="1:12" x14ac:dyDescent="0.2">
      <c r="A523">
        <v>2508</v>
      </c>
      <c r="B523" s="1">
        <v>42875.831828703704</v>
      </c>
      <c r="C523">
        <v>6.16</v>
      </c>
      <c r="D523">
        <v>267.66000000000003</v>
      </c>
      <c r="G523" s="2">
        <f t="shared" si="14"/>
        <v>26.409386363636365</v>
      </c>
      <c r="K523" s="11">
        <f>IF(($B524-$B$16)&gt;(0.0417),(VLOOKUP($G523,'stability from Xu'!$C$2:$K$1021,(ROUND($N$11/5,0)+2),TRUE)), "n/a")</f>
        <v>20.3</v>
      </c>
      <c r="L523" s="11" t="str">
        <f t="shared" si="15"/>
        <v>Yes</v>
      </c>
    </row>
    <row r="524" spans="1:12" x14ac:dyDescent="0.2">
      <c r="A524">
        <v>2509</v>
      </c>
      <c r="B524" s="1">
        <v>42875.831944444442</v>
      </c>
      <c r="C524">
        <v>6.16</v>
      </c>
      <c r="D524">
        <v>267.75</v>
      </c>
      <c r="G524" s="2">
        <f t="shared" si="14"/>
        <v>26.418386363636362</v>
      </c>
      <c r="K524" s="11">
        <f>IF(($B525-$B$16)&gt;(0.0417),(VLOOKUP($G524,'stability from Xu'!$C$2:$K$1021,(ROUND($N$11/5,0)+2),TRUE)), "n/a")</f>
        <v>20.329999999999998</v>
      </c>
      <c r="L524" s="11" t="str">
        <f t="shared" si="15"/>
        <v>Yes</v>
      </c>
    </row>
    <row r="525" spans="1:12" x14ac:dyDescent="0.2">
      <c r="A525">
        <v>2510</v>
      </c>
      <c r="B525" s="1">
        <v>42875.832060185188</v>
      </c>
      <c r="C525">
        <v>6.16</v>
      </c>
      <c r="D525">
        <v>267.75</v>
      </c>
      <c r="G525" s="2">
        <f t="shared" si="14"/>
        <v>26.418386363636362</v>
      </c>
      <c r="K525" s="11">
        <f>IF(($B526-$B$16)&gt;(0.0417),(VLOOKUP($G525,'stability from Xu'!$C$2:$K$1021,(ROUND($N$11/5,0)+2),TRUE)), "n/a")</f>
        <v>20.329999999999998</v>
      </c>
      <c r="L525" s="11" t="str">
        <f t="shared" si="15"/>
        <v>Yes</v>
      </c>
    </row>
    <row r="526" spans="1:12" x14ac:dyDescent="0.2">
      <c r="A526">
        <v>2511</v>
      </c>
      <c r="B526" s="1">
        <v>42875.832175925927</v>
      </c>
      <c r="C526">
        <v>6.16</v>
      </c>
      <c r="D526">
        <v>267.75</v>
      </c>
      <c r="G526" s="2">
        <f t="shared" si="14"/>
        <v>26.418386363636362</v>
      </c>
      <c r="K526" s="11">
        <f>IF(($B527-$B$16)&gt;(0.0417),(VLOOKUP($G526,'stability from Xu'!$C$2:$K$1021,(ROUND($N$11/5,0)+2),TRUE)), "n/a")</f>
        <v>20.329999999999998</v>
      </c>
      <c r="L526" s="11" t="str">
        <f t="shared" si="15"/>
        <v>Yes</v>
      </c>
    </row>
    <row r="527" spans="1:12" x14ac:dyDescent="0.2">
      <c r="A527">
        <v>2512</v>
      </c>
      <c r="B527" s="1">
        <v>42875.832291666666</v>
      </c>
      <c r="C527">
        <v>6.16</v>
      </c>
      <c r="D527">
        <v>267.75</v>
      </c>
      <c r="G527" s="2">
        <f t="shared" si="14"/>
        <v>26.418386363636362</v>
      </c>
      <c r="K527" s="11">
        <f>IF(($B528-$B$16)&gt;(0.0417),(VLOOKUP($G527,'stability from Xu'!$C$2:$K$1021,(ROUND($N$11/5,0)+2),TRUE)), "n/a")</f>
        <v>20.329999999999998</v>
      </c>
      <c r="L527" s="11" t="str">
        <f t="shared" si="15"/>
        <v>Yes</v>
      </c>
    </row>
    <row r="528" spans="1:12" x14ac:dyDescent="0.2">
      <c r="A528">
        <v>2513</v>
      </c>
      <c r="B528" s="1">
        <v>42875.832407407404</v>
      </c>
      <c r="C528">
        <v>6.16</v>
      </c>
      <c r="D528">
        <v>267.66000000000003</v>
      </c>
      <c r="G528" s="2">
        <f t="shared" ref="G528:G591" si="16">(D528/10-$G$7)*$G$8</f>
        <v>26.409386363636365</v>
      </c>
      <c r="K528" s="11">
        <f>IF(($B529-$B$16)&gt;(0.0417),(VLOOKUP($G528,'stability from Xu'!$C$2:$K$1021,(ROUND($N$11/5,0)+2),TRUE)), "n/a")</f>
        <v>20.3</v>
      </c>
      <c r="L528" s="11" t="str">
        <f t="shared" ref="L528:L591" si="17">IF($K528="N/A", "-",IF(C528&gt;K528,"NO","Yes"))</f>
        <v>Yes</v>
      </c>
    </row>
    <row r="529" spans="1:12" x14ac:dyDescent="0.2">
      <c r="A529">
        <v>2514</v>
      </c>
      <c r="B529" s="1">
        <v>42875.83252314815</v>
      </c>
      <c r="C529">
        <v>6.16</v>
      </c>
      <c r="D529">
        <v>267.83</v>
      </c>
      <c r="G529" s="2">
        <f t="shared" si="16"/>
        <v>26.426386363636361</v>
      </c>
      <c r="K529" s="11">
        <f>IF(($B530-$B$16)&gt;(0.0417),(VLOOKUP($G529,'stability from Xu'!$C$2:$K$1021,(ROUND($N$11/5,0)+2),TRUE)), "n/a")</f>
        <v>20.329999999999998</v>
      </c>
      <c r="L529" s="11" t="str">
        <f t="shared" si="17"/>
        <v>Yes</v>
      </c>
    </row>
    <row r="530" spans="1:12" x14ac:dyDescent="0.2">
      <c r="A530">
        <v>2515</v>
      </c>
      <c r="B530" s="1">
        <v>42875.832638888889</v>
      </c>
      <c r="C530">
        <v>6.16</v>
      </c>
      <c r="D530">
        <v>267.5</v>
      </c>
      <c r="G530" s="2">
        <f t="shared" si="16"/>
        <v>26.393386363636363</v>
      </c>
      <c r="K530" s="11">
        <f>IF(($B531-$B$16)&gt;(0.0417),(VLOOKUP($G530,'stability from Xu'!$C$2:$K$1021,(ROUND($N$11/5,0)+2),TRUE)), "n/a")</f>
        <v>20.3</v>
      </c>
      <c r="L530" s="11" t="str">
        <f t="shared" si="17"/>
        <v>Yes</v>
      </c>
    </row>
    <row r="531" spans="1:12" x14ac:dyDescent="0.2">
      <c r="A531">
        <v>2516</v>
      </c>
      <c r="B531" s="1">
        <v>42875.832754629628</v>
      </c>
      <c r="C531">
        <v>6.16</v>
      </c>
      <c r="D531">
        <v>267.75</v>
      </c>
      <c r="G531" s="2">
        <f t="shared" si="16"/>
        <v>26.418386363636362</v>
      </c>
      <c r="K531" s="11">
        <f>IF(($B532-$B$16)&gt;(0.0417),(VLOOKUP($G531,'stability from Xu'!$C$2:$K$1021,(ROUND($N$11/5,0)+2),TRUE)), "n/a")</f>
        <v>20.329999999999998</v>
      </c>
      <c r="L531" s="11" t="str">
        <f t="shared" si="17"/>
        <v>Yes</v>
      </c>
    </row>
    <row r="532" spans="1:12" x14ac:dyDescent="0.2">
      <c r="A532">
        <v>2517</v>
      </c>
      <c r="B532" s="1">
        <v>42875.832870370374</v>
      </c>
      <c r="C532">
        <v>6.16</v>
      </c>
      <c r="D532">
        <v>267.58</v>
      </c>
      <c r="G532" s="2">
        <f t="shared" si="16"/>
        <v>26.401386363636362</v>
      </c>
      <c r="K532" s="11">
        <f>IF(($B533-$B$16)&gt;(0.0417),(VLOOKUP($G532,'stability from Xu'!$C$2:$K$1021,(ROUND($N$11/5,0)+2),TRUE)), "n/a")</f>
        <v>20.3</v>
      </c>
      <c r="L532" s="11" t="str">
        <f t="shared" si="17"/>
        <v>Yes</v>
      </c>
    </row>
    <row r="533" spans="1:12" x14ac:dyDescent="0.2">
      <c r="A533">
        <v>2518</v>
      </c>
      <c r="B533" s="1">
        <v>42875.832986111112</v>
      </c>
      <c r="C533">
        <v>6.16</v>
      </c>
      <c r="D533">
        <v>267.75</v>
      </c>
      <c r="G533" s="2">
        <f t="shared" si="16"/>
        <v>26.418386363636362</v>
      </c>
      <c r="K533" s="11">
        <f>IF(($B534-$B$16)&gt;(0.0417),(VLOOKUP($G533,'stability from Xu'!$C$2:$K$1021,(ROUND($N$11/5,0)+2),TRUE)), "n/a")</f>
        <v>20.329999999999998</v>
      </c>
      <c r="L533" s="11" t="str">
        <f t="shared" si="17"/>
        <v>Yes</v>
      </c>
    </row>
    <row r="534" spans="1:12" x14ac:dyDescent="0.2">
      <c r="A534">
        <v>2519</v>
      </c>
      <c r="B534" s="1">
        <v>42875.833101851851</v>
      </c>
      <c r="C534">
        <v>6.16</v>
      </c>
      <c r="D534">
        <v>267.83</v>
      </c>
      <c r="G534" s="2">
        <f t="shared" si="16"/>
        <v>26.426386363636361</v>
      </c>
      <c r="K534" s="11">
        <f>IF(($B535-$B$16)&gt;(0.0417),(VLOOKUP($G534,'stability from Xu'!$C$2:$K$1021,(ROUND($N$11/5,0)+2),TRUE)), "n/a")</f>
        <v>20.329999999999998</v>
      </c>
      <c r="L534" s="11" t="str">
        <f t="shared" si="17"/>
        <v>Yes</v>
      </c>
    </row>
    <row r="535" spans="1:12" x14ac:dyDescent="0.2">
      <c r="A535">
        <v>2520</v>
      </c>
      <c r="B535" s="1">
        <v>42875.83321759259</v>
      </c>
      <c r="C535">
        <v>6.16</v>
      </c>
      <c r="D535">
        <v>267.75</v>
      </c>
      <c r="G535" s="2">
        <f t="shared" si="16"/>
        <v>26.418386363636362</v>
      </c>
      <c r="K535" s="11">
        <f>IF(($B536-$B$16)&gt;(0.0417),(VLOOKUP($G535,'stability from Xu'!$C$2:$K$1021,(ROUND($N$11/5,0)+2),TRUE)), "n/a")</f>
        <v>20.329999999999998</v>
      </c>
      <c r="L535" s="11" t="str">
        <f t="shared" si="17"/>
        <v>Yes</v>
      </c>
    </row>
    <row r="536" spans="1:12" x14ac:dyDescent="0.2">
      <c r="A536">
        <v>2521</v>
      </c>
      <c r="B536" s="1">
        <v>42875.833333333336</v>
      </c>
      <c r="C536">
        <v>6.16</v>
      </c>
      <c r="D536">
        <v>267.75</v>
      </c>
      <c r="G536" s="2">
        <f t="shared" si="16"/>
        <v>26.418386363636362</v>
      </c>
      <c r="K536" s="11">
        <f>IF(($B537-$B$16)&gt;(0.0417),(VLOOKUP($G536,'stability from Xu'!$C$2:$K$1021,(ROUND($N$11/5,0)+2),TRUE)), "n/a")</f>
        <v>20.329999999999998</v>
      </c>
      <c r="L536" s="11" t="str">
        <f t="shared" si="17"/>
        <v>Yes</v>
      </c>
    </row>
    <row r="537" spans="1:12" x14ac:dyDescent="0.2">
      <c r="A537">
        <v>2522</v>
      </c>
      <c r="B537" s="1">
        <v>42875.833449074074</v>
      </c>
      <c r="C537">
        <v>6.16</v>
      </c>
      <c r="D537">
        <v>267.83</v>
      </c>
      <c r="G537" s="2">
        <f t="shared" si="16"/>
        <v>26.426386363636361</v>
      </c>
      <c r="K537" s="11">
        <f>IF(($B538-$B$16)&gt;(0.0417),(VLOOKUP($G537,'stability from Xu'!$C$2:$K$1021,(ROUND($N$11/5,0)+2),TRUE)), "n/a")</f>
        <v>20.329999999999998</v>
      </c>
      <c r="L537" s="11" t="str">
        <f t="shared" si="17"/>
        <v>Yes</v>
      </c>
    </row>
    <row r="538" spans="1:12" x14ac:dyDescent="0.2">
      <c r="A538">
        <v>2523</v>
      </c>
      <c r="B538" s="1">
        <v>42875.833564814813</v>
      </c>
      <c r="C538">
        <v>6.16</v>
      </c>
      <c r="D538">
        <v>267.83</v>
      </c>
      <c r="G538" s="2">
        <f t="shared" si="16"/>
        <v>26.426386363636361</v>
      </c>
      <c r="K538" s="11">
        <f>IF(($B539-$B$16)&gt;(0.0417),(VLOOKUP($G538,'stability from Xu'!$C$2:$K$1021,(ROUND($N$11/5,0)+2),TRUE)), "n/a")</f>
        <v>20.329999999999998</v>
      </c>
      <c r="L538" s="11" t="str">
        <f t="shared" si="17"/>
        <v>Yes</v>
      </c>
    </row>
    <row r="539" spans="1:12" x14ac:dyDescent="0.2">
      <c r="A539">
        <v>2524</v>
      </c>
      <c r="B539" s="1">
        <v>42875.833680555559</v>
      </c>
      <c r="C539">
        <v>6.16</v>
      </c>
      <c r="D539">
        <v>267.99</v>
      </c>
      <c r="G539" s="2">
        <f t="shared" si="16"/>
        <v>26.442386363636363</v>
      </c>
      <c r="K539" s="11">
        <f>IF(($B540-$B$16)&gt;(0.0417),(VLOOKUP($G539,'stability from Xu'!$C$2:$K$1021,(ROUND($N$11/5,0)+2),TRUE)), "n/a")</f>
        <v>20.329999999999998</v>
      </c>
      <c r="L539" s="11" t="str">
        <f t="shared" si="17"/>
        <v>Yes</v>
      </c>
    </row>
    <row r="540" spans="1:12" x14ac:dyDescent="0.2">
      <c r="A540">
        <v>2525</v>
      </c>
      <c r="B540" s="1">
        <v>42875.833796296298</v>
      </c>
      <c r="C540">
        <v>6.16</v>
      </c>
      <c r="D540">
        <v>267.99</v>
      </c>
      <c r="G540" s="2">
        <f t="shared" si="16"/>
        <v>26.442386363636363</v>
      </c>
      <c r="K540" s="11">
        <f>IF(($B541-$B$16)&gt;(0.0417),(VLOOKUP($G540,'stability from Xu'!$C$2:$K$1021,(ROUND($N$11/5,0)+2),TRUE)), "n/a")</f>
        <v>20.329999999999998</v>
      </c>
      <c r="L540" s="11" t="str">
        <f t="shared" si="17"/>
        <v>Yes</v>
      </c>
    </row>
    <row r="541" spans="1:12" x14ac:dyDescent="0.2">
      <c r="A541">
        <v>2526</v>
      </c>
      <c r="B541" s="1">
        <v>42875.833912037036</v>
      </c>
      <c r="C541">
        <v>6.16</v>
      </c>
      <c r="D541">
        <v>267.83</v>
      </c>
      <c r="G541" s="2">
        <f t="shared" si="16"/>
        <v>26.426386363636361</v>
      </c>
      <c r="K541" s="11">
        <f>IF(($B542-$B$16)&gt;(0.0417),(VLOOKUP($G541,'stability from Xu'!$C$2:$K$1021,(ROUND($N$11/5,0)+2),TRUE)), "n/a")</f>
        <v>20.329999999999998</v>
      </c>
      <c r="L541" s="11" t="str">
        <f t="shared" si="17"/>
        <v>Yes</v>
      </c>
    </row>
    <row r="542" spans="1:12" x14ac:dyDescent="0.2">
      <c r="A542">
        <v>2527</v>
      </c>
      <c r="B542" s="1">
        <v>42875.834027777775</v>
      </c>
      <c r="C542">
        <v>6.16</v>
      </c>
      <c r="D542">
        <v>267.91000000000003</v>
      </c>
      <c r="G542" s="2">
        <f t="shared" si="16"/>
        <v>26.434386363636367</v>
      </c>
      <c r="K542" s="11">
        <f>IF(($B543-$B$16)&gt;(0.0417),(VLOOKUP($G542,'stability from Xu'!$C$2:$K$1021,(ROUND($N$11/5,0)+2),TRUE)), "n/a")</f>
        <v>20.329999999999998</v>
      </c>
      <c r="L542" s="11" t="str">
        <f t="shared" si="17"/>
        <v>Yes</v>
      </c>
    </row>
    <row r="543" spans="1:12" x14ac:dyDescent="0.2">
      <c r="A543">
        <v>2528</v>
      </c>
      <c r="B543" s="1">
        <v>42875.834143518521</v>
      </c>
      <c r="C543">
        <v>6.16</v>
      </c>
      <c r="D543">
        <v>267.75</v>
      </c>
      <c r="G543" s="2">
        <f t="shared" si="16"/>
        <v>26.418386363636362</v>
      </c>
      <c r="K543" s="11">
        <f>IF(($B544-$B$16)&gt;(0.0417),(VLOOKUP($G543,'stability from Xu'!$C$2:$K$1021,(ROUND($N$11/5,0)+2),TRUE)), "n/a")</f>
        <v>20.329999999999998</v>
      </c>
      <c r="L543" s="11" t="str">
        <f t="shared" si="17"/>
        <v>Yes</v>
      </c>
    </row>
    <row r="544" spans="1:12" x14ac:dyDescent="0.2">
      <c r="A544">
        <v>2529</v>
      </c>
      <c r="B544" s="1">
        <v>42875.83425925926</v>
      </c>
      <c r="C544">
        <v>6.16</v>
      </c>
      <c r="D544">
        <v>267.91000000000003</v>
      </c>
      <c r="G544" s="2">
        <f t="shared" si="16"/>
        <v>26.434386363636367</v>
      </c>
      <c r="K544" s="11">
        <f>IF(($B545-$B$16)&gt;(0.0417),(VLOOKUP($G544,'stability from Xu'!$C$2:$K$1021,(ROUND($N$11/5,0)+2),TRUE)), "n/a")</f>
        <v>20.329999999999998</v>
      </c>
      <c r="L544" s="11" t="str">
        <f t="shared" si="17"/>
        <v>Yes</v>
      </c>
    </row>
    <row r="545" spans="1:12" x14ac:dyDescent="0.2">
      <c r="A545">
        <v>2530</v>
      </c>
      <c r="B545" s="1">
        <v>42875.834374999999</v>
      </c>
      <c r="C545">
        <v>6.16</v>
      </c>
      <c r="D545">
        <v>267.75</v>
      </c>
      <c r="G545" s="2">
        <f t="shared" si="16"/>
        <v>26.418386363636362</v>
      </c>
      <c r="K545" s="11">
        <f>IF(($B546-$B$16)&gt;(0.0417),(VLOOKUP($G545,'stability from Xu'!$C$2:$K$1021,(ROUND($N$11/5,0)+2),TRUE)), "n/a")</f>
        <v>20.329999999999998</v>
      </c>
      <c r="L545" s="11" t="str">
        <f t="shared" si="17"/>
        <v>Yes</v>
      </c>
    </row>
    <row r="546" spans="1:12" x14ac:dyDescent="0.2">
      <c r="A546">
        <v>2531</v>
      </c>
      <c r="B546" s="1">
        <v>42875.834490740737</v>
      </c>
      <c r="C546">
        <v>6.16</v>
      </c>
      <c r="D546">
        <v>267.91000000000003</v>
      </c>
      <c r="G546" s="2">
        <f t="shared" si="16"/>
        <v>26.434386363636367</v>
      </c>
      <c r="K546" s="11">
        <f>IF(($B547-$B$16)&gt;(0.0417),(VLOOKUP($G546,'stability from Xu'!$C$2:$K$1021,(ROUND($N$11/5,0)+2),TRUE)), "n/a")</f>
        <v>20.329999999999998</v>
      </c>
      <c r="L546" s="11" t="str">
        <f t="shared" si="17"/>
        <v>Yes</v>
      </c>
    </row>
    <row r="547" spans="1:12" x14ac:dyDescent="0.2">
      <c r="A547">
        <v>2532</v>
      </c>
      <c r="B547" s="1">
        <v>42875.834606481483</v>
      </c>
      <c r="C547">
        <v>6.16</v>
      </c>
      <c r="D547">
        <v>267.91000000000003</v>
      </c>
      <c r="G547" s="2">
        <f t="shared" si="16"/>
        <v>26.434386363636367</v>
      </c>
      <c r="K547" s="11">
        <f>IF(($B548-$B$16)&gt;(0.0417),(VLOOKUP($G547,'stability from Xu'!$C$2:$K$1021,(ROUND($N$11/5,0)+2),TRUE)), "n/a")</f>
        <v>20.329999999999998</v>
      </c>
      <c r="L547" s="11" t="str">
        <f t="shared" si="17"/>
        <v>Yes</v>
      </c>
    </row>
    <row r="548" spans="1:12" x14ac:dyDescent="0.2">
      <c r="A548">
        <v>2533</v>
      </c>
      <c r="B548" s="1">
        <v>42875.834722222222</v>
      </c>
      <c r="C548">
        <v>6.16</v>
      </c>
      <c r="D548">
        <v>267.91000000000003</v>
      </c>
      <c r="G548" s="2">
        <f t="shared" si="16"/>
        <v>26.434386363636367</v>
      </c>
      <c r="K548" s="11">
        <f>IF(($B549-$B$16)&gt;(0.0417),(VLOOKUP($G548,'stability from Xu'!$C$2:$K$1021,(ROUND($N$11/5,0)+2),TRUE)), "n/a")</f>
        <v>20.329999999999998</v>
      </c>
      <c r="L548" s="11" t="str">
        <f t="shared" si="17"/>
        <v>Yes</v>
      </c>
    </row>
    <row r="549" spans="1:12" x14ac:dyDescent="0.2">
      <c r="A549">
        <v>2534</v>
      </c>
      <c r="B549" s="1">
        <v>42875.834837962961</v>
      </c>
      <c r="C549">
        <v>6.16</v>
      </c>
      <c r="D549">
        <v>267.99</v>
      </c>
      <c r="G549" s="2">
        <f t="shared" si="16"/>
        <v>26.442386363636363</v>
      </c>
      <c r="K549" s="11">
        <f>IF(($B550-$B$16)&gt;(0.0417),(VLOOKUP($G549,'stability from Xu'!$C$2:$K$1021,(ROUND($N$11/5,0)+2),TRUE)), "n/a")</f>
        <v>20.329999999999998</v>
      </c>
      <c r="L549" s="11" t="str">
        <f t="shared" si="17"/>
        <v>Yes</v>
      </c>
    </row>
    <row r="550" spans="1:12" x14ac:dyDescent="0.2">
      <c r="A550">
        <v>2535</v>
      </c>
      <c r="B550" s="1">
        <v>42875.834953703707</v>
      </c>
      <c r="C550">
        <v>6.16</v>
      </c>
      <c r="D550">
        <v>268.16000000000003</v>
      </c>
      <c r="G550" s="2">
        <f t="shared" si="16"/>
        <v>26.459386363636366</v>
      </c>
      <c r="K550" s="11">
        <f>IF(($B551-$B$16)&gt;(0.0417),(VLOOKUP($G550,'stability from Xu'!$C$2:$K$1021,(ROUND($N$11/5,0)+2),TRUE)), "n/a")</f>
        <v>20.329999999999998</v>
      </c>
      <c r="L550" s="11" t="str">
        <f t="shared" si="17"/>
        <v>Yes</v>
      </c>
    </row>
    <row r="551" spans="1:12" x14ac:dyDescent="0.2">
      <c r="A551">
        <v>2536</v>
      </c>
      <c r="B551" s="1">
        <v>42875.835069444445</v>
      </c>
      <c r="C551">
        <v>6.16</v>
      </c>
      <c r="D551">
        <v>267.99</v>
      </c>
      <c r="G551" s="2">
        <f t="shared" si="16"/>
        <v>26.442386363636363</v>
      </c>
      <c r="K551" s="11">
        <f>IF(($B552-$B$16)&gt;(0.0417),(VLOOKUP($G551,'stability from Xu'!$C$2:$K$1021,(ROUND($N$11/5,0)+2),TRUE)), "n/a")</f>
        <v>20.329999999999998</v>
      </c>
      <c r="L551" s="11" t="str">
        <f t="shared" si="17"/>
        <v>Yes</v>
      </c>
    </row>
    <row r="552" spans="1:12" x14ac:dyDescent="0.2">
      <c r="A552">
        <v>2537</v>
      </c>
      <c r="B552" s="1">
        <v>42875.835185185184</v>
      </c>
      <c r="C552">
        <v>6.16</v>
      </c>
      <c r="D552">
        <v>268.16000000000003</v>
      </c>
      <c r="G552" s="2">
        <f t="shared" si="16"/>
        <v>26.459386363636366</v>
      </c>
      <c r="K552" s="11">
        <f>IF(($B553-$B$16)&gt;(0.0417),(VLOOKUP($G552,'stability from Xu'!$C$2:$K$1021,(ROUND($N$11/5,0)+2),TRUE)), "n/a")</f>
        <v>20.329999999999998</v>
      </c>
      <c r="L552" s="11" t="str">
        <f t="shared" si="17"/>
        <v>Yes</v>
      </c>
    </row>
    <row r="553" spans="1:12" x14ac:dyDescent="0.2">
      <c r="A553">
        <v>2538</v>
      </c>
      <c r="B553" s="1">
        <v>42875.835300925923</v>
      </c>
      <c r="C553">
        <v>6.16</v>
      </c>
      <c r="D553">
        <v>267.99</v>
      </c>
      <c r="G553" s="2">
        <f t="shared" si="16"/>
        <v>26.442386363636363</v>
      </c>
      <c r="K553" s="11">
        <f>IF(($B554-$B$16)&gt;(0.0417),(VLOOKUP($G553,'stability from Xu'!$C$2:$K$1021,(ROUND($N$11/5,0)+2),TRUE)), "n/a")</f>
        <v>20.329999999999998</v>
      </c>
      <c r="L553" s="11" t="str">
        <f t="shared" si="17"/>
        <v>Yes</v>
      </c>
    </row>
    <row r="554" spans="1:12" x14ac:dyDescent="0.2">
      <c r="A554">
        <v>2539</v>
      </c>
      <c r="B554" s="1">
        <v>42875.835416666669</v>
      </c>
      <c r="C554">
        <v>6.16</v>
      </c>
      <c r="D554">
        <v>267.83</v>
      </c>
      <c r="G554" s="2">
        <f t="shared" si="16"/>
        <v>26.426386363636361</v>
      </c>
      <c r="K554" s="11">
        <f>IF(($B555-$B$16)&gt;(0.0417),(VLOOKUP($G554,'stability from Xu'!$C$2:$K$1021,(ROUND($N$11/5,0)+2),TRUE)), "n/a")</f>
        <v>20.329999999999998</v>
      </c>
      <c r="L554" s="11" t="str">
        <f t="shared" si="17"/>
        <v>Yes</v>
      </c>
    </row>
    <row r="555" spans="1:12" x14ac:dyDescent="0.2">
      <c r="A555">
        <v>2540</v>
      </c>
      <c r="B555" s="1">
        <v>42875.835532407407</v>
      </c>
      <c r="C555">
        <v>6.16</v>
      </c>
      <c r="D555">
        <v>268.16000000000003</v>
      </c>
      <c r="G555" s="2">
        <f t="shared" si="16"/>
        <v>26.459386363636366</v>
      </c>
      <c r="K555" s="11">
        <f>IF(($B556-$B$16)&gt;(0.0417),(VLOOKUP($G555,'stability from Xu'!$C$2:$K$1021,(ROUND($N$11/5,0)+2),TRUE)), "n/a")</f>
        <v>20.329999999999998</v>
      </c>
      <c r="L555" s="11" t="str">
        <f t="shared" si="17"/>
        <v>Yes</v>
      </c>
    </row>
    <row r="556" spans="1:12" x14ac:dyDescent="0.2">
      <c r="A556">
        <v>2541</v>
      </c>
      <c r="B556" s="1">
        <v>42875.835648148146</v>
      </c>
      <c r="C556">
        <v>6.16</v>
      </c>
      <c r="D556">
        <v>267.99</v>
      </c>
      <c r="G556" s="2">
        <f t="shared" si="16"/>
        <v>26.442386363636363</v>
      </c>
      <c r="K556" s="11">
        <f>IF(($B557-$B$16)&gt;(0.0417),(VLOOKUP($G556,'stability from Xu'!$C$2:$K$1021,(ROUND($N$11/5,0)+2),TRUE)), "n/a")</f>
        <v>20.329999999999998</v>
      </c>
      <c r="L556" s="11" t="str">
        <f t="shared" si="17"/>
        <v>Yes</v>
      </c>
    </row>
    <row r="557" spans="1:12" x14ac:dyDescent="0.2">
      <c r="A557">
        <v>2542</v>
      </c>
      <c r="B557" s="1">
        <v>42875.835763888892</v>
      </c>
      <c r="C557">
        <v>6.16</v>
      </c>
      <c r="D557">
        <v>268.08</v>
      </c>
      <c r="G557" s="2">
        <f t="shared" si="16"/>
        <v>26.451386363636363</v>
      </c>
      <c r="K557" s="11">
        <f>IF(($B558-$B$16)&gt;(0.0417),(VLOOKUP($G557,'stability from Xu'!$C$2:$K$1021,(ROUND($N$11/5,0)+2),TRUE)), "n/a")</f>
        <v>20.329999999999998</v>
      </c>
      <c r="L557" s="11" t="str">
        <f t="shared" si="17"/>
        <v>Yes</v>
      </c>
    </row>
    <row r="558" spans="1:12" x14ac:dyDescent="0.2">
      <c r="A558">
        <v>2543</v>
      </c>
      <c r="B558" s="1">
        <v>42875.835879629631</v>
      </c>
      <c r="C558">
        <v>6.16</v>
      </c>
      <c r="D558">
        <v>267.99</v>
      </c>
      <c r="G558" s="2">
        <f t="shared" si="16"/>
        <v>26.442386363636363</v>
      </c>
      <c r="K558" s="11">
        <f>IF(($B559-$B$16)&gt;(0.0417),(VLOOKUP($G558,'stability from Xu'!$C$2:$K$1021,(ROUND($N$11/5,0)+2),TRUE)), "n/a")</f>
        <v>20.329999999999998</v>
      </c>
      <c r="L558" s="11" t="str">
        <f t="shared" si="17"/>
        <v>Yes</v>
      </c>
    </row>
    <row r="559" spans="1:12" x14ac:dyDescent="0.2">
      <c r="A559">
        <v>2544</v>
      </c>
      <c r="B559" s="1">
        <v>42875.835995370369</v>
      </c>
      <c r="C559">
        <v>6.13</v>
      </c>
      <c r="D559">
        <v>268.16000000000003</v>
      </c>
      <c r="G559" s="2">
        <f t="shared" si="16"/>
        <v>26.459386363636366</v>
      </c>
      <c r="K559" s="11">
        <f>IF(($B560-$B$16)&gt;(0.0417),(VLOOKUP($G559,'stability from Xu'!$C$2:$K$1021,(ROUND($N$11/5,0)+2),TRUE)), "n/a")</f>
        <v>20.329999999999998</v>
      </c>
      <c r="L559" s="11" t="str">
        <f t="shared" si="17"/>
        <v>Yes</v>
      </c>
    </row>
    <row r="560" spans="1:12" x14ac:dyDescent="0.2">
      <c r="A560">
        <v>2545</v>
      </c>
      <c r="B560" s="1">
        <v>42875.836111111108</v>
      </c>
      <c r="C560">
        <v>6.13</v>
      </c>
      <c r="D560">
        <v>267.83</v>
      </c>
      <c r="G560" s="2">
        <f t="shared" si="16"/>
        <v>26.426386363636361</v>
      </c>
      <c r="K560" s="11">
        <f>IF(($B561-$B$16)&gt;(0.0417),(VLOOKUP($G560,'stability from Xu'!$C$2:$K$1021,(ROUND($N$11/5,0)+2),TRUE)), "n/a")</f>
        <v>20.329999999999998</v>
      </c>
      <c r="L560" s="11" t="str">
        <f t="shared" si="17"/>
        <v>Yes</v>
      </c>
    </row>
    <row r="561" spans="1:12" x14ac:dyDescent="0.2">
      <c r="A561">
        <v>2546</v>
      </c>
      <c r="B561" s="1">
        <v>42875.836226851854</v>
      </c>
      <c r="C561">
        <v>6.13</v>
      </c>
      <c r="D561">
        <v>268.08</v>
      </c>
      <c r="G561" s="2">
        <f t="shared" si="16"/>
        <v>26.451386363636363</v>
      </c>
      <c r="K561" s="11">
        <f>IF(($B562-$B$16)&gt;(0.0417),(VLOOKUP($G561,'stability from Xu'!$C$2:$K$1021,(ROUND($N$11/5,0)+2),TRUE)), "n/a")</f>
        <v>20.329999999999998</v>
      </c>
      <c r="L561" s="11" t="str">
        <f t="shared" si="17"/>
        <v>Yes</v>
      </c>
    </row>
    <row r="562" spans="1:12" x14ac:dyDescent="0.2">
      <c r="A562">
        <v>2547</v>
      </c>
      <c r="B562" s="1">
        <v>42875.836342592593</v>
      </c>
      <c r="C562">
        <v>6.13</v>
      </c>
      <c r="D562">
        <v>268</v>
      </c>
      <c r="G562" s="2">
        <f t="shared" si="16"/>
        <v>26.443386363636364</v>
      </c>
      <c r="K562" s="11">
        <f>IF(($B563-$B$16)&gt;(0.0417),(VLOOKUP($G562,'stability from Xu'!$C$2:$K$1021,(ROUND($N$11/5,0)+2),TRUE)), "n/a")</f>
        <v>20.329999999999998</v>
      </c>
      <c r="L562" s="11" t="str">
        <f t="shared" si="17"/>
        <v>Yes</v>
      </c>
    </row>
    <row r="563" spans="1:12" x14ac:dyDescent="0.2">
      <c r="A563">
        <v>2548</v>
      </c>
      <c r="B563" s="1">
        <v>42875.836458333331</v>
      </c>
      <c r="C563">
        <v>6.13</v>
      </c>
      <c r="D563">
        <v>268.16000000000003</v>
      </c>
      <c r="G563" s="2">
        <f t="shared" si="16"/>
        <v>26.459386363636366</v>
      </c>
      <c r="K563" s="11">
        <f>IF(($B564-$B$16)&gt;(0.0417),(VLOOKUP($G563,'stability from Xu'!$C$2:$K$1021,(ROUND($N$11/5,0)+2),TRUE)), "n/a")</f>
        <v>20.329999999999998</v>
      </c>
      <c r="L563" s="11" t="str">
        <f t="shared" si="17"/>
        <v>Yes</v>
      </c>
    </row>
    <row r="564" spans="1:12" x14ac:dyDescent="0.2">
      <c r="A564">
        <v>2549</v>
      </c>
      <c r="B564" s="1">
        <v>42875.836574074077</v>
      </c>
      <c r="C564">
        <v>6.13</v>
      </c>
      <c r="D564">
        <v>267.91000000000003</v>
      </c>
      <c r="G564" s="2">
        <f t="shared" si="16"/>
        <v>26.434386363636367</v>
      </c>
      <c r="K564" s="11">
        <f>IF(($B565-$B$16)&gt;(0.0417),(VLOOKUP($G564,'stability from Xu'!$C$2:$K$1021,(ROUND($N$11/5,0)+2),TRUE)), "n/a")</f>
        <v>20.329999999999998</v>
      </c>
      <c r="L564" s="11" t="str">
        <f t="shared" si="17"/>
        <v>Yes</v>
      </c>
    </row>
    <row r="565" spans="1:12" x14ac:dyDescent="0.2">
      <c r="A565">
        <v>2550</v>
      </c>
      <c r="B565" s="1">
        <v>42875.836689814816</v>
      </c>
      <c r="C565">
        <v>6.13</v>
      </c>
      <c r="D565">
        <v>268.08</v>
      </c>
      <c r="G565" s="2">
        <f t="shared" si="16"/>
        <v>26.451386363636363</v>
      </c>
      <c r="K565" s="11">
        <f>IF(($B566-$B$16)&gt;(0.0417),(VLOOKUP($G565,'stability from Xu'!$C$2:$K$1021,(ROUND($N$11/5,0)+2),TRUE)), "n/a")</f>
        <v>20.329999999999998</v>
      </c>
      <c r="L565" s="11" t="str">
        <f t="shared" si="17"/>
        <v>Yes</v>
      </c>
    </row>
    <row r="566" spans="1:12" x14ac:dyDescent="0.2">
      <c r="A566">
        <v>2551</v>
      </c>
      <c r="B566" s="1">
        <v>42875.836805555555</v>
      </c>
      <c r="C566">
        <v>6.13</v>
      </c>
      <c r="D566">
        <v>268</v>
      </c>
      <c r="G566" s="2">
        <f t="shared" si="16"/>
        <v>26.443386363636364</v>
      </c>
      <c r="K566" s="11">
        <f>IF(($B567-$B$16)&gt;(0.0417),(VLOOKUP($G566,'stability from Xu'!$C$2:$K$1021,(ROUND($N$11/5,0)+2),TRUE)), "n/a")</f>
        <v>20.329999999999998</v>
      </c>
      <c r="L566" s="11" t="str">
        <f t="shared" si="17"/>
        <v>Yes</v>
      </c>
    </row>
    <row r="567" spans="1:12" x14ac:dyDescent="0.2">
      <c r="A567">
        <v>2552</v>
      </c>
      <c r="B567" s="1">
        <v>42875.836921296293</v>
      </c>
      <c r="C567">
        <v>6.13</v>
      </c>
      <c r="D567">
        <v>268.16000000000003</v>
      </c>
      <c r="G567" s="2">
        <f t="shared" si="16"/>
        <v>26.459386363636366</v>
      </c>
      <c r="K567" s="11">
        <f>IF(($B568-$B$16)&gt;(0.0417),(VLOOKUP($G567,'stability from Xu'!$C$2:$K$1021,(ROUND($N$11/5,0)+2),TRUE)), "n/a")</f>
        <v>20.329999999999998</v>
      </c>
      <c r="L567" s="11" t="str">
        <f t="shared" si="17"/>
        <v>Yes</v>
      </c>
    </row>
    <row r="568" spans="1:12" x14ac:dyDescent="0.2">
      <c r="A568">
        <v>2553</v>
      </c>
      <c r="B568" s="1">
        <v>42875.837037037039</v>
      </c>
      <c r="C568">
        <v>6.13</v>
      </c>
      <c r="D568">
        <v>268.08</v>
      </c>
      <c r="G568" s="2">
        <f t="shared" si="16"/>
        <v>26.451386363636363</v>
      </c>
      <c r="K568" s="11">
        <f>IF(($B569-$B$16)&gt;(0.0417),(VLOOKUP($G568,'stability from Xu'!$C$2:$K$1021,(ROUND($N$11/5,0)+2),TRUE)), "n/a")</f>
        <v>20.329999999999998</v>
      </c>
      <c r="L568" s="11" t="str">
        <f t="shared" si="17"/>
        <v>Yes</v>
      </c>
    </row>
    <row r="569" spans="1:12" x14ac:dyDescent="0.2">
      <c r="A569">
        <v>2554</v>
      </c>
      <c r="B569" s="1">
        <v>42875.837152777778</v>
      </c>
      <c r="C569">
        <v>6.13</v>
      </c>
      <c r="D569">
        <v>268.08</v>
      </c>
      <c r="G569" s="2">
        <f t="shared" si="16"/>
        <v>26.451386363636363</v>
      </c>
      <c r="K569" s="11">
        <f>IF(($B570-$B$16)&gt;(0.0417),(VLOOKUP($G569,'stability from Xu'!$C$2:$K$1021,(ROUND($N$11/5,0)+2),TRUE)), "n/a")</f>
        <v>20.329999999999998</v>
      </c>
      <c r="L569" s="11" t="str">
        <f t="shared" si="17"/>
        <v>Yes</v>
      </c>
    </row>
    <row r="570" spans="1:12" x14ac:dyDescent="0.2">
      <c r="A570">
        <v>2555</v>
      </c>
      <c r="B570" s="1">
        <v>42875.837268518517</v>
      </c>
      <c r="C570">
        <v>6.13</v>
      </c>
      <c r="D570">
        <v>268.16000000000003</v>
      </c>
      <c r="G570" s="2">
        <f t="shared" si="16"/>
        <v>26.459386363636366</v>
      </c>
      <c r="K570" s="11">
        <f>IF(($B571-$B$16)&gt;(0.0417),(VLOOKUP($G570,'stability from Xu'!$C$2:$K$1021,(ROUND($N$11/5,0)+2),TRUE)), "n/a")</f>
        <v>20.329999999999998</v>
      </c>
      <c r="L570" s="11" t="str">
        <f t="shared" si="17"/>
        <v>Yes</v>
      </c>
    </row>
    <row r="571" spans="1:12" x14ac:dyDescent="0.2">
      <c r="A571">
        <v>2556</v>
      </c>
      <c r="B571" s="1">
        <v>42875.837384259263</v>
      </c>
      <c r="C571">
        <v>6.13</v>
      </c>
      <c r="D571">
        <v>268.16000000000003</v>
      </c>
      <c r="G571" s="2">
        <f t="shared" si="16"/>
        <v>26.459386363636366</v>
      </c>
      <c r="K571" s="11">
        <f>IF(($B572-$B$16)&gt;(0.0417),(VLOOKUP($G571,'stability from Xu'!$C$2:$K$1021,(ROUND($N$11/5,0)+2),TRUE)), "n/a")</f>
        <v>20.329999999999998</v>
      </c>
      <c r="L571" s="11" t="str">
        <f t="shared" si="17"/>
        <v>Yes</v>
      </c>
    </row>
    <row r="572" spans="1:12" x14ac:dyDescent="0.2">
      <c r="A572">
        <v>2557</v>
      </c>
      <c r="B572" s="1">
        <v>42875.837500000001</v>
      </c>
      <c r="C572">
        <v>6.13</v>
      </c>
      <c r="D572">
        <v>268.16000000000003</v>
      </c>
      <c r="G572" s="2">
        <f t="shared" si="16"/>
        <v>26.459386363636366</v>
      </c>
      <c r="K572" s="11">
        <f>IF(($B573-$B$16)&gt;(0.0417),(VLOOKUP($G572,'stability from Xu'!$C$2:$K$1021,(ROUND($N$11/5,0)+2),TRUE)), "n/a")</f>
        <v>20.329999999999998</v>
      </c>
      <c r="L572" s="11" t="str">
        <f t="shared" si="17"/>
        <v>Yes</v>
      </c>
    </row>
    <row r="573" spans="1:12" x14ac:dyDescent="0.2">
      <c r="A573">
        <v>2558</v>
      </c>
      <c r="B573" s="1">
        <v>42875.83761574074</v>
      </c>
      <c r="C573">
        <v>6.09</v>
      </c>
      <c r="D573">
        <v>268.24</v>
      </c>
      <c r="G573" s="2">
        <f t="shared" si="16"/>
        <v>26.467386363636365</v>
      </c>
      <c r="K573" s="11">
        <f>IF(($B574-$B$16)&gt;(0.0417),(VLOOKUP($G573,'stability from Xu'!$C$2:$K$1021,(ROUND($N$11/5,0)+2),TRUE)), "n/a")</f>
        <v>20.329999999999998</v>
      </c>
      <c r="L573" s="11" t="str">
        <f t="shared" si="17"/>
        <v>Yes</v>
      </c>
    </row>
    <row r="574" spans="1:12" x14ac:dyDescent="0.2">
      <c r="A574">
        <v>2559</v>
      </c>
      <c r="B574" s="1">
        <v>42875.837731481479</v>
      </c>
      <c r="C574">
        <v>6.09</v>
      </c>
      <c r="D574">
        <v>268.08</v>
      </c>
      <c r="G574" s="2">
        <f t="shared" si="16"/>
        <v>26.451386363636363</v>
      </c>
      <c r="K574" s="11">
        <f>IF(($B575-$B$16)&gt;(0.0417),(VLOOKUP($G574,'stability from Xu'!$C$2:$K$1021,(ROUND($N$11/5,0)+2),TRUE)), "n/a")</f>
        <v>20.329999999999998</v>
      </c>
      <c r="L574" s="11" t="str">
        <f t="shared" si="17"/>
        <v>Yes</v>
      </c>
    </row>
    <row r="575" spans="1:12" x14ac:dyDescent="0.2">
      <c r="A575">
        <v>2560</v>
      </c>
      <c r="B575" s="1">
        <v>42875.837847222225</v>
      </c>
      <c r="C575">
        <v>6.09</v>
      </c>
      <c r="D575">
        <v>268.08</v>
      </c>
      <c r="G575" s="2">
        <f t="shared" si="16"/>
        <v>26.451386363636363</v>
      </c>
      <c r="K575" s="11">
        <f>IF(($B576-$B$16)&gt;(0.0417),(VLOOKUP($G575,'stability from Xu'!$C$2:$K$1021,(ROUND($N$11/5,0)+2),TRUE)), "n/a")</f>
        <v>20.329999999999998</v>
      </c>
      <c r="L575" s="11" t="str">
        <f t="shared" si="17"/>
        <v>Yes</v>
      </c>
    </row>
    <row r="576" spans="1:12" x14ac:dyDescent="0.2">
      <c r="A576">
        <v>2561</v>
      </c>
      <c r="B576" s="1">
        <v>42875.837962962964</v>
      </c>
      <c r="C576">
        <v>6.09</v>
      </c>
      <c r="D576">
        <v>268.24</v>
      </c>
      <c r="G576" s="2">
        <f t="shared" si="16"/>
        <v>26.467386363636365</v>
      </c>
      <c r="K576" s="11">
        <f>IF(($B577-$B$16)&gt;(0.0417),(VLOOKUP($G576,'stability from Xu'!$C$2:$K$1021,(ROUND($N$11/5,0)+2),TRUE)), "n/a")</f>
        <v>20.329999999999998</v>
      </c>
      <c r="L576" s="11" t="str">
        <f t="shared" si="17"/>
        <v>Yes</v>
      </c>
    </row>
    <row r="577" spans="1:12" x14ac:dyDescent="0.2">
      <c r="A577">
        <v>2562</v>
      </c>
      <c r="B577" s="1">
        <v>42875.838078703702</v>
      </c>
      <c r="C577">
        <v>6.09</v>
      </c>
      <c r="D577">
        <v>268.08</v>
      </c>
      <c r="G577" s="2">
        <f t="shared" si="16"/>
        <v>26.451386363636363</v>
      </c>
      <c r="K577" s="11">
        <f>IF(($B578-$B$16)&gt;(0.0417),(VLOOKUP($G577,'stability from Xu'!$C$2:$K$1021,(ROUND($N$11/5,0)+2),TRUE)), "n/a")</f>
        <v>20.329999999999998</v>
      </c>
      <c r="L577" s="11" t="str">
        <f t="shared" si="17"/>
        <v>Yes</v>
      </c>
    </row>
    <row r="578" spans="1:12" x14ac:dyDescent="0.2">
      <c r="A578">
        <v>2563</v>
      </c>
      <c r="B578" s="1">
        <v>42875.838194444441</v>
      </c>
      <c r="C578">
        <v>6.09</v>
      </c>
      <c r="D578">
        <v>268.16000000000003</v>
      </c>
      <c r="G578" s="2">
        <f t="shared" si="16"/>
        <v>26.459386363636366</v>
      </c>
      <c r="K578" s="11">
        <f>IF(($B579-$B$16)&gt;(0.0417),(VLOOKUP($G578,'stability from Xu'!$C$2:$K$1021,(ROUND($N$11/5,0)+2),TRUE)), "n/a")</f>
        <v>20.329999999999998</v>
      </c>
      <c r="L578" s="11" t="str">
        <f t="shared" si="17"/>
        <v>Yes</v>
      </c>
    </row>
    <row r="579" spans="1:12" x14ac:dyDescent="0.2">
      <c r="A579">
        <v>2564</v>
      </c>
      <c r="B579" s="1">
        <v>42875.838310185187</v>
      </c>
      <c r="C579">
        <v>6.09</v>
      </c>
      <c r="D579">
        <v>268</v>
      </c>
      <c r="G579" s="2">
        <f t="shared" si="16"/>
        <v>26.443386363636364</v>
      </c>
      <c r="K579" s="11">
        <f>IF(($B580-$B$16)&gt;(0.0417),(VLOOKUP($G579,'stability from Xu'!$C$2:$K$1021,(ROUND($N$11/5,0)+2),TRUE)), "n/a")</f>
        <v>20.329999999999998</v>
      </c>
      <c r="L579" s="11" t="str">
        <f t="shared" si="17"/>
        <v>Yes</v>
      </c>
    </row>
    <row r="580" spans="1:12" x14ac:dyDescent="0.2">
      <c r="A580">
        <v>2565</v>
      </c>
      <c r="B580" s="1">
        <v>42875.838425925926</v>
      </c>
      <c r="C580">
        <v>6.09</v>
      </c>
      <c r="D580">
        <v>267.91000000000003</v>
      </c>
      <c r="G580" s="2">
        <f t="shared" si="16"/>
        <v>26.434386363636367</v>
      </c>
      <c r="K580" s="11">
        <f>IF(($B581-$B$16)&gt;(0.0417),(VLOOKUP($G580,'stability from Xu'!$C$2:$K$1021,(ROUND($N$11/5,0)+2),TRUE)), "n/a")</f>
        <v>20.329999999999998</v>
      </c>
      <c r="L580" s="11" t="str">
        <f t="shared" si="17"/>
        <v>Yes</v>
      </c>
    </row>
    <row r="581" spans="1:12" x14ac:dyDescent="0.2">
      <c r="A581">
        <v>2566</v>
      </c>
      <c r="B581" s="1">
        <v>42875.838541666664</v>
      </c>
      <c r="C581">
        <v>6.09</v>
      </c>
      <c r="D581">
        <v>268</v>
      </c>
      <c r="G581" s="2">
        <f t="shared" si="16"/>
        <v>26.443386363636364</v>
      </c>
      <c r="K581" s="11">
        <f>IF(($B582-$B$16)&gt;(0.0417),(VLOOKUP($G581,'stability from Xu'!$C$2:$K$1021,(ROUND($N$11/5,0)+2),TRUE)), "n/a")</f>
        <v>20.329999999999998</v>
      </c>
      <c r="L581" s="11" t="str">
        <f t="shared" si="17"/>
        <v>Yes</v>
      </c>
    </row>
    <row r="582" spans="1:12" x14ac:dyDescent="0.2">
      <c r="A582">
        <v>2567</v>
      </c>
      <c r="B582" s="1">
        <v>42875.83865740741</v>
      </c>
      <c r="C582">
        <v>6.09</v>
      </c>
      <c r="D582">
        <v>267.91000000000003</v>
      </c>
      <c r="G582" s="2">
        <f t="shared" si="16"/>
        <v>26.434386363636367</v>
      </c>
      <c r="K582" s="11">
        <f>IF(($B583-$B$16)&gt;(0.0417),(VLOOKUP($G582,'stability from Xu'!$C$2:$K$1021,(ROUND($N$11/5,0)+2),TRUE)), "n/a")</f>
        <v>20.329999999999998</v>
      </c>
      <c r="L582" s="11" t="str">
        <f t="shared" si="17"/>
        <v>Yes</v>
      </c>
    </row>
    <row r="583" spans="1:12" x14ac:dyDescent="0.2">
      <c r="A583">
        <v>2568</v>
      </c>
      <c r="B583" s="1">
        <v>42875.838773148149</v>
      </c>
      <c r="C583">
        <v>6.09</v>
      </c>
      <c r="D583">
        <v>268</v>
      </c>
      <c r="G583" s="2">
        <f t="shared" si="16"/>
        <v>26.443386363636364</v>
      </c>
      <c r="K583" s="11">
        <f>IF(($B584-$B$16)&gt;(0.0417),(VLOOKUP($G583,'stability from Xu'!$C$2:$K$1021,(ROUND($N$11/5,0)+2),TRUE)), "n/a")</f>
        <v>20.329999999999998</v>
      </c>
      <c r="L583" s="11" t="str">
        <f t="shared" si="17"/>
        <v>Yes</v>
      </c>
    </row>
    <row r="584" spans="1:12" x14ac:dyDescent="0.2">
      <c r="A584">
        <v>2569</v>
      </c>
      <c r="B584" s="1">
        <v>42875.838888888888</v>
      </c>
      <c r="C584">
        <v>6.09</v>
      </c>
      <c r="D584">
        <v>267.91000000000003</v>
      </c>
      <c r="G584" s="2">
        <f t="shared" si="16"/>
        <v>26.434386363636367</v>
      </c>
      <c r="K584" s="11">
        <f>IF(($B585-$B$16)&gt;(0.0417),(VLOOKUP($G584,'stability from Xu'!$C$2:$K$1021,(ROUND($N$11/5,0)+2),TRUE)), "n/a")</f>
        <v>20.329999999999998</v>
      </c>
      <c r="L584" s="11" t="str">
        <f t="shared" si="17"/>
        <v>Yes</v>
      </c>
    </row>
    <row r="585" spans="1:12" x14ac:dyDescent="0.2">
      <c r="A585">
        <v>2570</v>
      </c>
      <c r="B585" s="1">
        <v>42875.839004629626</v>
      </c>
      <c r="C585">
        <v>6.09</v>
      </c>
      <c r="D585">
        <v>268.08</v>
      </c>
      <c r="G585" s="2">
        <f t="shared" si="16"/>
        <v>26.451386363636363</v>
      </c>
      <c r="K585" s="11">
        <f>IF(($B586-$B$16)&gt;(0.0417),(VLOOKUP($G585,'stability from Xu'!$C$2:$K$1021,(ROUND($N$11/5,0)+2),TRUE)), "n/a")</f>
        <v>20.329999999999998</v>
      </c>
      <c r="L585" s="11" t="str">
        <f t="shared" si="17"/>
        <v>Yes</v>
      </c>
    </row>
    <row r="586" spans="1:12" x14ac:dyDescent="0.2">
      <c r="A586">
        <v>2571</v>
      </c>
      <c r="B586" s="1">
        <v>42875.839120370372</v>
      </c>
      <c r="C586">
        <v>6.09</v>
      </c>
      <c r="D586">
        <v>267.75</v>
      </c>
      <c r="G586" s="2">
        <f t="shared" si="16"/>
        <v>26.418386363636362</v>
      </c>
      <c r="K586" s="11">
        <f>IF(($B587-$B$16)&gt;(0.0417),(VLOOKUP($G586,'stability from Xu'!$C$2:$K$1021,(ROUND($N$11/5,0)+2),TRUE)), "n/a")</f>
        <v>20.329999999999998</v>
      </c>
      <c r="L586" s="11" t="str">
        <f t="shared" si="17"/>
        <v>Yes</v>
      </c>
    </row>
    <row r="587" spans="1:12" x14ac:dyDescent="0.2">
      <c r="A587">
        <v>2572</v>
      </c>
      <c r="B587" s="1">
        <v>42875.839236111111</v>
      </c>
      <c r="C587">
        <v>6.06</v>
      </c>
      <c r="D587">
        <v>267.91000000000003</v>
      </c>
      <c r="G587" s="2">
        <f t="shared" si="16"/>
        <v>26.434386363636367</v>
      </c>
      <c r="K587" s="11">
        <f>IF(($B588-$B$16)&gt;(0.0417),(VLOOKUP($G587,'stability from Xu'!$C$2:$K$1021,(ROUND($N$11/5,0)+2),TRUE)), "n/a")</f>
        <v>20.329999999999998</v>
      </c>
      <c r="L587" s="11" t="str">
        <f t="shared" si="17"/>
        <v>Yes</v>
      </c>
    </row>
    <row r="588" spans="1:12" x14ac:dyDescent="0.2">
      <c r="A588">
        <v>2573</v>
      </c>
      <c r="B588" s="1">
        <v>42875.83935185185</v>
      </c>
      <c r="C588">
        <v>6.06</v>
      </c>
      <c r="D588">
        <v>267.83</v>
      </c>
      <c r="G588" s="2">
        <f t="shared" si="16"/>
        <v>26.426386363636361</v>
      </c>
      <c r="K588" s="11">
        <f>IF(($B589-$B$16)&gt;(0.0417),(VLOOKUP($G588,'stability from Xu'!$C$2:$K$1021,(ROUND($N$11/5,0)+2),TRUE)), "n/a")</f>
        <v>20.329999999999998</v>
      </c>
      <c r="L588" s="11" t="str">
        <f t="shared" si="17"/>
        <v>Yes</v>
      </c>
    </row>
    <row r="589" spans="1:12" x14ac:dyDescent="0.2">
      <c r="A589">
        <v>2574</v>
      </c>
      <c r="B589" s="1">
        <v>42875.839467592596</v>
      </c>
      <c r="C589">
        <v>6.06</v>
      </c>
      <c r="D589">
        <v>267.83</v>
      </c>
      <c r="G589" s="2">
        <f t="shared" si="16"/>
        <v>26.426386363636361</v>
      </c>
      <c r="K589" s="11">
        <f>IF(($B590-$B$16)&gt;(0.0417),(VLOOKUP($G589,'stability from Xu'!$C$2:$K$1021,(ROUND($N$11/5,0)+2),TRUE)), "n/a")</f>
        <v>20.329999999999998</v>
      </c>
      <c r="L589" s="11" t="str">
        <f t="shared" si="17"/>
        <v>Yes</v>
      </c>
    </row>
    <row r="590" spans="1:12" x14ac:dyDescent="0.2">
      <c r="A590">
        <v>2575</v>
      </c>
      <c r="B590" s="1">
        <v>42875.839583333334</v>
      </c>
      <c r="C590">
        <v>6.06</v>
      </c>
      <c r="D590">
        <v>267.91000000000003</v>
      </c>
      <c r="G590" s="2">
        <f t="shared" si="16"/>
        <v>26.434386363636367</v>
      </c>
      <c r="K590" s="11">
        <f>IF(($B591-$B$16)&gt;(0.0417),(VLOOKUP($G590,'stability from Xu'!$C$2:$K$1021,(ROUND($N$11/5,0)+2),TRUE)), "n/a")</f>
        <v>20.329999999999998</v>
      </c>
      <c r="L590" s="11" t="str">
        <f t="shared" si="17"/>
        <v>Yes</v>
      </c>
    </row>
    <row r="591" spans="1:12" x14ac:dyDescent="0.2">
      <c r="A591">
        <v>2576</v>
      </c>
      <c r="B591" s="1">
        <v>42875.839699074073</v>
      </c>
      <c r="C591">
        <v>6.06</v>
      </c>
      <c r="D591">
        <v>267.91000000000003</v>
      </c>
      <c r="G591" s="2">
        <f t="shared" si="16"/>
        <v>26.434386363636367</v>
      </c>
      <c r="K591" s="11">
        <f>IF(($B592-$B$16)&gt;(0.0417),(VLOOKUP($G591,'stability from Xu'!$C$2:$K$1021,(ROUND($N$11/5,0)+2),TRUE)), "n/a")</f>
        <v>20.329999999999998</v>
      </c>
      <c r="L591" s="11" t="str">
        <f t="shared" si="17"/>
        <v>Yes</v>
      </c>
    </row>
    <row r="592" spans="1:12" x14ac:dyDescent="0.2">
      <c r="A592">
        <v>2577</v>
      </c>
      <c r="B592" s="1">
        <v>42875.839814814812</v>
      </c>
      <c r="C592">
        <v>6.06</v>
      </c>
      <c r="D592">
        <v>268</v>
      </c>
      <c r="G592" s="2">
        <f t="shared" ref="G592:G655" si="18">(D592/10-$G$7)*$G$8</f>
        <v>26.443386363636364</v>
      </c>
      <c r="K592" s="11">
        <f>IF(($B593-$B$16)&gt;(0.0417),(VLOOKUP($G592,'stability from Xu'!$C$2:$K$1021,(ROUND($N$11/5,0)+2),TRUE)), "n/a")</f>
        <v>20.329999999999998</v>
      </c>
      <c r="L592" s="11" t="str">
        <f t="shared" ref="L592:L655" si="19">IF($K592="N/A", "-",IF(C592&gt;K592,"NO","Yes"))</f>
        <v>Yes</v>
      </c>
    </row>
    <row r="593" spans="1:12" x14ac:dyDescent="0.2">
      <c r="A593">
        <v>2578</v>
      </c>
      <c r="B593" s="1">
        <v>42875.839930555558</v>
      </c>
      <c r="C593">
        <v>6.06</v>
      </c>
      <c r="D593">
        <v>267.83</v>
      </c>
      <c r="G593" s="2">
        <f t="shared" si="18"/>
        <v>26.426386363636361</v>
      </c>
      <c r="K593" s="11">
        <f>IF(($B594-$B$16)&gt;(0.0417),(VLOOKUP($G593,'stability from Xu'!$C$2:$K$1021,(ROUND($N$11/5,0)+2),TRUE)), "n/a")</f>
        <v>20.329999999999998</v>
      </c>
      <c r="L593" s="11" t="str">
        <f t="shared" si="19"/>
        <v>Yes</v>
      </c>
    </row>
    <row r="594" spans="1:12" x14ac:dyDescent="0.2">
      <c r="A594">
        <v>2579</v>
      </c>
      <c r="B594" s="1">
        <v>42875.840046296296</v>
      </c>
      <c r="C594">
        <v>6.06</v>
      </c>
      <c r="D594">
        <v>268</v>
      </c>
      <c r="G594" s="2">
        <f t="shared" si="18"/>
        <v>26.443386363636364</v>
      </c>
      <c r="K594" s="11">
        <f>IF(($B595-$B$16)&gt;(0.0417),(VLOOKUP($G594,'stability from Xu'!$C$2:$K$1021,(ROUND($N$11/5,0)+2),TRUE)), "n/a")</f>
        <v>20.329999999999998</v>
      </c>
      <c r="L594" s="11" t="str">
        <f t="shared" si="19"/>
        <v>Yes</v>
      </c>
    </row>
    <row r="595" spans="1:12" x14ac:dyDescent="0.2">
      <c r="A595">
        <v>2580</v>
      </c>
      <c r="B595" s="1">
        <v>42875.840162037035</v>
      </c>
      <c r="C595">
        <v>6.06</v>
      </c>
      <c r="D595">
        <v>267.91000000000003</v>
      </c>
      <c r="G595" s="2">
        <f t="shared" si="18"/>
        <v>26.434386363636367</v>
      </c>
      <c r="K595" s="11">
        <f>IF(($B596-$B$16)&gt;(0.0417),(VLOOKUP($G595,'stability from Xu'!$C$2:$K$1021,(ROUND($N$11/5,0)+2),TRUE)), "n/a")</f>
        <v>20.329999999999998</v>
      </c>
      <c r="L595" s="11" t="str">
        <f t="shared" si="19"/>
        <v>Yes</v>
      </c>
    </row>
    <row r="596" spans="1:12" x14ac:dyDescent="0.2">
      <c r="A596">
        <v>2581</v>
      </c>
      <c r="B596" s="1">
        <v>42875.840277777781</v>
      </c>
      <c r="C596">
        <v>6.06</v>
      </c>
      <c r="D596">
        <v>267.91000000000003</v>
      </c>
      <c r="G596" s="2">
        <f t="shared" si="18"/>
        <v>26.434386363636367</v>
      </c>
      <c r="K596" s="11">
        <f>IF(($B597-$B$16)&gt;(0.0417),(VLOOKUP($G596,'stability from Xu'!$C$2:$K$1021,(ROUND($N$11/5,0)+2),TRUE)), "n/a")</f>
        <v>20.329999999999998</v>
      </c>
      <c r="L596" s="11" t="str">
        <f t="shared" si="19"/>
        <v>Yes</v>
      </c>
    </row>
    <row r="597" spans="1:12" x14ac:dyDescent="0.2">
      <c r="A597">
        <v>2582</v>
      </c>
      <c r="B597" s="1">
        <v>42875.84039351852</v>
      </c>
      <c r="C597">
        <v>6.06</v>
      </c>
      <c r="D597">
        <v>267.83</v>
      </c>
      <c r="G597" s="2">
        <f t="shared" si="18"/>
        <v>26.426386363636361</v>
      </c>
      <c r="K597" s="11">
        <f>IF(($B598-$B$16)&gt;(0.0417),(VLOOKUP($G597,'stability from Xu'!$C$2:$K$1021,(ROUND($N$11/5,0)+2),TRUE)), "n/a")</f>
        <v>20.329999999999998</v>
      </c>
      <c r="L597" s="11" t="str">
        <f t="shared" si="19"/>
        <v>Yes</v>
      </c>
    </row>
    <row r="598" spans="1:12" x14ac:dyDescent="0.2">
      <c r="A598">
        <v>2583</v>
      </c>
      <c r="B598" s="1">
        <v>42875.840509259258</v>
      </c>
      <c r="C598">
        <v>6.06</v>
      </c>
      <c r="D598">
        <v>267.83</v>
      </c>
      <c r="G598" s="2">
        <f t="shared" si="18"/>
        <v>26.426386363636361</v>
      </c>
      <c r="K598" s="11">
        <f>IF(($B599-$B$16)&gt;(0.0417),(VLOOKUP($G598,'stability from Xu'!$C$2:$K$1021,(ROUND($N$11/5,0)+2),TRUE)), "n/a")</f>
        <v>20.329999999999998</v>
      </c>
      <c r="L598" s="11" t="str">
        <f t="shared" si="19"/>
        <v>Yes</v>
      </c>
    </row>
    <row r="599" spans="1:12" x14ac:dyDescent="0.2">
      <c r="A599">
        <v>2584</v>
      </c>
      <c r="B599" s="1">
        <v>42875.840624999997</v>
      </c>
      <c r="C599">
        <v>6.06</v>
      </c>
      <c r="D599">
        <v>267.75</v>
      </c>
      <c r="G599" s="2">
        <f t="shared" si="18"/>
        <v>26.418386363636362</v>
      </c>
      <c r="K599" s="11">
        <f>IF(($B600-$B$16)&gt;(0.0417),(VLOOKUP($G599,'stability from Xu'!$C$2:$K$1021,(ROUND($N$11/5,0)+2),TRUE)), "n/a")</f>
        <v>20.329999999999998</v>
      </c>
      <c r="L599" s="11" t="str">
        <f t="shared" si="19"/>
        <v>Yes</v>
      </c>
    </row>
    <row r="600" spans="1:12" x14ac:dyDescent="0.2">
      <c r="A600">
        <v>2585</v>
      </c>
      <c r="B600" s="1">
        <v>42875.840740740743</v>
      </c>
      <c r="C600">
        <v>6.02</v>
      </c>
      <c r="D600">
        <v>267.91000000000003</v>
      </c>
      <c r="G600" s="2">
        <f t="shared" si="18"/>
        <v>26.434386363636367</v>
      </c>
      <c r="K600" s="11">
        <f>IF(($B601-$B$16)&gt;(0.0417),(VLOOKUP($G600,'stability from Xu'!$C$2:$K$1021,(ROUND($N$11/5,0)+2),TRUE)), "n/a")</f>
        <v>20.329999999999998</v>
      </c>
      <c r="L600" s="11" t="str">
        <f t="shared" si="19"/>
        <v>Yes</v>
      </c>
    </row>
    <row r="601" spans="1:12" x14ac:dyDescent="0.2">
      <c r="A601">
        <v>2586</v>
      </c>
      <c r="B601" s="1">
        <v>42875.840856481482</v>
      </c>
      <c r="C601">
        <v>6.02</v>
      </c>
      <c r="D601">
        <v>267.91000000000003</v>
      </c>
      <c r="G601" s="2">
        <f t="shared" si="18"/>
        <v>26.434386363636367</v>
      </c>
      <c r="K601" s="11">
        <f>IF(($B602-$B$16)&gt;(0.0417),(VLOOKUP($G601,'stability from Xu'!$C$2:$K$1021,(ROUND($N$11/5,0)+2),TRUE)), "n/a")</f>
        <v>20.329999999999998</v>
      </c>
      <c r="L601" s="11" t="str">
        <f t="shared" si="19"/>
        <v>Yes</v>
      </c>
    </row>
    <row r="602" spans="1:12" x14ac:dyDescent="0.2">
      <c r="A602">
        <v>2587</v>
      </c>
      <c r="B602" s="1">
        <v>42875.84097222222</v>
      </c>
      <c r="C602">
        <v>6.02</v>
      </c>
      <c r="D602">
        <v>267.91000000000003</v>
      </c>
      <c r="G602" s="2">
        <f t="shared" si="18"/>
        <v>26.434386363636367</v>
      </c>
      <c r="K602" s="11">
        <f>IF(($B603-$B$16)&gt;(0.0417),(VLOOKUP($G602,'stability from Xu'!$C$2:$K$1021,(ROUND($N$11/5,0)+2),TRUE)), "n/a")</f>
        <v>20.329999999999998</v>
      </c>
      <c r="L602" s="11" t="str">
        <f t="shared" si="19"/>
        <v>Yes</v>
      </c>
    </row>
    <row r="603" spans="1:12" x14ac:dyDescent="0.2">
      <c r="A603">
        <v>2588</v>
      </c>
      <c r="B603" s="1">
        <v>42875.841087962966</v>
      </c>
      <c r="C603">
        <v>6.02</v>
      </c>
      <c r="D603">
        <v>267.91000000000003</v>
      </c>
      <c r="G603" s="2">
        <f t="shared" si="18"/>
        <v>26.434386363636367</v>
      </c>
      <c r="K603" s="11">
        <f>IF(($B604-$B$16)&gt;(0.0417),(VLOOKUP($G603,'stability from Xu'!$C$2:$K$1021,(ROUND($N$11/5,0)+2),TRUE)), "n/a")</f>
        <v>20.329999999999998</v>
      </c>
      <c r="L603" s="11" t="str">
        <f t="shared" si="19"/>
        <v>Yes</v>
      </c>
    </row>
    <row r="604" spans="1:12" x14ac:dyDescent="0.2">
      <c r="A604">
        <v>2589</v>
      </c>
      <c r="B604" s="1">
        <v>42875.841203703705</v>
      </c>
      <c r="C604">
        <v>6.02</v>
      </c>
      <c r="D604">
        <v>267.83</v>
      </c>
      <c r="G604" s="2">
        <f t="shared" si="18"/>
        <v>26.426386363636361</v>
      </c>
      <c r="K604" s="11">
        <f>IF(($B605-$B$16)&gt;(0.0417),(VLOOKUP($G604,'stability from Xu'!$C$2:$K$1021,(ROUND($N$11/5,0)+2),TRUE)), "n/a")</f>
        <v>20.329999999999998</v>
      </c>
      <c r="L604" s="11" t="str">
        <f t="shared" si="19"/>
        <v>Yes</v>
      </c>
    </row>
    <row r="605" spans="1:12" x14ac:dyDescent="0.2">
      <c r="A605">
        <v>2590</v>
      </c>
      <c r="B605" s="1">
        <v>42875.841319444444</v>
      </c>
      <c r="C605">
        <v>6.02</v>
      </c>
      <c r="D605">
        <v>267.83</v>
      </c>
      <c r="G605" s="2">
        <f t="shared" si="18"/>
        <v>26.426386363636361</v>
      </c>
      <c r="K605" s="11">
        <f>IF(($B606-$B$16)&gt;(0.0417),(VLOOKUP($G605,'stability from Xu'!$C$2:$K$1021,(ROUND($N$11/5,0)+2),TRUE)), "n/a")</f>
        <v>20.329999999999998</v>
      </c>
      <c r="L605" s="11" t="str">
        <f t="shared" si="19"/>
        <v>Yes</v>
      </c>
    </row>
    <row r="606" spans="1:12" x14ac:dyDescent="0.2">
      <c r="A606">
        <v>2591</v>
      </c>
      <c r="B606" s="1">
        <v>42875.841435185182</v>
      </c>
      <c r="C606">
        <v>6.02</v>
      </c>
      <c r="D606">
        <v>267.66000000000003</v>
      </c>
      <c r="G606" s="2">
        <f t="shared" si="18"/>
        <v>26.409386363636365</v>
      </c>
      <c r="K606" s="11">
        <f>IF(($B607-$B$16)&gt;(0.0417),(VLOOKUP($G606,'stability from Xu'!$C$2:$K$1021,(ROUND($N$11/5,0)+2),TRUE)), "n/a")</f>
        <v>20.3</v>
      </c>
      <c r="L606" s="11" t="str">
        <f t="shared" si="19"/>
        <v>Yes</v>
      </c>
    </row>
    <row r="607" spans="1:12" x14ac:dyDescent="0.2">
      <c r="A607">
        <v>2592</v>
      </c>
      <c r="B607" s="1">
        <v>42875.841550925928</v>
      </c>
      <c r="C607">
        <v>6.02</v>
      </c>
      <c r="D607">
        <v>267.66000000000003</v>
      </c>
      <c r="G607" s="2">
        <f t="shared" si="18"/>
        <v>26.409386363636365</v>
      </c>
      <c r="K607" s="11">
        <f>IF(($B608-$B$16)&gt;(0.0417),(VLOOKUP($G607,'stability from Xu'!$C$2:$K$1021,(ROUND($N$11/5,0)+2),TRUE)), "n/a")</f>
        <v>20.3</v>
      </c>
      <c r="L607" s="11" t="str">
        <f t="shared" si="19"/>
        <v>Yes</v>
      </c>
    </row>
    <row r="608" spans="1:12" x14ac:dyDescent="0.2">
      <c r="A608">
        <v>2593</v>
      </c>
      <c r="B608" s="1">
        <v>42875.841666666667</v>
      </c>
      <c r="C608">
        <v>6.02</v>
      </c>
      <c r="D608">
        <v>268</v>
      </c>
      <c r="G608" s="2">
        <f t="shared" si="18"/>
        <v>26.443386363636364</v>
      </c>
      <c r="K608" s="11">
        <f>IF(($B609-$B$16)&gt;(0.0417),(VLOOKUP($G608,'stability from Xu'!$C$2:$K$1021,(ROUND($N$11/5,0)+2),TRUE)), "n/a")</f>
        <v>20.329999999999998</v>
      </c>
      <c r="L608" s="11" t="str">
        <f t="shared" si="19"/>
        <v>Yes</v>
      </c>
    </row>
    <row r="609" spans="1:12" x14ac:dyDescent="0.2">
      <c r="A609">
        <v>2594</v>
      </c>
      <c r="B609" s="1">
        <v>42875.841782407406</v>
      </c>
      <c r="C609">
        <v>6.02</v>
      </c>
      <c r="D609">
        <v>267.83</v>
      </c>
      <c r="G609" s="2">
        <f t="shared" si="18"/>
        <v>26.426386363636361</v>
      </c>
      <c r="K609" s="11">
        <f>IF(($B610-$B$16)&gt;(0.0417),(VLOOKUP($G609,'stability from Xu'!$C$2:$K$1021,(ROUND($N$11/5,0)+2),TRUE)), "n/a")</f>
        <v>20.329999999999998</v>
      </c>
      <c r="L609" s="11" t="str">
        <f t="shared" si="19"/>
        <v>Yes</v>
      </c>
    </row>
    <row r="610" spans="1:12" x14ac:dyDescent="0.2">
      <c r="A610">
        <v>2595</v>
      </c>
      <c r="B610" s="1">
        <v>42875.841898148145</v>
      </c>
      <c r="C610">
        <v>6.02</v>
      </c>
      <c r="D610">
        <v>267.66000000000003</v>
      </c>
      <c r="G610" s="2">
        <f t="shared" si="18"/>
        <v>26.409386363636365</v>
      </c>
      <c r="K610" s="11">
        <f>IF(($B611-$B$16)&gt;(0.0417),(VLOOKUP($G610,'stability from Xu'!$C$2:$K$1021,(ROUND($N$11/5,0)+2),TRUE)), "n/a")</f>
        <v>20.3</v>
      </c>
      <c r="L610" s="11" t="str">
        <f t="shared" si="19"/>
        <v>Yes</v>
      </c>
    </row>
    <row r="611" spans="1:12" x14ac:dyDescent="0.2">
      <c r="A611">
        <v>2596</v>
      </c>
      <c r="B611" s="1">
        <v>42875.842013888891</v>
      </c>
      <c r="C611">
        <v>6.02</v>
      </c>
      <c r="D611">
        <v>267.66000000000003</v>
      </c>
      <c r="G611" s="2">
        <f t="shared" si="18"/>
        <v>26.409386363636365</v>
      </c>
      <c r="K611" s="11">
        <f>IF(($B612-$B$16)&gt;(0.0417),(VLOOKUP($G611,'stability from Xu'!$C$2:$K$1021,(ROUND($N$11/5,0)+2),TRUE)), "n/a")</f>
        <v>20.3</v>
      </c>
      <c r="L611" s="11" t="str">
        <f t="shared" si="19"/>
        <v>Yes</v>
      </c>
    </row>
    <row r="612" spans="1:12" x14ac:dyDescent="0.2">
      <c r="A612">
        <v>2597</v>
      </c>
      <c r="B612" s="1">
        <v>42875.842129629629</v>
      </c>
      <c r="C612">
        <v>6.02</v>
      </c>
      <c r="D612">
        <v>267.75</v>
      </c>
      <c r="G612" s="2">
        <f t="shared" si="18"/>
        <v>26.418386363636362</v>
      </c>
      <c r="K612" s="11">
        <f>IF(($B613-$B$16)&gt;(0.0417),(VLOOKUP($G612,'stability from Xu'!$C$2:$K$1021,(ROUND($N$11/5,0)+2),TRUE)), "n/a")</f>
        <v>20.329999999999998</v>
      </c>
      <c r="L612" s="11" t="str">
        <f t="shared" si="19"/>
        <v>Yes</v>
      </c>
    </row>
    <row r="613" spans="1:12" x14ac:dyDescent="0.2">
      <c r="A613">
        <v>2598</v>
      </c>
      <c r="B613" s="1">
        <v>42875.842245370368</v>
      </c>
      <c r="C613">
        <v>6.02</v>
      </c>
      <c r="D613">
        <v>267.66000000000003</v>
      </c>
      <c r="G613" s="2">
        <f t="shared" si="18"/>
        <v>26.409386363636365</v>
      </c>
      <c r="K613" s="11">
        <f>IF(($B614-$B$16)&gt;(0.0417),(VLOOKUP($G613,'stability from Xu'!$C$2:$K$1021,(ROUND($N$11/5,0)+2),TRUE)), "n/a")</f>
        <v>20.3</v>
      </c>
      <c r="L613" s="11" t="str">
        <f t="shared" si="19"/>
        <v>Yes</v>
      </c>
    </row>
    <row r="614" spans="1:12" x14ac:dyDescent="0.2">
      <c r="A614">
        <v>2599</v>
      </c>
      <c r="B614" s="1">
        <v>42875.842361111114</v>
      </c>
      <c r="C614">
        <v>6.02</v>
      </c>
      <c r="D614">
        <v>267.58</v>
      </c>
      <c r="G614" s="2">
        <f t="shared" si="18"/>
        <v>26.401386363636362</v>
      </c>
      <c r="K614" s="11">
        <f>IF(($B615-$B$16)&gt;(0.0417),(VLOOKUP($G614,'stability from Xu'!$C$2:$K$1021,(ROUND($N$11/5,0)+2),TRUE)), "n/a")</f>
        <v>20.3</v>
      </c>
      <c r="L614" s="11" t="str">
        <f t="shared" si="19"/>
        <v>Yes</v>
      </c>
    </row>
    <row r="615" spans="1:12" x14ac:dyDescent="0.2">
      <c r="A615">
        <v>2600</v>
      </c>
      <c r="B615" s="1">
        <v>42875.842476851853</v>
      </c>
      <c r="C615">
        <v>6.02</v>
      </c>
      <c r="D615">
        <v>267.66000000000003</v>
      </c>
      <c r="G615" s="2">
        <f t="shared" si="18"/>
        <v>26.409386363636365</v>
      </c>
      <c r="K615" s="11">
        <f>IF(($B616-$B$16)&gt;(0.0417),(VLOOKUP($G615,'stability from Xu'!$C$2:$K$1021,(ROUND($N$11/5,0)+2),TRUE)), "n/a")</f>
        <v>20.3</v>
      </c>
      <c r="L615" s="11" t="str">
        <f t="shared" si="19"/>
        <v>Yes</v>
      </c>
    </row>
    <row r="616" spans="1:12" x14ac:dyDescent="0.2">
      <c r="A616">
        <v>2601</v>
      </c>
      <c r="B616" s="1">
        <v>42875.842592592591</v>
      </c>
      <c r="C616">
        <v>6.02</v>
      </c>
      <c r="D616">
        <v>267.66000000000003</v>
      </c>
      <c r="G616" s="2">
        <f t="shared" si="18"/>
        <v>26.409386363636365</v>
      </c>
      <c r="K616" s="11">
        <f>IF(($B617-$B$16)&gt;(0.0417),(VLOOKUP($G616,'stability from Xu'!$C$2:$K$1021,(ROUND($N$11/5,0)+2),TRUE)), "n/a")</f>
        <v>20.3</v>
      </c>
      <c r="L616" s="11" t="str">
        <f t="shared" si="19"/>
        <v>Yes</v>
      </c>
    </row>
    <row r="617" spans="1:12" x14ac:dyDescent="0.2">
      <c r="A617">
        <v>2602</v>
      </c>
      <c r="B617" s="1">
        <v>42875.84270833333</v>
      </c>
      <c r="C617">
        <v>6.02</v>
      </c>
      <c r="D617">
        <v>267.75</v>
      </c>
      <c r="G617" s="2">
        <f t="shared" si="18"/>
        <v>26.418386363636362</v>
      </c>
      <c r="K617" s="11">
        <f>IF(($B618-$B$16)&gt;(0.0417),(VLOOKUP($G617,'stability from Xu'!$C$2:$K$1021,(ROUND($N$11/5,0)+2),TRUE)), "n/a")</f>
        <v>20.329999999999998</v>
      </c>
      <c r="L617" s="11" t="str">
        <f t="shared" si="19"/>
        <v>Yes</v>
      </c>
    </row>
    <row r="618" spans="1:12" x14ac:dyDescent="0.2">
      <c r="A618">
        <v>2603</v>
      </c>
      <c r="B618" s="1">
        <v>42875.842824074076</v>
      </c>
      <c r="C618">
        <v>5.99</v>
      </c>
      <c r="D618">
        <v>267.66000000000003</v>
      </c>
      <c r="G618" s="2">
        <f t="shared" si="18"/>
        <v>26.409386363636365</v>
      </c>
      <c r="K618" s="11">
        <f>IF(($B619-$B$16)&gt;(0.0417),(VLOOKUP($G618,'stability from Xu'!$C$2:$K$1021,(ROUND($N$11/5,0)+2),TRUE)), "n/a")</f>
        <v>20.3</v>
      </c>
      <c r="L618" s="11" t="str">
        <f t="shared" si="19"/>
        <v>Yes</v>
      </c>
    </row>
    <row r="619" spans="1:12" x14ac:dyDescent="0.2">
      <c r="A619">
        <v>2604</v>
      </c>
      <c r="B619" s="1">
        <v>42875.842939814815</v>
      </c>
      <c r="C619">
        <v>5.99</v>
      </c>
      <c r="D619">
        <v>267.75</v>
      </c>
      <c r="G619" s="2">
        <f t="shared" si="18"/>
        <v>26.418386363636362</v>
      </c>
      <c r="K619" s="11">
        <f>IF(($B620-$B$16)&gt;(0.0417),(VLOOKUP($G619,'stability from Xu'!$C$2:$K$1021,(ROUND($N$11/5,0)+2),TRUE)), "n/a")</f>
        <v>20.329999999999998</v>
      </c>
      <c r="L619" s="11" t="str">
        <f t="shared" si="19"/>
        <v>Yes</v>
      </c>
    </row>
    <row r="620" spans="1:12" x14ac:dyDescent="0.2">
      <c r="A620">
        <v>2605</v>
      </c>
      <c r="B620" s="1">
        <v>42875.843055555553</v>
      </c>
      <c r="C620">
        <v>5.99</v>
      </c>
      <c r="D620">
        <v>267.58</v>
      </c>
      <c r="G620" s="2">
        <f t="shared" si="18"/>
        <v>26.401386363636362</v>
      </c>
      <c r="K620" s="11">
        <f>IF(($B621-$B$16)&gt;(0.0417),(VLOOKUP($G620,'stability from Xu'!$C$2:$K$1021,(ROUND($N$11/5,0)+2),TRUE)), "n/a")</f>
        <v>20.3</v>
      </c>
      <c r="L620" s="11" t="str">
        <f t="shared" si="19"/>
        <v>Yes</v>
      </c>
    </row>
    <row r="621" spans="1:12" x14ac:dyDescent="0.2">
      <c r="A621">
        <v>2606</v>
      </c>
      <c r="B621" s="1">
        <v>42875.843171296299</v>
      </c>
      <c r="C621">
        <v>5.99</v>
      </c>
      <c r="D621">
        <v>267.66000000000003</v>
      </c>
      <c r="G621" s="2">
        <f t="shared" si="18"/>
        <v>26.409386363636365</v>
      </c>
      <c r="K621" s="11">
        <f>IF(($B622-$B$16)&gt;(0.0417),(VLOOKUP($G621,'stability from Xu'!$C$2:$K$1021,(ROUND($N$11/5,0)+2),TRUE)), "n/a")</f>
        <v>20.3</v>
      </c>
      <c r="L621" s="11" t="str">
        <f t="shared" si="19"/>
        <v>Yes</v>
      </c>
    </row>
    <row r="622" spans="1:12" x14ac:dyDescent="0.2">
      <c r="A622">
        <v>2607</v>
      </c>
      <c r="B622" s="1">
        <v>42875.843287037038</v>
      </c>
      <c r="C622">
        <v>5.99</v>
      </c>
      <c r="D622">
        <v>267.75</v>
      </c>
      <c r="G622" s="2">
        <f t="shared" si="18"/>
        <v>26.418386363636362</v>
      </c>
      <c r="K622" s="11">
        <f>IF(($B623-$B$16)&gt;(0.0417),(VLOOKUP($G622,'stability from Xu'!$C$2:$K$1021,(ROUND($N$11/5,0)+2),TRUE)), "n/a")</f>
        <v>20.329999999999998</v>
      </c>
      <c r="L622" s="11" t="str">
        <f t="shared" si="19"/>
        <v>Yes</v>
      </c>
    </row>
    <row r="623" spans="1:12" x14ac:dyDescent="0.2">
      <c r="A623">
        <v>2608</v>
      </c>
      <c r="B623" s="1">
        <v>42875.843402777777</v>
      </c>
      <c r="C623">
        <v>5.99</v>
      </c>
      <c r="D623">
        <v>267.75</v>
      </c>
      <c r="G623" s="2">
        <f t="shared" si="18"/>
        <v>26.418386363636362</v>
      </c>
      <c r="K623" s="11">
        <f>IF(($B624-$B$16)&gt;(0.0417),(VLOOKUP($G623,'stability from Xu'!$C$2:$K$1021,(ROUND($N$11/5,0)+2),TRUE)), "n/a")</f>
        <v>20.329999999999998</v>
      </c>
      <c r="L623" s="11" t="str">
        <f t="shared" si="19"/>
        <v>Yes</v>
      </c>
    </row>
    <row r="624" spans="1:12" x14ac:dyDescent="0.2">
      <c r="A624">
        <v>2609</v>
      </c>
      <c r="B624" s="1">
        <v>42875.843518518515</v>
      </c>
      <c r="C624">
        <v>5.99</v>
      </c>
      <c r="D624">
        <v>267.75</v>
      </c>
      <c r="G624" s="2">
        <f t="shared" si="18"/>
        <v>26.418386363636362</v>
      </c>
      <c r="K624" s="11">
        <f>IF(($B625-$B$16)&gt;(0.0417),(VLOOKUP($G624,'stability from Xu'!$C$2:$K$1021,(ROUND($N$11/5,0)+2),TRUE)), "n/a")</f>
        <v>20.329999999999998</v>
      </c>
      <c r="L624" s="11" t="str">
        <f t="shared" si="19"/>
        <v>Yes</v>
      </c>
    </row>
    <row r="625" spans="1:12" x14ac:dyDescent="0.2">
      <c r="A625">
        <v>2610</v>
      </c>
      <c r="B625" s="1">
        <v>42875.843634259261</v>
      </c>
      <c r="C625">
        <v>5.99</v>
      </c>
      <c r="D625">
        <v>267.75</v>
      </c>
      <c r="G625" s="2">
        <f t="shared" si="18"/>
        <v>26.418386363636362</v>
      </c>
      <c r="K625" s="11">
        <f>IF(($B626-$B$16)&gt;(0.0417),(VLOOKUP($G625,'stability from Xu'!$C$2:$K$1021,(ROUND($N$11/5,0)+2),TRUE)), "n/a")</f>
        <v>20.329999999999998</v>
      </c>
      <c r="L625" s="11" t="str">
        <f t="shared" si="19"/>
        <v>Yes</v>
      </c>
    </row>
    <row r="626" spans="1:12" x14ac:dyDescent="0.2">
      <c r="A626">
        <v>2611</v>
      </c>
      <c r="B626" s="1">
        <v>42875.84375</v>
      </c>
      <c r="C626">
        <v>5.99</v>
      </c>
      <c r="D626">
        <v>267.83</v>
      </c>
      <c r="G626" s="2">
        <f t="shared" si="18"/>
        <v>26.426386363636361</v>
      </c>
      <c r="K626" s="11">
        <f>IF(($B627-$B$16)&gt;(0.0417),(VLOOKUP($G626,'stability from Xu'!$C$2:$K$1021,(ROUND($N$11/5,0)+2),TRUE)), "n/a")</f>
        <v>20.329999999999998</v>
      </c>
      <c r="L626" s="11" t="str">
        <f t="shared" si="19"/>
        <v>Yes</v>
      </c>
    </row>
    <row r="627" spans="1:12" x14ac:dyDescent="0.2">
      <c r="A627">
        <v>2612</v>
      </c>
      <c r="B627" s="1">
        <v>42875.843865740739</v>
      </c>
      <c r="C627">
        <v>5.99</v>
      </c>
      <c r="D627">
        <v>267.91000000000003</v>
      </c>
      <c r="G627" s="2">
        <f t="shared" si="18"/>
        <v>26.434386363636367</v>
      </c>
      <c r="K627" s="11">
        <f>IF(($B628-$B$16)&gt;(0.0417),(VLOOKUP($G627,'stability from Xu'!$C$2:$K$1021,(ROUND($N$11/5,0)+2),TRUE)), "n/a")</f>
        <v>20.329999999999998</v>
      </c>
      <c r="L627" s="11" t="str">
        <f t="shared" si="19"/>
        <v>Yes</v>
      </c>
    </row>
    <row r="628" spans="1:12" x14ac:dyDescent="0.2">
      <c r="A628">
        <v>2613</v>
      </c>
      <c r="B628" s="1">
        <v>42875.843981481485</v>
      </c>
      <c r="C628">
        <v>5.99</v>
      </c>
      <c r="D628">
        <v>270.82</v>
      </c>
      <c r="G628" s="2">
        <f t="shared" si="18"/>
        <v>26.725386363636364</v>
      </c>
      <c r="K628" s="11">
        <f>IF(($B629-$B$16)&gt;(0.0417),(VLOOKUP($G628,'stability from Xu'!$C$2:$K$1021,(ROUND($N$11/5,0)+2),TRUE)), "n/a")</f>
        <v>20.43</v>
      </c>
      <c r="L628" s="11" t="str">
        <f t="shared" si="19"/>
        <v>Yes</v>
      </c>
    </row>
    <row r="629" spans="1:12" x14ac:dyDescent="0.2">
      <c r="A629">
        <v>2614</v>
      </c>
      <c r="B629" s="1">
        <v>42875.844097222223</v>
      </c>
      <c r="C629">
        <v>5.99</v>
      </c>
      <c r="D629">
        <v>274.23</v>
      </c>
      <c r="G629" s="2">
        <f t="shared" si="18"/>
        <v>27.066386363636365</v>
      </c>
      <c r="K629" s="11">
        <f>IF(($B630-$B$16)&gt;(0.0417),(VLOOKUP($G629,'stability from Xu'!$C$2:$K$1021,(ROUND($N$11/5,0)+2),TRUE)), "n/a")</f>
        <v>20.52</v>
      </c>
      <c r="L629" s="11" t="str">
        <f t="shared" si="19"/>
        <v>Yes</v>
      </c>
    </row>
    <row r="630" spans="1:12" x14ac:dyDescent="0.2">
      <c r="A630">
        <v>2615</v>
      </c>
      <c r="B630" s="1">
        <v>42875.844212962962</v>
      </c>
      <c r="C630">
        <v>6.02</v>
      </c>
      <c r="D630">
        <v>279.70999999999998</v>
      </c>
      <c r="G630" s="2">
        <f t="shared" si="18"/>
        <v>27.61438636363636</v>
      </c>
      <c r="K630" s="11">
        <f>IF(($B631-$B$16)&gt;(0.0417),(VLOOKUP($G630,'stability from Xu'!$C$2:$K$1021,(ROUND($N$11/5,0)+2),TRUE)), "n/a")</f>
        <v>20.71</v>
      </c>
      <c r="L630" s="11" t="str">
        <f t="shared" si="19"/>
        <v>Yes</v>
      </c>
    </row>
    <row r="631" spans="1:12" x14ac:dyDescent="0.2">
      <c r="A631">
        <v>2616</v>
      </c>
      <c r="B631" s="1">
        <v>42875.844328703701</v>
      </c>
      <c r="C631">
        <v>6.02</v>
      </c>
      <c r="D631">
        <v>283.12</v>
      </c>
      <c r="G631" s="2">
        <f t="shared" si="18"/>
        <v>27.955386363636364</v>
      </c>
      <c r="K631" s="11">
        <f>IF(($B632-$B$16)&gt;(0.0417),(VLOOKUP($G631,'stability from Xu'!$C$2:$K$1021,(ROUND($N$11/5,0)+2),TRUE)), "n/a")</f>
        <v>20.8</v>
      </c>
      <c r="L631" s="11" t="str">
        <f t="shared" si="19"/>
        <v>Yes</v>
      </c>
    </row>
    <row r="632" spans="1:12" x14ac:dyDescent="0.2">
      <c r="A632">
        <v>2617</v>
      </c>
      <c r="B632" s="1">
        <v>42875.844444444447</v>
      </c>
      <c r="C632">
        <v>6.02</v>
      </c>
      <c r="D632">
        <v>278.55</v>
      </c>
      <c r="G632" s="2">
        <f t="shared" si="18"/>
        <v>27.498386363636364</v>
      </c>
      <c r="K632" s="11">
        <f>IF(($B633-$B$16)&gt;(0.0417),(VLOOKUP($G632,'stability from Xu'!$C$2:$K$1021,(ROUND($N$11/5,0)+2),TRUE)), "n/a")</f>
        <v>20.65</v>
      </c>
      <c r="L632" s="11" t="str">
        <f t="shared" si="19"/>
        <v>Yes</v>
      </c>
    </row>
    <row r="633" spans="1:12" x14ac:dyDescent="0.2">
      <c r="A633">
        <v>2618</v>
      </c>
      <c r="B633" s="1">
        <v>42875.844560185185</v>
      </c>
      <c r="C633">
        <v>6.02</v>
      </c>
      <c r="D633">
        <v>270.74</v>
      </c>
      <c r="G633" s="2">
        <f t="shared" si="18"/>
        <v>26.717386363636365</v>
      </c>
      <c r="K633" s="11">
        <f>IF(($B634-$B$16)&gt;(0.0417),(VLOOKUP($G633,'stability from Xu'!$C$2:$K$1021,(ROUND($N$11/5,0)+2),TRUE)), "n/a")</f>
        <v>20.43</v>
      </c>
      <c r="L633" s="11" t="str">
        <f t="shared" si="19"/>
        <v>Yes</v>
      </c>
    </row>
    <row r="634" spans="1:12" x14ac:dyDescent="0.2">
      <c r="A634">
        <v>2619</v>
      </c>
      <c r="B634" s="1">
        <v>42875.844675925924</v>
      </c>
      <c r="C634">
        <v>6.02</v>
      </c>
      <c r="D634">
        <v>271.14999999999998</v>
      </c>
      <c r="G634" s="2">
        <f t="shared" si="18"/>
        <v>26.758386363636362</v>
      </c>
      <c r="K634" s="11">
        <f>IF(($B635-$B$16)&gt;(0.0417),(VLOOKUP($G634,'stability from Xu'!$C$2:$K$1021,(ROUND($N$11/5,0)+2),TRUE)), "n/a")</f>
        <v>20.43</v>
      </c>
      <c r="L634" s="11" t="str">
        <f t="shared" si="19"/>
        <v>Yes</v>
      </c>
    </row>
    <row r="635" spans="1:12" x14ac:dyDescent="0.2">
      <c r="A635">
        <v>2620</v>
      </c>
      <c r="B635" s="1">
        <v>42875.84479166667</v>
      </c>
      <c r="C635">
        <v>6.02</v>
      </c>
      <c r="D635">
        <v>280.45999999999998</v>
      </c>
      <c r="G635" s="2">
        <f t="shared" si="18"/>
        <v>27.689386363636363</v>
      </c>
      <c r="K635" s="11">
        <f>IF(($B636-$B$16)&gt;(0.0417),(VLOOKUP($G635,'stability from Xu'!$C$2:$K$1021,(ROUND($N$11/5,0)+2),TRUE)), "n/a")</f>
        <v>20.71</v>
      </c>
      <c r="L635" s="11" t="str">
        <f t="shared" si="19"/>
        <v>Yes</v>
      </c>
    </row>
    <row r="636" spans="1:12" x14ac:dyDescent="0.2">
      <c r="A636">
        <v>2621</v>
      </c>
      <c r="B636" s="1">
        <v>42875.844907407409</v>
      </c>
      <c r="C636">
        <v>6.02</v>
      </c>
      <c r="D636">
        <v>269.24</v>
      </c>
      <c r="G636" s="2">
        <f t="shared" si="18"/>
        <v>26.567386363636363</v>
      </c>
      <c r="K636" s="11">
        <f>IF(($B637-$B$16)&gt;(0.0417),(VLOOKUP($G636,'stability from Xu'!$C$2:$K$1021,(ROUND($N$11/5,0)+2),TRUE)), "n/a")</f>
        <v>20.36</v>
      </c>
      <c r="L636" s="11" t="str">
        <f t="shared" si="19"/>
        <v>Yes</v>
      </c>
    </row>
    <row r="637" spans="1:12" x14ac:dyDescent="0.2">
      <c r="A637">
        <v>2622</v>
      </c>
      <c r="B637" s="1">
        <v>42875.845023148147</v>
      </c>
      <c r="C637">
        <v>6.02</v>
      </c>
      <c r="D637">
        <v>271.57</v>
      </c>
      <c r="G637" s="2">
        <f t="shared" si="18"/>
        <v>26.800386363636363</v>
      </c>
      <c r="K637" s="11">
        <f>IF(($B638-$B$16)&gt;(0.0417),(VLOOKUP($G637,'stability from Xu'!$C$2:$K$1021,(ROUND($N$11/5,0)+2),TRUE)), "n/a")</f>
        <v>20.43</v>
      </c>
      <c r="L637" s="11" t="str">
        <f t="shared" si="19"/>
        <v>Yes</v>
      </c>
    </row>
    <row r="638" spans="1:12" x14ac:dyDescent="0.2">
      <c r="A638">
        <v>2623</v>
      </c>
      <c r="B638" s="1">
        <v>42875.845138888886</v>
      </c>
      <c r="C638">
        <v>6.02</v>
      </c>
      <c r="D638">
        <v>275.97000000000003</v>
      </c>
      <c r="G638" s="2">
        <f t="shared" si="18"/>
        <v>27.240386363636365</v>
      </c>
      <c r="K638" s="11">
        <f>IF(($B639-$B$16)&gt;(0.0417),(VLOOKUP($G638,'stability from Xu'!$C$2:$K$1021,(ROUND($N$11/5,0)+2),TRUE)), "n/a")</f>
        <v>20.58</v>
      </c>
      <c r="L638" s="11" t="str">
        <f t="shared" si="19"/>
        <v>Yes</v>
      </c>
    </row>
    <row r="639" spans="1:12" x14ac:dyDescent="0.2">
      <c r="A639">
        <v>2624</v>
      </c>
      <c r="B639" s="1">
        <v>42875.845254629632</v>
      </c>
      <c r="C639">
        <v>6.06</v>
      </c>
      <c r="D639">
        <v>280.45999999999998</v>
      </c>
      <c r="G639" s="2">
        <f t="shared" si="18"/>
        <v>27.689386363636363</v>
      </c>
      <c r="K639" s="11">
        <f>IF(($B640-$B$16)&gt;(0.0417),(VLOOKUP($G639,'stability from Xu'!$C$2:$K$1021,(ROUND($N$11/5,0)+2),TRUE)), "n/a")</f>
        <v>20.71</v>
      </c>
      <c r="L639" s="11" t="str">
        <f t="shared" si="19"/>
        <v>Yes</v>
      </c>
    </row>
    <row r="640" spans="1:12" x14ac:dyDescent="0.2">
      <c r="A640">
        <v>2625</v>
      </c>
      <c r="B640" s="1">
        <v>42875.845370370371</v>
      </c>
      <c r="C640">
        <v>6.06</v>
      </c>
      <c r="D640">
        <v>282.7</v>
      </c>
      <c r="G640" s="2">
        <f t="shared" si="18"/>
        <v>27.913386363636363</v>
      </c>
      <c r="K640" s="11">
        <f>IF(($B641-$B$16)&gt;(0.0417),(VLOOKUP($G640,'stability from Xu'!$C$2:$K$1021,(ROUND($N$11/5,0)+2),TRUE)), "n/a")</f>
        <v>20.8</v>
      </c>
      <c r="L640" s="11" t="str">
        <f t="shared" si="19"/>
        <v>Yes</v>
      </c>
    </row>
    <row r="641" spans="1:12" x14ac:dyDescent="0.2">
      <c r="A641">
        <v>2626</v>
      </c>
      <c r="B641" s="1">
        <v>42875.845486111109</v>
      </c>
      <c r="C641">
        <v>6.06</v>
      </c>
      <c r="D641">
        <v>286.02999999999997</v>
      </c>
      <c r="G641" s="2">
        <f t="shared" si="18"/>
        <v>28.246386363636361</v>
      </c>
      <c r="K641" s="11">
        <f>IF(($B642-$B$16)&gt;(0.0417),(VLOOKUP($G641,'stability from Xu'!$C$2:$K$1021,(ROUND($N$11/5,0)+2),TRUE)), "n/a")</f>
        <v>20.89</v>
      </c>
      <c r="L641" s="11" t="str">
        <f t="shared" si="19"/>
        <v>Yes</v>
      </c>
    </row>
    <row r="642" spans="1:12" x14ac:dyDescent="0.2">
      <c r="A642">
        <v>2627</v>
      </c>
      <c r="B642" s="1">
        <v>42875.845601851855</v>
      </c>
      <c r="C642">
        <v>6.06</v>
      </c>
      <c r="D642">
        <v>287.69</v>
      </c>
      <c r="G642" s="2">
        <f t="shared" si="18"/>
        <v>28.412386363636362</v>
      </c>
      <c r="K642" s="11">
        <f>IF(($B643-$B$16)&gt;(0.0417),(VLOOKUP($G642,'stability from Xu'!$C$2:$K$1021,(ROUND($N$11/5,0)+2),TRUE)), "n/a")</f>
        <v>20.92</v>
      </c>
      <c r="L642" s="11" t="str">
        <f t="shared" si="19"/>
        <v>Yes</v>
      </c>
    </row>
    <row r="643" spans="1:12" x14ac:dyDescent="0.2">
      <c r="A643">
        <v>2628</v>
      </c>
      <c r="B643" s="1">
        <v>42875.845717592594</v>
      </c>
      <c r="C643">
        <v>6.06</v>
      </c>
      <c r="D643">
        <v>270.49</v>
      </c>
      <c r="G643" s="2">
        <f t="shared" si="18"/>
        <v>26.692386363636363</v>
      </c>
      <c r="K643" s="11">
        <f>IF(($B644-$B$16)&gt;(0.0417),(VLOOKUP($G643,'stability from Xu'!$C$2:$K$1021,(ROUND($N$11/5,0)+2),TRUE)), "n/a")</f>
        <v>20.39</v>
      </c>
      <c r="L643" s="11" t="str">
        <f t="shared" si="19"/>
        <v>Yes</v>
      </c>
    </row>
    <row r="644" spans="1:12" x14ac:dyDescent="0.2">
      <c r="A644">
        <v>2629</v>
      </c>
      <c r="B644" s="1">
        <v>42875.845833333333</v>
      </c>
      <c r="C644">
        <v>6.06</v>
      </c>
      <c r="D644">
        <v>270.24</v>
      </c>
      <c r="G644" s="2">
        <f t="shared" si="18"/>
        <v>26.667386363636364</v>
      </c>
      <c r="K644" s="11">
        <f>IF(($B645-$B$16)&gt;(0.0417),(VLOOKUP($G644,'stability from Xu'!$C$2:$K$1021,(ROUND($N$11/5,0)+2),TRUE)), "n/a")</f>
        <v>20.39</v>
      </c>
      <c r="L644" s="11" t="str">
        <f t="shared" si="19"/>
        <v>Yes</v>
      </c>
    </row>
    <row r="645" spans="1:12" x14ac:dyDescent="0.2">
      <c r="A645">
        <v>2630</v>
      </c>
      <c r="B645" s="1">
        <v>42875.845949074072</v>
      </c>
      <c r="C645">
        <v>6.06</v>
      </c>
      <c r="D645">
        <v>270.16000000000003</v>
      </c>
      <c r="G645" s="2">
        <f t="shared" si="18"/>
        <v>26.659386363636365</v>
      </c>
      <c r="K645" s="11">
        <f>IF(($B646-$B$16)&gt;(0.0417),(VLOOKUP($G645,'stability from Xu'!$C$2:$K$1021,(ROUND($N$11/5,0)+2),TRUE)), "n/a")</f>
        <v>20.39</v>
      </c>
      <c r="L645" s="11" t="str">
        <f t="shared" si="19"/>
        <v>Yes</v>
      </c>
    </row>
    <row r="646" spans="1:12" x14ac:dyDescent="0.2">
      <c r="A646">
        <v>2631</v>
      </c>
      <c r="B646" s="1">
        <v>42875.846064814818</v>
      </c>
      <c r="C646">
        <v>6.06</v>
      </c>
      <c r="D646">
        <v>271.07</v>
      </c>
      <c r="G646" s="2">
        <f t="shared" si="18"/>
        <v>26.750386363636363</v>
      </c>
      <c r="K646" s="11">
        <f>IF(($B647-$B$16)&gt;(0.0417),(VLOOKUP($G646,'stability from Xu'!$C$2:$K$1021,(ROUND($N$11/5,0)+2),TRUE)), "n/a")</f>
        <v>20.43</v>
      </c>
      <c r="L646" s="11" t="str">
        <f t="shared" si="19"/>
        <v>Yes</v>
      </c>
    </row>
    <row r="647" spans="1:12" x14ac:dyDescent="0.2">
      <c r="A647">
        <v>2632</v>
      </c>
      <c r="B647" s="1">
        <v>42875.846180555556</v>
      </c>
      <c r="C647">
        <v>6.06</v>
      </c>
      <c r="D647">
        <v>270.24</v>
      </c>
      <c r="G647" s="2">
        <f t="shared" si="18"/>
        <v>26.667386363636364</v>
      </c>
      <c r="K647" s="11">
        <f>IF(($B648-$B$16)&gt;(0.0417),(VLOOKUP($G647,'stability from Xu'!$C$2:$K$1021,(ROUND($N$11/5,0)+2),TRUE)), "n/a")</f>
        <v>20.39</v>
      </c>
      <c r="L647" s="11" t="str">
        <f t="shared" si="19"/>
        <v>Yes</v>
      </c>
    </row>
    <row r="648" spans="1:12" x14ac:dyDescent="0.2">
      <c r="A648">
        <v>2633</v>
      </c>
      <c r="B648" s="1">
        <v>42875.846296296295</v>
      </c>
      <c r="C648">
        <v>6.06</v>
      </c>
      <c r="D648">
        <v>273.23</v>
      </c>
      <c r="G648" s="2">
        <f t="shared" si="18"/>
        <v>26.966386363636364</v>
      </c>
      <c r="K648" s="11">
        <f>IF(($B649-$B$16)&gt;(0.0417),(VLOOKUP($G648,'stability from Xu'!$C$2:$K$1021,(ROUND($N$11/5,0)+2),TRUE)), "n/a")</f>
        <v>20.49</v>
      </c>
      <c r="L648" s="11" t="str">
        <f t="shared" si="19"/>
        <v>Yes</v>
      </c>
    </row>
    <row r="649" spans="1:12" x14ac:dyDescent="0.2">
      <c r="A649">
        <v>2634</v>
      </c>
      <c r="B649" s="1">
        <v>42875.846412037034</v>
      </c>
      <c r="C649">
        <v>6.09</v>
      </c>
      <c r="D649">
        <v>270.39999999999998</v>
      </c>
      <c r="G649" s="2">
        <f t="shared" si="18"/>
        <v>26.683386363636362</v>
      </c>
      <c r="K649" s="11">
        <f>IF(($B650-$B$16)&gt;(0.0417),(VLOOKUP($G649,'stability from Xu'!$C$2:$K$1021,(ROUND($N$11/5,0)+2),TRUE)), "n/a")</f>
        <v>20.39</v>
      </c>
      <c r="L649" s="11" t="str">
        <f t="shared" si="19"/>
        <v>Yes</v>
      </c>
    </row>
    <row r="650" spans="1:12" x14ac:dyDescent="0.2">
      <c r="A650">
        <v>2635</v>
      </c>
      <c r="B650" s="1">
        <v>42875.84652777778</v>
      </c>
      <c r="C650">
        <v>6.09</v>
      </c>
      <c r="D650">
        <v>270.16000000000003</v>
      </c>
      <c r="G650" s="2">
        <f t="shared" si="18"/>
        <v>26.659386363636365</v>
      </c>
      <c r="K650" s="11">
        <f>IF(($B651-$B$16)&gt;(0.0417),(VLOOKUP($G650,'stability from Xu'!$C$2:$K$1021,(ROUND($N$11/5,0)+2),TRUE)), "n/a")</f>
        <v>20.39</v>
      </c>
      <c r="L650" s="11" t="str">
        <f t="shared" si="19"/>
        <v>Yes</v>
      </c>
    </row>
    <row r="651" spans="1:12" x14ac:dyDescent="0.2">
      <c r="A651">
        <v>2636</v>
      </c>
      <c r="B651" s="1">
        <v>42875.846643518518</v>
      </c>
      <c r="C651">
        <v>6.09</v>
      </c>
      <c r="D651">
        <v>270.24</v>
      </c>
      <c r="G651" s="2">
        <f t="shared" si="18"/>
        <v>26.667386363636364</v>
      </c>
      <c r="K651" s="11">
        <f>IF(($B652-$B$16)&gt;(0.0417),(VLOOKUP($G651,'stability from Xu'!$C$2:$K$1021,(ROUND($N$11/5,0)+2),TRUE)), "n/a")</f>
        <v>20.39</v>
      </c>
      <c r="L651" s="11" t="str">
        <f t="shared" si="19"/>
        <v>Yes</v>
      </c>
    </row>
    <row r="652" spans="1:12" x14ac:dyDescent="0.2">
      <c r="A652">
        <v>2637</v>
      </c>
      <c r="B652" s="1">
        <v>42875.846759259257</v>
      </c>
      <c r="C652">
        <v>6.13</v>
      </c>
      <c r="D652">
        <v>269.74</v>
      </c>
      <c r="G652" s="2">
        <f t="shared" si="18"/>
        <v>26.617386363636363</v>
      </c>
      <c r="K652" s="11">
        <f>IF(($B653-$B$16)&gt;(0.0417),(VLOOKUP($G652,'stability from Xu'!$C$2:$K$1021,(ROUND($N$11/5,0)+2),TRUE)), "n/a")</f>
        <v>20.39</v>
      </c>
      <c r="L652" s="11" t="str">
        <f t="shared" si="19"/>
        <v>Yes</v>
      </c>
    </row>
    <row r="653" spans="1:12" x14ac:dyDescent="0.2">
      <c r="A653">
        <v>2638</v>
      </c>
      <c r="B653" s="1">
        <v>42875.846875000003</v>
      </c>
      <c r="C653">
        <v>6.13</v>
      </c>
      <c r="D653">
        <v>269.74</v>
      </c>
      <c r="G653" s="2">
        <f t="shared" si="18"/>
        <v>26.617386363636363</v>
      </c>
      <c r="K653" s="11">
        <f>IF(($B654-$B$16)&gt;(0.0417),(VLOOKUP($G653,'stability from Xu'!$C$2:$K$1021,(ROUND($N$11/5,0)+2),TRUE)), "n/a")</f>
        <v>20.39</v>
      </c>
      <c r="L653" s="11" t="str">
        <f t="shared" si="19"/>
        <v>Yes</v>
      </c>
    </row>
    <row r="654" spans="1:12" x14ac:dyDescent="0.2">
      <c r="A654">
        <v>2639</v>
      </c>
      <c r="B654" s="1">
        <v>42875.846990740742</v>
      </c>
      <c r="C654">
        <v>6.13</v>
      </c>
      <c r="D654">
        <v>270.39999999999998</v>
      </c>
      <c r="G654" s="2">
        <f t="shared" si="18"/>
        <v>26.683386363636362</v>
      </c>
      <c r="K654" s="11">
        <f>IF(($B655-$B$16)&gt;(0.0417),(VLOOKUP($G654,'stability from Xu'!$C$2:$K$1021,(ROUND($N$11/5,0)+2),TRUE)), "n/a")</f>
        <v>20.39</v>
      </c>
      <c r="L654" s="11" t="str">
        <f t="shared" si="19"/>
        <v>Yes</v>
      </c>
    </row>
    <row r="655" spans="1:12" x14ac:dyDescent="0.2">
      <c r="A655">
        <v>2640</v>
      </c>
      <c r="B655" s="1">
        <v>42875.84710648148</v>
      </c>
      <c r="C655">
        <v>6.16</v>
      </c>
      <c r="D655">
        <v>269.91000000000003</v>
      </c>
      <c r="G655" s="2">
        <f t="shared" si="18"/>
        <v>26.634386363636366</v>
      </c>
      <c r="K655" s="11">
        <f>IF(($B656-$B$16)&gt;(0.0417),(VLOOKUP($G655,'stability from Xu'!$C$2:$K$1021,(ROUND($N$11/5,0)+2),TRUE)), "n/a")</f>
        <v>20.39</v>
      </c>
      <c r="L655" s="11" t="str">
        <f t="shared" si="19"/>
        <v>Yes</v>
      </c>
    </row>
    <row r="656" spans="1:12" x14ac:dyDescent="0.2">
      <c r="A656">
        <v>2641</v>
      </c>
      <c r="B656" s="1">
        <v>42875.847222222219</v>
      </c>
      <c r="C656">
        <v>6.16</v>
      </c>
      <c r="D656">
        <v>269.49</v>
      </c>
      <c r="G656" s="2">
        <f t="shared" ref="G656:G719" si="20">(D656/10-$G$7)*$G$8</f>
        <v>26.592386363636365</v>
      </c>
      <c r="K656" s="11">
        <f>IF(($B657-$B$16)&gt;(0.0417),(VLOOKUP($G656,'stability from Xu'!$C$2:$K$1021,(ROUND($N$11/5,0)+2),TRUE)), "n/a")</f>
        <v>20.36</v>
      </c>
      <c r="L656" s="11" t="str">
        <f t="shared" ref="L656:L719" si="21">IF($K656="N/A", "-",IF(C656&gt;K656,"NO","Yes"))</f>
        <v>Yes</v>
      </c>
    </row>
    <row r="657" spans="1:12" x14ac:dyDescent="0.2">
      <c r="A657">
        <v>2642</v>
      </c>
      <c r="B657" s="1">
        <v>42875.847337962965</v>
      </c>
      <c r="C657">
        <v>6.16</v>
      </c>
      <c r="D657">
        <v>269.74</v>
      </c>
      <c r="G657" s="2">
        <f t="shared" si="20"/>
        <v>26.617386363636363</v>
      </c>
      <c r="K657" s="11">
        <f>IF(($B658-$B$16)&gt;(0.0417),(VLOOKUP($G657,'stability from Xu'!$C$2:$K$1021,(ROUND($N$11/5,0)+2),TRUE)), "n/a")</f>
        <v>20.39</v>
      </c>
      <c r="L657" s="11" t="str">
        <f t="shared" si="21"/>
        <v>Yes</v>
      </c>
    </row>
    <row r="658" spans="1:12" x14ac:dyDescent="0.2">
      <c r="A658">
        <v>2643</v>
      </c>
      <c r="B658" s="1">
        <v>42875.847453703704</v>
      </c>
      <c r="C658">
        <v>6.16</v>
      </c>
      <c r="D658">
        <v>269.91000000000003</v>
      </c>
      <c r="G658" s="2">
        <f t="shared" si="20"/>
        <v>26.634386363636366</v>
      </c>
      <c r="K658" s="11">
        <f>IF(($B659-$B$16)&gt;(0.0417),(VLOOKUP($G658,'stability from Xu'!$C$2:$K$1021,(ROUND($N$11/5,0)+2),TRUE)), "n/a")</f>
        <v>20.39</v>
      </c>
      <c r="L658" s="11" t="str">
        <f t="shared" si="21"/>
        <v>Yes</v>
      </c>
    </row>
    <row r="659" spans="1:12" x14ac:dyDescent="0.2">
      <c r="A659">
        <v>2644</v>
      </c>
      <c r="B659" s="1">
        <v>42875.847569444442</v>
      </c>
      <c r="C659">
        <v>6.16</v>
      </c>
      <c r="D659">
        <v>269.82</v>
      </c>
      <c r="G659" s="2">
        <f t="shared" si="20"/>
        <v>26.625386363636363</v>
      </c>
      <c r="K659" s="11">
        <f>IF(($B660-$B$16)&gt;(0.0417),(VLOOKUP($G659,'stability from Xu'!$C$2:$K$1021,(ROUND($N$11/5,0)+2),TRUE)), "n/a")</f>
        <v>20.39</v>
      </c>
      <c r="L659" s="11" t="str">
        <f t="shared" si="21"/>
        <v>Yes</v>
      </c>
    </row>
    <row r="660" spans="1:12" x14ac:dyDescent="0.2">
      <c r="A660">
        <v>2645</v>
      </c>
      <c r="B660" s="1">
        <v>42875.847685185188</v>
      </c>
      <c r="C660">
        <v>6.2</v>
      </c>
      <c r="D660">
        <v>270.07</v>
      </c>
      <c r="G660" s="2">
        <f t="shared" si="20"/>
        <v>26.650386363636361</v>
      </c>
      <c r="K660" s="11">
        <f>IF(($B661-$B$16)&gt;(0.0417),(VLOOKUP($G660,'stability from Xu'!$C$2:$K$1021,(ROUND($N$11/5,0)+2),TRUE)), "n/a")</f>
        <v>20.39</v>
      </c>
      <c r="L660" s="11" t="str">
        <f t="shared" si="21"/>
        <v>Yes</v>
      </c>
    </row>
    <row r="661" spans="1:12" x14ac:dyDescent="0.2">
      <c r="A661">
        <v>2646</v>
      </c>
      <c r="B661" s="1">
        <v>42875.847800925927</v>
      </c>
      <c r="C661">
        <v>6.2</v>
      </c>
      <c r="D661">
        <v>270.49</v>
      </c>
      <c r="G661" s="2">
        <f t="shared" si="20"/>
        <v>26.692386363636363</v>
      </c>
      <c r="K661" s="11">
        <f>IF(($B662-$B$16)&gt;(0.0417),(VLOOKUP($G661,'stability from Xu'!$C$2:$K$1021,(ROUND($N$11/5,0)+2),TRUE)), "n/a")</f>
        <v>20.39</v>
      </c>
      <c r="L661" s="11" t="str">
        <f t="shared" si="21"/>
        <v>Yes</v>
      </c>
    </row>
    <row r="662" spans="1:12" x14ac:dyDescent="0.2">
      <c r="A662">
        <v>2647</v>
      </c>
      <c r="B662" s="1">
        <v>42875.847916666666</v>
      </c>
      <c r="C662">
        <v>6.2</v>
      </c>
      <c r="D662">
        <v>270.39999999999998</v>
      </c>
      <c r="G662" s="2">
        <f t="shared" si="20"/>
        <v>26.683386363636362</v>
      </c>
      <c r="K662" s="11">
        <f>IF(($B663-$B$16)&gt;(0.0417),(VLOOKUP($G662,'stability from Xu'!$C$2:$K$1021,(ROUND($N$11/5,0)+2),TRUE)), "n/a")</f>
        <v>20.39</v>
      </c>
      <c r="L662" s="11" t="str">
        <f t="shared" si="21"/>
        <v>Yes</v>
      </c>
    </row>
    <row r="663" spans="1:12" x14ac:dyDescent="0.2">
      <c r="A663">
        <v>2648</v>
      </c>
      <c r="B663" s="1">
        <v>42875.848032407404</v>
      </c>
      <c r="C663">
        <v>6.2</v>
      </c>
      <c r="D663">
        <v>269.82</v>
      </c>
      <c r="G663" s="2">
        <f t="shared" si="20"/>
        <v>26.625386363636363</v>
      </c>
      <c r="K663" s="11">
        <f>IF(($B664-$B$16)&gt;(0.0417),(VLOOKUP($G663,'stability from Xu'!$C$2:$K$1021,(ROUND($N$11/5,0)+2),TRUE)), "n/a")</f>
        <v>20.39</v>
      </c>
      <c r="L663" s="11" t="str">
        <f t="shared" si="21"/>
        <v>Yes</v>
      </c>
    </row>
    <row r="664" spans="1:12" x14ac:dyDescent="0.2">
      <c r="A664">
        <v>2649</v>
      </c>
      <c r="B664" s="1">
        <v>42875.84814814815</v>
      </c>
      <c r="C664">
        <v>6.2</v>
      </c>
      <c r="D664">
        <v>270.57</v>
      </c>
      <c r="G664" s="2">
        <f t="shared" si="20"/>
        <v>26.700386363636362</v>
      </c>
      <c r="K664" s="11">
        <f>IF(($B665-$B$16)&gt;(0.0417),(VLOOKUP($G664,'stability from Xu'!$C$2:$K$1021,(ROUND($N$11/5,0)+2),TRUE)), "n/a")</f>
        <v>20.39</v>
      </c>
      <c r="L664" s="11" t="str">
        <f t="shared" si="21"/>
        <v>Yes</v>
      </c>
    </row>
    <row r="665" spans="1:12" x14ac:dyDescent="0.2">
      <c r="A665">
        <v>2650</v>
      </c>
      <c r="B665" s="1">
        <v>42875.848263888889</v>
      </c>
      <c r="C665">
        <v>6.23</v>
      </c>
      <c r="D665">
        <v>270.98</v>
      </c>
      <c r="G665" s="2">
        <f t="shared" si="20"/>
        <v>26.741386363636366</v>
      </c>
      <c r="K665" s="11">
        <f>IF(($B666-$B$16)&gt;(0.0417),(VLOOKUP($G665,'stability from Xu'!$C$2:$K$1021,(ROUND($N$11/5,0)+2),TRUE)), "n/a")</f>
        <v>20.43</v>
      </c>
      <c r="L665" s="11" t="str">
        <f t="shared" si="21"/>
        <v>Yes</v>
      </c>
    </row>
    <row r="666" spans="1:12" x14ac:dyDescent="0.2">
      <c r="A666">
        <v>2651</v>
      </c>
      <c r="B666" s="1">
        <v>42875.848379629628</v>
      </c>
      <c r="C666">
        <v>6.23</v>
      </c>
      <c r="D666">
        <v>270.32</v>
      </c>
      <c r="G666" s="2">
        <f t="shared" si="20"/>
        <v>26.675386363636363</v>
      </c>
      <c r="K666" s="11">
        <f>IF(($B667-$B$16)&gt;(0.0417),(VLOOKUP($G666,'stability from Xu'!$C$2:$K$1021,(ROUND($N$11/5,0)+2),TRUE)), "n/a")</f>
        <v>20.39</v>
      </c>
      <c r="L666" s="11" t="str">
        <f t="shared" si="21"/>
        <v>Yes</v>
      </c>
    </row>
    <row r="667" spans="1:12" x14ac:dyDescent="0.2">
      <c r="A667">
        <v>2652</v>
      </c>
      <c r="B667" s="1">
        <v>42875.848495370374</v>
      </c>
      <c r="C667">
        <v>6.23</v>
      </c>
      <c r="D667">
        <v>274.97000000000003</v>
      </c>
      <c r="G667" s="2">
        <f t="shared" si="20"/>
        <v>27.140386363636367</v>
      </c>
      <c r="K667" s="11">
        <f>IF(($B668-$B$16)&gt;(0.0417),(VLOOKUP($G667,'stability from Xu'!$C$2:$K$1021,(ROUND($N$11/5,0)+2),TRUE)), "n/a")</f>
        <v>20.55</v>
      </c>
      <c r="L667" s="11" t="str">
        <f t="shared" si="21"/>
        <v>Yes</v>
      </c>
    </row>
    <row r="668" spans="1:12" x14ac:dyDescent="0.2">
      <c r="A668">
        <v>2653</v>
      </c>
      <c r="B668" s="1">
        <v>42875.848611111112</v>
      </c>
      <c r="C668">
        <v>6.23</v>
      </c>
      <c r="D668">
        <v>275.39</v>
      </c>
      <c r="G668" s="2">
        <f t="shared" si="20"/>
        <v>27.182386363636361</v>
      </c>
      <c r="K668" s="11">
        <f>IF(($B669-$B$16)&gt;(0.0417),(VLOOKUP($G668,'stability from Xu'!$C$2:$K$1021,(ROUND($N$11/5,0)+2),TRUE)), "n/a")</f>
        <v>20.55</v>
      </c>
      <c r="L668" s="11" t="str">
        <f t="shared" si="21"/>
        <v>Yes</v>
      </c>
    </row>
    <row r="669" spans="1:12" x14ac:dyDescent="0.2">
      <c r="A669">
        <v>2654</v>
      </c>
      <c r="B669" s="1">
        <v>42875.848726851851</v>
      </c>
      <c r="C669">
        <v>6.23</v>
      </c>
      <c r="D669">
        <v>275.39</v>
      </c>
      <c r="G669" s="2">
        <f t="shared" si="20"/>
        <v>27.182386363636361</v>
      </c>
      <c r="K669" s="11">
        <f>IF(($B670-$B$16)&gt;(0.0417),(VLOOKUP($G669,'stability from Xu'!$C$2:$K$1021,(ROUND($N$11/5,0)+2),TRUE)), "n/a")</f>
        <v>20.55</v>
      </c>
      <c r="L669" s="11" t="str">
        <f t="shared" si="21"/>
        <v>Yes</v>
      </c>
    </row>
    <row r="670" spans="1:12" x14ac:dyDescent="0.2">
      <c r="A670">
        <v>2655</v>
      </c>
      <c r="B670" s="1">
        <v>42875.84884259259</v>
      </c>
      <c r="C670">
        <v>6.23</v>
      </c>
      <c r="D670">
        <v>275.47000000000003</v>
      </c>
      <c r="G670" s="2">
        <f t="shared" si="20"/>
        <v>27.190386363636367</v>
      </c>
      <c r="K670" s="11">
        <f>IF(($B671-$B$16)&gt;(0.0417),(VLOOKUP($G670,'stability from Xu'!$C$2:$K$1021,(ROUND($N$11/5,0)+2),TRUE)), "n/a")</f>
        <v>20.55</v>
      </c>
      <c r="L670" s="11" t="str">
        <f t="shared" si="21"/>
        <v>Yes</v>
      </c>
    </row>
    <row r="671" spans="1:12" x14ac:dyDescent="0.2">
      <c r="A671">
        <v>2656</v>
      </c>
      <c r="B671" s="1">
        <v>42875.848958333336</v>
      </c>
      <c r="C671">
        <v>6.23</v>
      </c>
      <c r="D671">
        <v>275.64</v>
      </c>
      <c r="G671" s="2">
        <f t="shared" si="20"/>
        <v>27.207386363636363</v>
      </c>
      <c r="K671" s="11">
        <f>IF(($B672-$B$16)&gt;(0.0417),(VLOOKUP($G671,'stability from Xu'!$C$2:$K$1021,(ROUND($N$11/5,0)+2),TRUE)), "n/a")</f>
        <v>20.55</v>
      </c>
      <c r="L671" s="11" t="str">
        <f t="shared" si="21"/>
        <v>Yes</v>
      </c>
    </row>
    <row r="672" spans="1:12" x14ac:dyDescent="0.2">
      <c r="A672">
        <v>2657</v>
      </c>
      <c r="B672" s="1">
        <v>42875.849074074074</v>
      </c>
      <c r="C672">
        <v>6.23</v>
      </c>
      <c r="D672">
        <v>275.8</v>
      </c>
      <c r="G672" s="2">
        <f t="shared" si="20"/>
        <v>27.223386363636365</v>
      </c>
      <c r="K672" s="11">
        <f>IF(($B673-$B$16)&gt;(0.0417),(VLOOKUP($G672,'stability from Xu'!$C$2:$K$1021,(ROUND($N$11/5,0)+2),TRUE)), "n/a")</f>
        <v>20.58</v>
      </c>
      <c r="L672" s="11" t="str">
        <f t="shared" si="21"/>
        <v>Yes</v>
      </c>
    </row>
    <row r="673" spans="1:12" x14ac:dyDescent="0.2">
      <c r="A673">
        <v>2658</v>
      </c>
      <c r="B673" s="1">
        <v>42875.849189814813</v>
      </c>
      <c r="C673">
        <v>6.23</v>
      </c>
      <c r="D673">
        <v>275.97000000000003</v>
      </c>
      <c r="G673" s="2">
        <f t="shared" si="20"/>
        <v>27.240386363636365</v>
      </c>
      <c r="K673" s="11">
        <f>IF(($B674-$B$16)&gt;(0.0417),(VLOOKUP($G673,'stability from Xu'!$C$2:$K$1021,(ROUND($N$11/5,0)+2),TRUE)), "n/a")</f>
        <v>20.58</v>
      </c>
      <c r="L673" s="11" t="str">
        <f t="shared" si="21"/>
        <v>Yes</v>
      </c>
    </row>
    <row r="674" spans="1:12" x14ac:dyDescent="0.2">
      <c r="A674">
        <v>2659</v>
      </c>
      <c r="B674" s="1">
        <v>42875.849305555559</v>
      </c>
      <c r="C674">
        <v>6.23</v>
      </c>
      <c r="D674">
        <v>275.8</v>
      </c>
      <c r="G674" s="2">
        <f t="shared" si="20"/>
        <v>27.223386363636365</v>
      </c>
      <c r="K674" s="11">
        <f>IF(($B675-$B$16)&gt;(0.0417),(VLOOKUP($G674,'stability from Xu'!$C$2:$K$1021,(ROUND($N$11/5,0)+2),TRUE)), "n/a")</f>
        <v>20.58</v>
      </c>
      <c r="L674" s="11" t="str">
        <f t="shared" si="21"/>
        <v>Yes</v>
      </c>
    </row>
    <row r="675" spans="1:12" x14ac:dyDescent="0.2">
      <c r="A675">
        <v>2660</v>
      </c>
      <c r="B675" s="1">
        <v>42875.849421296298</v>
      </c>
      <c r="C675">
        <v>6.23</v>
      </c>
      <c r="D675">
        <v>276.13</v>
      </c>
      <c r="G675" s="2">
        <f t="shared" si="20"/>
        <v>27.256386363636363</v>
      </c>
      <c r="K675" s="11">
        <f>IF(($B676-$B$16)&gt;(0.0417),(VLOOKUP($G675,'stability from Xu'!$C$2:$K$1021,(ROUND($N$11/5,0)+2),TRUE)), "n/a")</f>
        <v>20.58</v>
      </c>
      <c r="L675" s="11" t="str">
        <f t="shared" si="21"/>
        <v>Yes</v>
      </c>
    </row>
    <row r="676" spans="1:12" x14ac:dyDescent="0.2">
      <c r="A676">
        <v>2661</v>
      </c>
      <c r="B676" s="1">
        <v>42875.849537037036</v>
      </c>
      <c r="C676">
        <v>6.23</v>
      </c>
      <c r="D676">
        <v>276.22000000000003</v>
      </c>
      <c r="G676" s="2">
        <f t="shared" si="20"/>
        <v>27.265386363636367</v>
      </c>
      <c r="K676" s="11">
        <f>IF(($B677-$B$16)&gt;(0.0417),(VLOOKUP($G676,'stability from Xu'!$C$2:$K$1021,(ROUND($N$11/5,0)+2),TRUE)), "n/a")</f>
        <v>20.58</v>
      </c>
      <c r="L676" s="11" t="str">
        <f t="shared" si="21"/>
        <v>Yes</v>
      </c>
    </row>
    <row r="677" spans="1:12" x14ac:dyDescent="0.2">
      <c r="A677">
        <v>2662</v>
      </c>
      <c r="B677" s="1">
        <v>42875.849652777775</v>
      </c>
      <c r="C677">
        <v>6.23</v>
      </c>
      <c r="D677">
        <v>276.13</v>
      </c>
      <c r="G677" s="2">
        <f t="shared" si="20"/>
        <v>27.256386363636363</v>
      </c>
      <c r="K677" s="11">
        <f>IF(($B678-$B$16)&gt;(0.0417),(VLOOKUP($G677,'stability from Xu'!$C$2:$K$1021,(ROUND($N$11/5,0)+2),TRUE)), "n/a")</f>
        <v>20.58</v>
      </c>
      <c r="L677" s="11" t="str">
        <f t="shared" si="21"/>
        <v>Yes</v>
      </c>
    </row>
    <row r="678" spans="1:12" x14ac:dyDescent="0.2">
      <c r="A678">
        <v>2663</v>
      </c>
      <c r="B678" s="1">
        <v>42875.849768518521</v>
      </c>
      <c r="C678">
        <v>6.23</v>
      </c>
      <c r="D678">
        <v>276.38</v>
      </c>
      <c r="G678" s="2">
        <f t="shared" si="20"/>
        <v>27.281386363636361</v>
      </c>
      <c r="K678" s="11">
        <f>IF(($B679-$B$16)&gt;(0.0417),(VLOOKUP($G678,'stability from Xu'!$C$2:$K$1021,(ROUND($N$11/5,0)+2),TRUE)), "n/a")</f>
        <v>20.58</v>
      </c>
      <c r="L678" s="11" t="str">
        <f t="shared" si="21"/>
        <v>Yes</v>
      </c>
    </row>
    <row r="679" spans="1:12" x14ac:dyDescent="0.2">
      <c r="A679">
        <v>2664</v>
      </c>
      <c r="B679" s="1">
        <v>42875.84988425926</v>
      </c>
      <c r="C679">
        <v>6.23</v>
      </c>
      <c r="D679">
        <v>276.13</v>
      </c>
      <c r="G679" s="2">
        <f t="shared" si="20"/>
        <v>27.256386363636363</v>
      </c>
      <c r="K679" s="11">
        <f>IF(($B680-$B$16)&gt;(0.0417),(VLOOKUP($G679,'stability from Xu'!$C$2:$K$1021,(ROUND($N$11/5,0)+2),TRUE)), "n/a")</f>
        <v>20.58</v>
      </c>
      <c r="L679" s="11" t="str">
        <f t="shared" si="21"/>
        <v>Yes</v>
      </c>
    </row>
    <row r="680" spans="1:12" x14ac:dyDescent="0.2">
      <c r="A680">
        <v>2665</v>
      </c>
      <c r="B680" s="1">
        <v>42875.85</v>
      </c>
      <c r="C680">
        <v>6.23</v>
      </c>
      <c r="D680">
        <v>276.38</v>
      </c>
      <c r="G680" s="2">
        <f t="shared" si="20"/>
        <v>27.281386363636361</v>
      </c>
      <c r="K680" s="11">
        <f>IF(($B681-$B$16)&gt;(0.0417),(VLOOKUP($G680,'stability from Xu'!$C$2:$K$1021,(ROUND($N$11/5,0)+2),TRUE)), "n/a")</f>
        <v>20.58</v>
      </c>
      <c r="L680" s="11" t="str">
        <f t="shared" si="21"/>
        <v>Yes</v>
      </c>
    </row>
    <row r="681" spans="1:12" x14ac:dyDescent="0.2">
      <c r="A681">
        <v>2666</v>
      </c>
      <c r="B681" s="1">
        <v>42875.850115740737</v>
      </c>
      <c r="C681">
        <v>6.23</v>
      </c>
      <c r="D681">
        <v>276.47000000000003</v>
      </c>
      <c r="G681" s="2">
        <f t="shared" si="20"/>
        <v>27.290386363636365</v>
      </c>
      <c r="K681" s="11">
        <f>IF(($B682-$B$16)&gt;(0.0417),(VLOOKUP($G681,'stability from Xu'!$C$2:$K$1021,(ROUND($N$11/5,0)+2),TRUE)), "n/a")</f>
        <v>20.58</v>
      </c>
      <c r="L681" s="11" t="str">
        <f t="shared" si="21"/>
        <v>Yes</v>
      </c>
    </row>
    <row r="682" spans="1:12" x14ac:dyDescent="0.2">
      <c r="A682">
        <v>2667</v>
      </c>
      <c r="B682" s="1">
        <v>42875.850231481483</v>
      </c>
      <c r="C682">
        <v>6.23</v>
      </c>
      <c r="D682">
        <v>276.13</v>
      </c>
      <c r="G682" s="2">
        <f t="shared" si="20"/>
        <v>27.256386363636363</v>
      </c>
      <c r="K682" s="11">
        <f>IF(($B683-$B$16)&gt;(0.0417),(VLOOKUP($G682,'stability from Xu'!$C$2:$K$1021,(ROUND($N$11/5,0)+2),TRUE)), "n/a")</f>
        <v>20.58</v>
      </c>
      <c r="L682" s="11" t="str">
        <f t="shared" si="21"/>
        <v>Yes</v>
      </c>
    </row>
    <row r="683" spans="1:12" x14ac:dyDescent="0.2">
      <c r="A683">
        <v>2668</v>
      </c>
      <c r="B683" s="1">
        <v>42875.850347222222</v>
      </c>
      <c r="C683">
        <v>6.23</v>
      </c>
      <c r="D683">
        <v>276.8</v>
      </c>
      <c r="G683" s="2">
        <f t="shared" si="20"/>
        <v>27.323386363636363</v>
      </c>
      <c r="K683" s="11">
        <f>IF(($B684-$B$16)&gt;(0.0417),(VLOOKUP($G683,'stability from Xu'!$C$2:$K$1021,(ROUND($N$11/5,0)+2),TRUE)), "n/a")</f>
        <v>20.62</v>
      </c>
      <c r="L683" s="11" t="str">
        <f t="shared" si="21"/>
        <v>Yes</v>
      </c>
    </row>
    <row r="684" spans="1:12" x14ac:dyDescent="0.2">
      <c r="A684">
        <v>2669</v>
      </c>
      <c r="B684" s="1">
        <v>42875.850462962961</v>
      </c>
      <c r="C684">
        <v>6.27</v>
      </c>
      <c r="D684">
        <v>270.98</v>
      </c>
      <c r="G684" s="2">
        <f t="shared" si="20"/>
        <v>26.741386363636366</v>
      </c>
      <c r="K684" s="11">
        <f>IF(($B685-$B$16)&gt;(0.0417),(VLOOKUP($G684,'stability from Xu'!$C$2:$K$1021,(ROUND($N$11/5,0)+2),TRUE)), "n/a")</f>
        <v>20.43</v>
      </c>
      <c r="L684" s="11" t="str">
        <f t="shared" si="21"/>
        <v>Yes</v>
      </c>
    </row>
    <row r="685" spans="1:12" x14ac:dyDescent="0.2">
      <c r="A685">
        <v>2670</v>
      </c>
      <c r="B685" s="1">
        <v>42875.850578703707</v>
      </c>
      <c r="C685">
        <v>6.27</v>
      </c>
      <c r="D685">
        <v>271.48</v>
      </c>
      <c r="G685" s="2">
        <f t="shared" si="20"/>
        <v>26.791386363636366</v>
      </c>
      <c r="K685" s="11">
        <f>IF(($B686-$B$16)&gt;(0.0417),(VLOOKUP($G685,'stability from Xu'!$C$2:$K$1021,(ROUND($N$11/5,0)+2),TRUE)), "n/a")</f>
        <v>20.43</v>
      </c>
      <c r="L685" s="11" t="str">
        <f t="shared" si="21"/>
        <v>Yes</v>
      </c>
    </row>
    <row r="686" spans="1:12" x14ac:dyDescent="0.2">
      <c r="A686">
        <v>2671</v>
      </c>
      <c r="B686" s="1">
        <v>42875.850694444445</v>
      </c>
      <c r="C686">
        <v>6.27</v>
      </c>
      <c r="D686">
        <v>270.64999999999998</v>
      </c>
      <c r="G686" s="2">
        <f t="shared" si="20"/>
        <v>26.708386363636361</v>
      </c>
      <c r="K686" s="11">
        <f>IF(($B687-$B$16)&gt;(0.0417),(VLOOKUP($G686,'stability from Xu'!$C$2:$K$1021,(ROUND($N$11/5,0)+2),TRUE)), "n/a")</f>
        <v>20.39</v>
      </c>
      <c r="L686" s="11" t="str">
        <f t="shared" si="21"/>
        <v>Yes</v>
      </c>
    </row>
    <row r="687" spans="1:12" x14ac:dyDescent="0.2">
      <c r="A687">
        <v>2672</v>
      </c>
      <c r="B687" s="1">
        <v>42875.850810185184</v>
      </c>
      <c r="C687">
        <v>6.27</v>
      </c>
      <c r="D687">
        <v>271.57</v>
      </c>
      <c r="G687" s="2">
        <f t="shared" si="20"/>
        <v>26.800386363636363</v>
      </c>
      <c r="K687" s="11">
        <f>IF(($B688-$B$16)&gt;(0.0417),(VLOOKUP($G687,'stability from Xu'!$C$2:$K$1021,(ROUND($N$11/5,0)+2),TRUE)), "n/a")</f>
        <v>20.43</v>
      </c>
      <c r="L687" s="11" t="str">
        <f t="shared" si="21"/>
        <v>Yes</v>
      </c>
    </row>
    <row r="688" spans="1:12" x14ac:dyDescent="0.2">
      <c r="A688">
        <v>2673</v>
      </c>
      <c r="B688" s="1">
        <v>42875.850925925923</v>
      </c>
      <c r="C688">
        <v>6.3</v>
      </c>
      <c r="D688">
        <v>270.39999999999998</v>
      </c>
      <c r="G688" s="2">
        <f t="shared" si="20"/>
        <v>26.683386363636362</v>
      </c>
      <c r="K688" s="11">
        <f>IF(($B689-$B$16)&gt;(0.0417),(VLOOKUP($G688,'stability from Xu'!$C$2:$K$1021,(ROUND($N$11/5,0)+2),TRUE)), "n/a")</f>
        <v>20.39</v>
      </c>
      <c r="L688" s="11" t="str">
        <f t="shared" si="21"/>
        <v>Yes</v>
      </c>
    </row>
    <row r="689" spans="1:12" x14ac:dyDescent="0.2">
      <c r="A689">
        <v>2674</v>
      </c>
      <c r="B689" s="1">
        <v>42875.851041666669</v>
      </c>
      <c r="C689">
        <v>6.3</v>
      </c>
      <c r="D689">
        <v>270.98</v>
      </c>
      <c r="G689" s="2">
        <f t="shared" si="20"/>
        <v>26.741386363636366</v>
      </c>
      <c r="K689" s="11">
        <f>IF(($B690-$B$16)&gt;(0.0417),(VLOOKUP($G689,'stability from Xu'!$C$2:$K$1021,(ROUND($N$11/5,0)+2),TRUE)), "n/a")</f>
        <v>20.43</v>
      </c>
      <c r="L689" s="11" t="str">
        <f t="shared" si="21"/>
        <v>Yes</v>
      </c>
    </row>
    <row r="690" spans="1:12" x14ac:dyDescent="0.2">
      <c r="A690">
        <v>2675</v>
      </c>
      <c r="B690" s="1">
        <v>42875.851157407407</v>
      </c>
      <c r="C690">
        <v>6.3</v>
      </c>
      <c r="D690">
        <v>269.99</v>
      </c>
      <c r="G690" s="2">
        <f t="shared" si="20"/>
        <v>26.642386363636366</v>
      </c>
      <c r="K690" s="11">
        <f>IF(($B691-$B$16)&gt;(0.0417),(VLOOKUP($G690,'stability from Xu'!$C$2:$K$1021,(ROUND($N$11/5,0)+2),TRUE)), "n/a")</f>
        <v>20.39</v>
      </c>
      <c r="L690" s="11" t="str">
        <f t="shared" si="21"/>
        <v>Yes</v>
      </c>
    </row>
    <row r="691" spans="1:12" x14ac:dyDescent="0.2">
      <c r="A691">
        <v>2676</v>
      </c>
      <c r="B691" s="1">
        <v>42875.851273148146</v>
      </c>
      <c r="C691">
        <v>6.3</v>
      </c>
      <c r="D691">
        <v>270.14999999999998</v>
      </c>
      <c r="G691" s="2">
        <f t="shared" si="20"/>
        <v>26.65838636363636</v>
      </c>
      <c r="K691" s="11">
        <f>IF(($B692-$B$16)&gt;(0.0417),(VLOOKUP($G691,'stability from Xu'!$C$2:$K$1021,(ROUND($N$11/5,0)+2),TRUE)), "n/a")</f>
        <v>20.39</v>
      </c>
      <c r="L691" s="11" t="str">
        <f t="shared" si="21"/>
        <v>Yes</v>
      </c>
    </row>
    <row r="692" spans="1:12" x14ac:dyDescent="0.2">
      <c r="A692">
        <v>2677</v>
      </c>
      <c r="B692" s="1">
        <v>42875.851388888892</v>
      </c>
      <c r="C692">
        <v>6.34</v>
      </c>
      <c r="D692">
        <v>270.73</v>
      </c>
      <c r="G692" s="2">
        <f t="shared" si="20"/>
        <v>26.716386363636364</v>
      </c>
      <c r="K692" s="11">
        <f>IF(($B693-$B$16)&gt;(0.0417),(VLOOKUP($G692,'stability from Xu'!$C$2:$K$1021,(ROUND($N$11/5,0)+2),TRUE)), "n/a")</f>
        <v>20.43</v>
      </c>
      <c r="L692" s="11" t="str">
        <f t="shared" si="21"/>
        <v>Yes</v>
      </c>
    </row>
    <row r="693" spans="1:12" x14ac:dyDescent="0.2">
      <c r="A693">
        <v>2678</v>
      </c>
      <c r="B693" s="1">
        <v>42875.851504629631</v>
      </c>
      <c r="C693">
        <v>6.34</v>
      </c>
      <c r="D693">
        <v>270.64999999999998</v>
      </c>
      <c r="G693" s="2">
        <f t="shared" si="20"/>
        <v>26.708386363636361</v>
      </c>
      <c r="K693" s="11">
        <f>IF(($B694-$B$16)&gt;(0.0417),(VLOOKUP($G693,'stability from Xu'!$C$2:$K$1021,(ROUND($N$11/5,0)+2),TRUE)), "n/a")</f>
        <v>20.39</v>
      </c>
      <c r="L693" s="11" t="str">
        <f t="shared" si="21"/>
        <v>Yes</v>
      </c>
    </row>
    <row r="694" spans="1:12" x14ac:dyDescent="0.2">
      <c r="A694">
        <v>2679</v>
      </c>
      <c r="B694" s="1">
        <v>42875.851620370369</v>
      </c>
      <c r="C694">
        <v>6.34</v>
      </c>
      <c r="D694">
        <v>270.64999999999998</v>
      </c>
      <c r="G694" s="2">
        <f t="shared" si="20"/>
        <v>26.708386363636361</v>
      </c>
      <c r="K694" s="11">
        <f>IF(($B695-$B$16)&gt;(0.0417),(VLOOKUP($G694,'stability from Xu'!$C$2:$K$1021,(ROUND($N$11/5,0)+2),TRUE)), "n/a")</f>
        <v>20.39</v>
      </c>
      <c r="L694" s="11" t="str">
        <f t="shared" si="21"/>
        <v>Yes</v>
      </c>
    </row>
    <row r="695" spans="1:12" x14ac:dyDescent="0.2">
      <c r="A695">
        <v>2680</v>
      </c>
      <c r="B695" s="1">
        <v>42875.851736111108</v>
      </c>
      <c r="C695">
        <v>6.34</v>
      </c>
      <c r="D695">
        <v>270.32</v>
      </c>
      <c r="G695" s="2">
        <f t="shared" si="20"/>
        <v>26.675386363636363</v>
      </c>
      <c r="K695" s="11">
        <f>IF(($B696-$B$16)&gt;(0.0417),(VLOOKUP($G695,'stability from Xu'!$C$2:$K$1021,(ROUND($N$11/5,0)+2),TRUE)), "n/a")</f>
        <v>20.39</v>
      </c>
      <c r="L695" s="11" t="str">
        <f t="shared" si="21"/>
        <v>Yes</v>
      </c>
    </row>
    <row r="696" spans="1:12" x14ac:dyDescent="0.2">
      <c r="A696">
        <v>2681</v>
      </c>
      <c r="B696" s="1">
        <v>42875.851851851854</v>
      </c>
      <c r="C696">
        <v>6.34</v>
      </c>
      <c r="D696">
        <v>270.24</v>
      </c>
      <c r="G696" s="2">
        <f t="shared" si="20"/>
        <v>26.667386363636364</v>
      </c>
      <c r="K696" s="11">
        <f>IF(($B697-$B$16)&gt;(0.0417),(VLOOKUP($G696,'stability from Xu'!$C$2:$K$1021,(ROUND($N$11/5,0)+2),TRUE)), "n/a")</f>
        <v>20.39</v>
      </c>
      <c r="L696" s="11" t="str">
        <f t="shared" si="21"/>
        <v>Yes</v>
      </c>
    </row>
    <row r="697" spans="1:12" x14ac:dyDescent="0.2">
      <c r="A697">
        <v>2682</v>
      </c>
      <c r="B697" s="1">
        <v>42875.851967592593</v>
      </c>
      <c r="C697">
        <v>6.34</v>
      </c>
      <c r="D697">
        <v>270.48</v>
      </c>
      <c r="G697" s="2">
        <f t="shared" si="20"/>
        <v>26.691386363636365</v>
      </c>
      <c r="K697" s="11">
        <f>IF(($B698-$B$16)&gt;(0.0417),(VLOOKUP($G697,'stability from Xu'!$C$2:$K$1021,(ROUND($N$11/5,0)+2),TRUE)), "n/a")</f>
        <v>20.39</v>
      </c>
      <c r="L697" s="11" t="str">
        <f t="shared" si="21"/>
        <v>Yes</v>
      </c>
    </row>
    <row r="698" spans="1:12" x14ac:dyDescent="0.2">
      <c r="A698">
        <v>2683</v>
      </c>
      <c r="B698" s="1">
        <v>42875.852083333331</v>
      </c>
      <c r="C698">
        <v>6.37</v>
      </c>
      <c r="D698">
        <v>270.24</v>
      </c>
      <c r="G698" s="2">
        <f t="shared" si="20"/>
        <v>26.667386363636364</v>
      </c>
      <c r="K698" s="11">
        <f>IF(($B699-$B$16)&gt;(0.0417),(VLOOKUP($G698,'stability from Xu'!$C$2:$K$1021,(ROUND($N$11/5,0)+2),TRUE)), "n/a")</f>
        <v>20.39</v>
      </c>
      <c r="L698" s="11" t="str">
        <f t="shared" si="21"/>
        <v>Yes</v>
      </c>
    </row>
    <row r="699" spans="1:12" x14ac:dyDescent="0.2">
      <c r="A699">
        <v>2684</v>
      </c>
      <c r="B699" s="1">
        <v>42875.852199074077</v>
      </c>
      <c r="C699">
        <v>6.37</v>
      </c>
      <c r="D699">
        <v>271.56</v>
      </c>
      <c r="G699" s="2">
        <f t="shared" si="20"/>
        <v>26.799386363636362</v>
      </c>
      <c r="K699" s="11">
        <f>IF(($B700-$B$16)&gt;(0.0417),(VLOOKUP($G699,'stability from Xu'!$C$2:$K$1021,(ROUND($N$11/5,0)+2),TRUE)), "n/a")</f>
        <v>20.43</v>
      </c>
      <c r="L699" s="11" t="str">
        <f t="shared" si="21"/>
        <v>Yes</v>
      </c>
    </row>
    <row r="700" spans="1:12" x14ac:dyDescent="0.2">
      <c r="A700">
        <v>2685</v>
      </c>
      <c r="B700" s="1">
        <v>42875.852314814816</v>
      </c>
      <c r="C700">
        <v>6.37</v>
      </c>
      <c r="D700">
        <v>270.48</v>
      </c>
      <c r="G700" s="2">
        <f t="shared" si="20"/>
        <v>26.691386363636365</v>
      </c>
      <c r="K700" s="11">
        <f>IF(($B701-$B$16)&gt;(0.0417),(VLOOKUP($G700,'stability from Xu'!$C$2:$K$1021,(ROUND($N$11/5,0)+2),TRUE)), "n/a")</f>
        <v>20.39</v>
      </c>
      <c r="L700" s="11" t="str">
        <f t="shared" si="21"/>
        <v>Yes</v>
      </c>
    </row>
    <row r="701" spans="1:12" x14ac:dyDescent="0.2">
      <c r="A701">
        <v>2686</v>
      </c>
      <c r="B701" s="1">
        <v>42875.852430555555</v>
      </c>
      <c r="C701">
        <v>6.37</v>
      </c>
      <c r="D701">
        <v>270.89999999999998</v>
      </c>
      <c r="G701" s="2">
        <f t="shared" si="20"/>
        <v>26.73338636363636</v>
      </c>
      <c r="K701" s="11">
        <f>IF(($B702-$B$16)&gt;(0.0417),(VLOOKUP($G701,'stability from Xu'!$C$2:$K$1021,(ROUND($N$11/5,0)+2),TRUE)), "n/a")</f>
        <v>20.43</v>
      </c>
      <c r="L701" s="11" t="str">
        <f t="shared" si="21"/>
        <v>Yes</v>
      </c>
    </row>
    <row r="702" spans="1:12" x14ac:dyDescent="0.2">
      <c r="A702">
        <v>2687</v>
      </c>
      <c r="B702" s="1">
        <v>42875.852546296293</v>
      </c>
      <c r="C702">
        <v>6.37</v>
      </c>
      <c r="D702">
        <v>270.73</v>
      </c>
      <c r="G702" s="2">
        <f t="shared" si="20"/>
        <v>26.716386363636364</v>
      </c>
      <c r="K702" s="11">
        <f>IF(($B703-$B$16)&gt;(0.0417),(VLOOKUP($G702,'stability from Xu'!$C$2:$K$1021,(ROUND($N$11/5,0)+2),TRUE)), "n/a")</f>
        <v>20.43</v>
      </c>
      <c r="L702" s="11" t="str">
        <f t="shared" si="21"/>
        <v>Yes</v>
      </c>
    </row>
    <row r="703" spans="1:12" x14ac:dyDescent="0.2">
      <c r="A703">
        <v>2688</v>
      </c>
      <c r="B703" s="1">
        <v>42875.852662037039</v>
      </c>
      <c r="C703">
        <v>6.37</v>
      </c>
      <c r="D703">
        <v>270.89999999999998</v>
      </c>
      <c r="G703" s="2">
        <f t="shared" si="20"/>
        <v>26.73338636363636</v>
      </c>
      <c r="K703" s="11">
        <f>IF(($B704-$B$16)&gt;(0.0417),(VLOOKUP($G703,'stability from Xu'!$C$2:$K$1021,(ROUND($N$11/5,0)+2),TRUE)), "n/a")</f>
        <v>20.43</v>
      </c>
      <c r="L703" s="11" t="str">
        <f t="shared" si="21"/>
        <v>Yes</v>
      </c>
    </row>
    <row r="704" spans="1:12" x14ac:dyDescent="0.2">
      <c r="A704">
        <v>2689</v>
      </c>
      <c r="B704" s="1">
        <v>42875.852777777778</v>
      </c>
      <c r="C704">
        <v>6.37</v>
      </c>
      <c r="D704">
        <v>270.32</v>
      </c>
      <c r="G704" s="2">
        <f t="shared" si="20"/>
        <v>26.675386363636363</v>
      </c>
      <c r="K704" s="11">
        <f>IF(($B705-$B$16)&gt;(0.0417),(VLOOKUP($G704,'stability from Xu'!$C$2:$K$1021,(ROUND($N$11/5,0)+2),TRUE)), "n/a")</f>
        <v>20.39</v>
      </c>
      <c r="L704" s="11" t="str">
        <f t="shared" si="21"/>
        <v>Yes</v>
      </c>
    </row>
    <row r="705" spans="1:12" x14ac:dyDescent="0.2">
      <c r="A705">
        <v>2690</v>
      </c>
      <c r="B705" s="1">
        <v>42875.852893518517</v>
      </c>
      <c r="C705">
        <v>6.37</v>
      </c>
      <c r="D705">
        <v>271.64999999999998</v>
      </c>
      <c r="G705" s="2">
        <f t="shared" si="20"/>
        <v>26.808386363636362</v>
      </c>
      <c r="K705" s="11">
        <f>IF(($B706-$B$16)&gt;(0.0417),(VLOOKUP($G705,'stability from Xu'!$C$2:$K$1021,(ROUND($N$11/5,0)+2),TRUE)), "n/a")</f>
        <v>20.43</v>
      </c>
      <c r="L705" s="11" t="str">
        <f t="shared" si="21"/>
        <v>Yes</v>
      </c>
    </row>
    <row r="706" spans="1:12" x14ac:dyDescent="0.2">
      <c r="A706">
        <v>2691</v>
      </c>
      <c r="B706" s="1">
        <v>42875.853009259263</v>
      </c>
      <c r="C706">
        <v>6.37</v>
      </c>
      <c r="D706">
        <v>270.39999999999998</v>
      </c>
      <c r="G706" s="2">
        <f t="shared" si="20"/>
        <v>26.683386363636362</v>
      </c>
      <c r="K706" s="11">
        <f>IF(($B707-$B$16)&gt;(0.0417),(VLOOKUP($G706,'stability from Xu'!$C$2:$K$1021,(ROUND($N$11/5,0)+2),TRUE)), "n/a")</f>
        <v>20.39</v>
      </c>
      <c r="L706" s="11" t="str">
        <f t="shared" si="21"/>
        <v>Yes</v>
      </c>
    </row>
    <row r="707" spans="1:12" x14ac:dyDescent="0.2">
      <c r="A707">
        <v>2692</v>
      </c>
      <c r="B707" s="1">
        <v>42875.853125000001</v>
      </c>
      <c r="C707">
        <v>6.37</v>
      </c>
      <c r="D707">
        <v>270.14999999999998</v>
      </c>
      <c r="G707" s="2">
        <f t="shared" si="20"/>
        <v>26.65838636363636</v>
      </c>
      <c r="K707" s="11">
        <f>IF(($B708-$B$16)&gt;(0.0417),(VLOOKUP($G707,'stability from Xu'!$C$2:$K$1021,(ROUND($N$11/5,0)+2),TRUE)), "n/a")</f>
        <v>20.39</v>
      </c>
      <c r="L707" s="11" t="str">
        <f t="shared" si="21"/>
        <v>Yes</v>
      </c>
    </row>
    <row r="708" spans="1:12" x14ac:dyDescent="0.2">
      <c r="A708">
        <v>2693</v>
      </c>
      <c r="B708" s="1">
        <v>42875.85324074074</v>
      </c>
      <c r="C708">
        <v>6.37</v>
      </c>
      <c r="D708">
        <v>270.57</v>
      </c>
      <c r="G708" s="2">
        <f t="shared" si="20"/>
        <v>26.700386363636362</v>
      </c>
      <c r="K708" s="11">
        <f>IF(($B709-$B$16)&gt;(0.0417),(VLOOKUP($G708,'stability from Xu'!$C$2:$K$1021,(ROUND($N$11/5,0)+2),TRUE)), "n/a")</f>
        <v>20.39</v>
      </c>
      <c r="L708" s="11" t="str">
        <f t="shared" si="21"/>
        <v>Yes</v>
      </c>
    </row>
    <row r="709" spans="1:12" x14ac:dyDescent="0.2">
      <c r="A709">
        <v>2694</v>
      </c>
      <c r="B709" s="1">
        <v>42875.853356481479</v>
      </c>
      <c r="C709">
        <v>6.37</v>
      </c>
      <c r="D709">
        <v>270.73</v>
      </c>
      <c r="G709" s="2">
        <f t="shared" si="20"/>
        <v>26.716386363636364</v>
      </c>
      <c r="K709" s="11">
        <f>IF(($B710-$B$16)&gt;(0.0417),(VLOOKUP($G709,'stability from Xu'!$C$2:$K$1021,(ROUND($N$11/5,0)+2),TRUE)), "n/a")</f>
        <v>20.43</v>
      </c>
      <c r="L709" s="11" t="str">
        <f t="shared" si="21"/>
        <v>Yes</v>
      </c>
    </row>
    <row r="710" spans="1:12" x14ac:dyDescent="0.2">
      <c r="A710">
        <v>2695</v>
      </c>
      <c r="B710" s="1">
        <v>42875.853472222225</v>
      </c>
      <c r="C710">
        <v>6.37</v>
      </c>
      <c r="D710">
        <v>271.14999999999998</v>
      </c>
      <c r="G710" s="2">
        <f t="shared" si="20"/>
        <v>26.758386363636362</v>
      </c>
      <c r="K710" s="11">
        <f>IF(($B711-$B$16)&gt;(0.0417),(VLOOKUP($G710,'stability from Xu'!$C$2:$K$1021,(ROUND($N$11/5,0)+2),TRUE)), "n/a")</f>
        <v>20.43</v>
      </c>
      <c r="L710" s="11" t="str">
        <f t="shared" si="21"/>
        <v>Yes</v>
      </c>
    </row>
    <row r="711" spans="1:12" x14ac:dyDescent="0.2">
      <c r="A711">
        <v>2696</v>
      </c>
      <c r="B711" s="1">
        <v>42875.853587962964</v>
      </c>
      <c r="C711">
        <v>6.37</v>
      </c>
      <c r="D711">
        <v>270.98</v>
      </c>
      <c r="G711" s="2">
        <f t="shared" si="20"/>
        <v>26.741386363636366</v>
      </c>
      <c r="K711" s="11">
        <f>IF(($B712-$B$16)&gt;(0.0417),(VLOOKUP($G711,'stability from Xu'!$C$2:$K$1021,(ROUND($N$11/5,0)+2),TRUE)), "n/a")</f>
        <v>20.43</v>
      </c>
      <c r="L711" s="11" t="str">
        <f t="shared" si="21"/>
        <v>Yes</v>
      </c>
    </row>
    <row r="712" spans="1:12" x14ac:dyDescent="0.2">
      <c r="A712">
        <v>2697</v>
      </c>
      <c r="B712" s="1">
        <v>42875.853703703702</v>
      </c>
      <c r="C712">
        <v>6.41</v>
      </c>
      <c r="D712">
        <v>271.73</v>
      </c>
      <c r="G712" s="2">
        <f t="shared" si="20"/>
        <v>26.816386363636365</v>
      </c>
      <c r="K712" s="11">
        <f>IF(($B713-$B$16)&gt;(0.0417),(VLOOKUP($G712,'stability from Xu'!$C$2:$K$1021,(ROUND($N$11/5,0)+2),TRUE)), "n/a")</f>
        <v>20.46</v>
      </c>
      <c r="L712" s="11" t="str">
        <f t="shared" si="21"/>
        <v>Yes</v>
      </c>
    </row>
    <row r="713" spans="1:12" x14ac:dyDescent="0.2">
      <c r="A713">
        <v>2698</v>
      </c>
      <c r="B713" s="1">
        <v>42875.853819444441</v>
      </c>
      <c r="C713">
        <v>6.41</v>
      </c>
      <c r="D713">
        <v>270.57</v>
      </c>
      <c r="G713" s="2">
        <f t="shared" si="20"/>
        <v>26.700386363636362</v>
      </c>
      <c r="K713" s="11">
        <f>IF(($B714-$B$16)&gt;(0.0417),(VLOOKUP($G713,'stability from Xu'!$C$2:$K$1021,(ROUND($N$11/5,0)+2),TRUE)), "n/a")</f>
        <v>20.39</v>
      </c>
      <c r="L713" s="11" t="str">
        <f t="shared" si="21"/>
        <v>Yes</v>
      </c>
    </row>
    <row r="714" spans="1:12" x14ac:dyDescent="0.2">
      <c r="A714">
        <v>2699</v>
      </c>
      <c r="B714" s="1">
        <v>42875.853935185187</v>
      </c>
      <c r="C714">
        <v>6.41</v>
      </c>
      <c r="D714">
        <v>270.57</v>
      </c>
      <c r="G714" s="2">
        <f t="shared" si="20"/>
        <v>26.700386363636362</v>
      </c>
      <c r="K714" s="11">
        <f>IF(($B715-$B$16)&gt;(0.0417),(VLOOKUP($G714,'stability from Xu'!$C$2:$K$1021,(ROUND($N$11/5,0)+2),TRUE)), "n/a")</f>
        <v>20.39</v>
      </c>
      <c r="L714" s="11" t="str">
        <f t="shared" si="21"/>
        <v>Yes</v>
      </c>
    </row>
    <row r="715" spans="1:12" x14ac:dyDescent="0.2">
      <c r="A715">
        <v>2700</v>
      </c>
      <c r="B715" s="1">
        <v>42875.854050925926</v>
      </c>
      <c r="C715">
        <v>6.41</v>
      </c>
      <c r="D715">
        <v>270.14999999999998</v>
      </c>
      <c r="G715" s="2">
        <f t="shared" si="20"/>
        <v>26.65838636363636</v>
      </c>
      <c r="K715" s="11">
        <f>IF(($B716-$B$16)&gt;(0.0417),(VLOOKUP($G715,'stability from Xu'!$C$2:$K$1021,(ROUND($N$11/5,0)+2),TRUE)), "n/a")</f>
        <v>20.39</v>
      </c>
      <c r="L715" s="11" t="str">
        <f t="shared" si="21"/>
        <v>Yes</v>
      </c>
    </row>
    <row r="716" spans="1:12" x14ac:dyDescent="0.2">
      <c r="A716">
        <v>2701</v>
      </c>
      <c r="B716" s="1">
        <v>42875.854166666664</v>
      </c>
      <c r="C716">
        <v>6.41</v>
      </c>
      <c r="D716">
        <v>271.48</v>
      </c>
      <c r="G716" s="2">
        <f t="shared" si="20"/>
        <v>26.791386363636366</v>
      </c>
      <c r="K716" s="11">
        <f>IF(($B717-$B$16)&gt;(0.0417),(VLOOKUP($G716,'stability from Xu'!$C$2:$K$1021,(ROUND($N$11/5,0)+2),TRUE)), "n/a")</f>
        <v>20.43</v>
      </c>
      <c r="L716" s="11" t="str">
        <f t="shared" si="21"/>
        <v>Yes</v>
      </c>
    </row>
    <row r="717" spans="1:12" x14ac:dyDescent="0.2">
      <c r="A717">
        <v>2702</v>
      </c>
      <c r="B717" s="1">
        <v>42875.85428240741</v>
      </c>
      <c r="C717">
        <v>6.44</v>
      </c>
      <c r="D717">
        <v>269.57</v>
      </c>
      <c r="G717" s="2">
        <f t="shared" si="20"/>
        <v>26.600386363636364</v>
      </c>
      <c r="K717" s="11">
        <f>IF(($B718-$B$16)&gt;(0.0417),(VLOOKUP($G717,'stability from Xu'!$C$2:$K$1021,(ROUND($N$11/5,0)+2),TRUE)), "n/a")</f>
        <v>20.36</v>
      </c>
      <c r="L717" s="11" t="str">
        <f t="shared" si="21"/>
        <v>Yes</v>
      </c>
    </row>
    <row r="718" spans="1:12" x14ac:dyDescent="0.2">
      <c r="A718">
        <v>2703</v>
      </c>
      <c r="B718" s="1">
        <v>42875.854398148149</v>
      </c>
      <c r="C718">
        <v>6.44</v>
      </c>
      <c r="D718">
        <v>270.73</v>
      </c>
      <c r="G718" s="2">
        <f t="shared" si="20"/>
        <v>26.716386363636364</v>
      </c>
      <c r="K718" s="11">
        <f>IF(($B719-$B$16)&gt;(0.0417),(VLOOKUP($G718,'stability from Xu'!$C$2:$K$1021,(ROUND($N$11/5,0)+2),TRUE)), "n/a")</f>
        <v>20.43</v>
      </c>
      <c r="L718" s="11" t="str">
        <f t="shared" si="21"/>
        <v>Yes</v>
      </c>
    </row>
    <row r="719" spans="1:12" x14ac:dyDescent="0.2">
      <c r="A719">
        <v>2704</v>
      </c>
      <c r="B719" s="1">
        <v>42875.854513888888</v>
      </c>
      <c r="C719">
        <v>6.44</v>
      </c>
      <c r="D719">
        <v>270.23</v>
      </c>
      <c r="G719" s="2">
        <f t="shared" si="20"/>
        <v>26.666386363636366</v>
      </c>
      <c r="K719" s="11">
        <f>IF(($B720-$B$16)&gt;(0.0417),(VLOOKUP($G719,'stability from Xu'!$C$2:$K$1021,(ROUND($N$11/5,0)+2),TRUE)), "n/a")</f>
        <v>20.39</v>
      </c>
      <c r="L719" s="11" t="str">
        <f t="shared" si="21"/>
        <v>Yes</v>
      </c>
    </row>
    <row r="720" spans="1:12" x14ac:dyDescent="0.2">
      <c r="A720">
        <v>2705</v>
      </c>
      <c r="B720" s="1">
        <v>42875.854629629626</v>
      </c>
      <c r="C720">
        <v>6.44</v>
      </c>
      <c r="D720">
        <v>270.98</v>
      </c>
      <c r="G720" s="2">
        <f t="shared" ref="G720:G783" si="22">(D720/10-$G$7)*$G$8</f>
        <v>26.741386363636366</v>
      </c>
      <c r="K720" s="11">
        <f>IF(($B721-$B$16)&gt;(0.0417),(VLOOKUP($G720,'stability from Xu'!$C$2:$K$1021,(ROUND($N$11/5,0)+2),TRUE)), "n/a")</f>
        <v>20.43</v>
      </c>
      <c r="L720" s="11" t="str">
        <f t="shared" ref="L720:L783" si="23">IF($K720="N/A", "-",IF(C720&gt;K720,"NO","Yes"))</f>
        <v>Yes</v>
      </c>
    </row>
    <row r="721" spans="1:12" x14ac:dyDescent="0.2">
      <c r="A721">
        <v>2706</v>
      </c>
      <c r="B721" s="1">
        <v>42875.854745370372</v>
      </c>
      <c r="C721">
        <v>6.44</v>
      </c>
      <c r="D721">
        <v>271.81</v>
      </c>
      <c r="G721" s="2">
        <f t="shared" si="22"/>
        <v>26.824386363636364</v>
      </c>
      <c r="K721" s="11">
        <f>IF(($B722-$B$16)&gt;(0.0417),(VLOOKUP($G721,'stability from Xu'!$C$2:$K$1021,(ROUND($N$11/5,0)+2),TRUE)), "n/a")</f>
        <v>20.46</v>
      </c>
      <c r="L721" s="11" t="str">
        <f t="shared" si="23"/>
        <v>Yes</v>
      </c>
    </row>
    <row r="722" spans="1:12" x14ac:dyDescent="0.2">
      <c r="A722">
        <v>2707</v>
      </c>
      <c r="B722" s="1">
        <v>42875.854861111111</v>
      </c>
      <c r="C722">
        <v>6.44</v>
      </c>
      <c r="D722">
        <v>278.29000000000002</v>
      </c>
      <c r="G722" s="2">
        <f t="shared" si="22"/>
        <v>27.472386363636364</v>
      </c>
      <c r="K722" s="11">
        <f>IF(($B723-$B$16)&gt;(0.0417),(VLOOKUP($G722,'stability from Xu'!$C$2:$K$1021,(ROUND($N$11/5,0)+2),TRUE)), "n/a")</f>
        <v>20.65</v>
      </c>
      <c r="L722" s="11" t="str">
        <f t="shared" si="23"/>
        <v>Yes</v>
      </c>
    </row>
    <row r="723" spans="1:12" x14ac:dyDescent="0.2">
      <c r="A723">
        <v>2708</v>
      </c>
      <c r="B723" s="1">
        <v>42875.85497685185</v>
      </c>
      <c r="C723">
        <v>6.44</v>
      </c>
      <c r="D723">
        <v>277.88</v>
      </c>
      <c r="G723" s="2">
        <f t="shared" si="22"/>
        <v>27.431386363636364</v>
      </c>
      <c r="K723" s="11">
        <f>IF(($B724-$B$16)&gt;(0.0417),(VLOOKUP($G723,'stability from Xu'!$C$2:$K$1021,(ROUND($N$11/5,0)+2),TRUE)), "n/a")</f>
        <v>20.65</v>
      </c>
      <c r="L723" s="11" t="str">
        <f t="shared" si="23"/>
        <v>Yes</v>
      </c>
    </row>
    <row r="724" spans="1:12" x14ac:dyDescent="0.2">
      <c r="A724">
        <v>2709</v>
      </c>
      <c r="B724" s="1">
        <v>42875.855092592596</v>
      </c>
      <c r="C724">
        <v>6.44</v>
      </c>
      <c r="D724">
        <v>278.04000000000002</v>
      </c>
      <c r="G724" s="2">
        <f t="shared" si="22"/>
        <v>27.447386363636365</v>
      </c>
      <c r="K724" s="11">
        <f>IF(($B725-$B$16)&gt;(0.0417),(VLOOKUP($G724,'stability from Xu'!$C$2:$K$1021,(ROUND($N$11/5,0)+2),TRUE)), "n/a")</f>
        <v>20.65</v>
      </c>
      <c r="L724" s="11" t="str">
        <f t="shared" si="23"/>
        <v>Yes</v>
      </c>
    </row>
    <row r="725" spans="1:12" x14ac:dyDescent="0.2">
      <c r="A725">
        <v>2710</v>
      </c>
      <c r="B725" s="1">
        <v>42875.855208333334</v>
      </c>
      <c r="C725">
        <v>6.44</v>
      </c>
      <c r="D725">
        <v>277.38</v>
      </c>
      <c r="G725" s="2">
        <f t="shared" si="22"/>
        <v>27.381386363636363</v>
      </c>
      <c r="K725" s="11">
        <f>IF(($B726-$B$16)&gt;(0.0417),(VLOOKUP($G725,'stability from Xu'!$C$2:$K$1021,(ROUND($N$11/5,0)+2),TRUE)), "n/a")</f>
        <v>20.62</v>
      </c>
      <c r="L725" s="11" t="str">
        <f t="shared" si="23"/>
        <v>Yes</v>
      </c>
    </row>
    <row r="726" spans="1:12" x14ac:dyDescent="0.2">
      <c r="A726">
        <v>2711</v>
      </c>
      <c r="B726" s="1">
        <v>42875.855324074073</v>
      </c>
      <c r="C726">
        <v>6.44</v>
      </c>
      <c r="D726">
        <v>277.88</v>
      </c>
      <c r="G726" s="2">
        <f t="shared" si="22"/>
        <v>27.431386363636364</v>
      </c>
      <c r="K726" s="11">
        <f>IF(($B727-$B$16)&gt;(0.0417),(VLOOKUP($G726,'stability from Xu'!$C$2:$K$1021,(ROUND($N$11/5,0)+2),TRUE)), "n/a")</f>
        <v>20.65</v>
      </c>
      <c r="L726" s="11" t="str">
        <f t="shared" si="23"/>
        <v>Yes</v>
      </c>
    </row>
    <row r="727" spans="1:12" x14ac:dyDescent="0.2">
      <c r="A727">
        <v>2712</v>
      </c>
      <c r="B727" s="1">
        <v>42875.855439814812</v>
      </c>
      <c r="C727">
        <v>6.44</v>
      </c>
      <c r="D727">
        <v>277.38</v>
      </c>
      <c r="G727" s="2">
        <f t="shared" si="22"/>
        <v>27.381386363636363</v>
      </c>
      <c r="K727" s="11">
        <f>IF(($B728-$B$16)&gt;(0.0417),(VLOOKUP($G727,'stability from Xu'!$C$2:$K$1021,(ROUND($N$11/5,0)+2),TRUE)), "n/a")</f>
        <v>20.62</v>
      </c>
      <c r="L727" s="11" t="str">
        <f t="shared" si="23"/>
        <v>Yes</v>
      </c>
    </row>
    <row r="728" spans="1:12" x14ac:dyDescent="0.2">
      <c r="A728">
        <v>2713</v>
      </c>
      <c r="B728" s="1">
        <v>42875.855555555558</v>
      </c>
      <c r="C728">
        <v>6.48</v>
      </c>
      <c r="D728">
        <v>277.38</v>
      </c>
      <c r="G728" s="2">
        <f t="shared" si="22"/>
        <v>27.381386363636363</v>
      </c>
      <c r="K728" s="11">
        <f>IF(($B729-$B$16)&gt;(0.0417),(VLOOKUP($G728,'stability from Xu'!$C$2:$K$1021,(ROUND($N$11/5,0)+2),TRUE)), "n/a")</f>
        <v>20.62</v>
      </c>
      <c r="L728" s="11" t="str">
        <f t="shared" si="23"/>
        <v>Yes</v>
      </c>
    </row>
    <row r="729" spans="1:12" x14ac:dyDescent="0.2">
      <c r="A729">
        <v>2714</v>
      </c>
      <c r="B729" s="1">
        <v>42875.855671296296</v>
      </c>
      <c r="C729">
        <v>6.44</v>
      </c>
      <c r="D729">
        <v>272.31</v>
      </c>
      <c r="G729" s="2">
        <f t="shared" si="22"/>
        <v>26.874386363636365</v>
      </c>
      <c r="K729" s="11">
        <f>IF(($B730-$B$16)&gt;(0.0417),(VLOOKUP($G729,'stability from Xu'!$C$2:$K$1021,(ROUND($N$11/5,0)+2),TRUE)), "n/a")</f>
        <v>20.46</v>
      </c>
      <c r="L729" s="11" t="str">
        <f t="shared" si="23"/>
        <v>Yes</v>
      </c>
    </row>
    <row r="730" spans="1:12" x14ac:dyDescent="0.2">
      <c r="A730">
        <v>2715</v>
      </c>
      <c r="B730" s="1">
        <v>42875.855787037035</v>
      </c>
      <c r="C730">
        <v>6.44</v>
      </c>
      <c r="D730">
        <v>270.82</v>
      </c>
      <c r="G730" s="2">
        <f t="shared" si="22"/>
        <v>26.725386363636364</v>
      </c>
      <c r="K730" s="11">
        <f>IF(($B731-$B$16)&gt;(0.0417),(VLOOKUP($G730,'stability from Xu'!$C$2:$K$1021,(ROUND($N$11/5,0)+2),TRUE)), "n/a")</f>
        <v>20.43</v>
      </c>
      <c r="L730" s="11" t="str">
        <f t="shared" si="23"/>
        <v>Yes</v>
      </c>
    </row>
    <row r="731" spans="1:12" x14ac:dyDescent="0.2">
      <c r="A731">
        <v>2716</v>
      </c>
      <c r="B731" s="1">
        <v>42875.855902777781</v>
      </c>
      <c r="C731">
        <v>6.44</v>
      </c>
      <c r="D731">
        <v>270.73</v>
      </c>
      <c r="G731" s="2">
        <f t="shared" si="22"/>
        <v>26.716386363636364</v>
      </c>
      <c r="K731" s="11">
        <f>IF(($B732-$B$16)&gt;(0.0417),(VLOOKUP($G731,'stability from Xu'!$C$2:$K$1021,(ROUND($N$11/5,0)+2),TRUE)), "n/a")</f>
        <v>20.43</v>
      </c>
      <c r="L731" s="11" t="str">
        <f t="shared" si="23"/>
        <v>Yes</v>
      </c>
    </row>
    <row r="732" spans="1:12" x14ac:dyDescent="0.2">
      <c r="A732">
        <v>2717</v>
      </c>
      <c r="B732" s="1">
        <v>42875.85601851852</v>
      </c>
      <c r="C732">
        <v>6.48</v>
      </c>
      <c r="D732">
        <v>270.57</v>
      </c>
      <c r="G732" s="2">
        <f t="shared" si="22"/>
        <v>26.700386363636362</v>
      </c>
      <c r="K732" s="11">
        <f>IF(($B733-$B$16)&gt;(0.0417),(VLOOKUP($G732,'stability from Xu'!$C$2:$K$1021,(ROUND($N$11/5,0)+2),TRUE)), "n/a")</f>
        <v>20.39</v>
      </c>
      <c r="L732" s="11" t="str">
        <f t="shared" si="23"/>
        <v>Yes</v>
      </c>
    </row>
    <row r="733" spans="1:12" x14ac:dyDescent="0.2">
      <c r="A733">
        <v>2718</v>
      </c>
      <c r="B733" s="1">
        <v>42875.856134259258</v>
      </c>
      <c r="C733">
        <v>6.48</v>
      </c>
      <c r="D733">
        <v>270.32</v>
      </c>
      <c r="G733" s="2">
        <f t="shared" si="22"/>
        <v>26.675386363636363</v>
      </c>
      <c r="K733" s="11">
        <f>IF(($B734-$B$16)&gt;(0.0417),(VLOOKUP($G733,'stability from Xu'!$C$2:$K$1021,(ROUND($N$11/5,0)+2),TRUE)), "n/a")</f>
        <v>20.39</v>
      </c>
      <c r="L733" s="11" t="str">
        <f t="shared" si="23"/>
        <v>Yes</v>
      </c>
    </row>
    <row r="734" spans="1:12" x14ac:dyDescent="0.2">
      <c r="A734">
        <v>2719</v>
      </c>
      <c r="B734" s="1">
        <v>42875.856249999997</v>
      </c>
      <c r="C734">
        <v>6.48</v>
      </c>
      <c r="D734">
        <v>270.73</v>
      </c>
      <c r="G734" s="2">
        <f t="shared" si="22"/>
        <v>26.716386363636364</v>
      </c>
      <c r="K734" s="11">
        <f>IF(($B735-$B$16)&gt;(0.0417),(VLOOKUP($G734,'stability from Xu'!$C$2:$K$1021,(ROUND($N$11/5,0)+2),TRUE)), "n/a")</f>
        <v>20.43</v>
      </c>
      <c r="L734" s="11" t="str">
        <f t="shared" si="23"/>
        <v>Yes</v>
      </c>
    </row>
    <row r="735" spans="1:12" x14ac:dyDescent="0.2">
      <c r="A735">
        <v>2720</v>
      </c>
      <c r="B735" s="1">
        <v>42875.856365740743</v>
      </c>
      <c r="C735">
        <v>6.48</v>
      </c>
      <c r="D735">
        <v>271.89999999999998</v>
      </c>
      <c r="G735" s="2">
        <f t="shared" si="22"/>
        <v>26.833386363636361</v>
      </c>
      <c r="K735" s="11">
        <f>IF(($B736-$B$16)&gt;(0.0417),(VLOOKUP($G735,'stability from Xu'!$C$2:$K$1021,(ROUND($N$11/5,0)+2),TRUE)), "n/a")</f>
        <v>20.46</v>
      </c>
      <c r="L735" s="11" t="str">
        <f t="shared" si="23"/>
        <v>Yes</v>
      </c>
    </row>
    <row r="736" spans="1:12" x14ac:dyDescent="0.2">
      <c r="A736">
        <v>2721</v>
      </c>
      <c r="B736" s="1">
        <v>42875.856481481482</v>
      </c>
      <c r="C736">
        <v>6.44</v>
      </c>
      <c r="D736">
        <v>271.14999999999998</v>
      </c>
      <c r="G736" s="2">
        <f t="shared" si="22"/>
        <v>26.758386363636362</v>
      </c>
      <c r="K736" s="11">
        <f>IF(($B737-$B$16)&gt;(0.0417),(VLOOKUP($G736,'stability from Xu'!$C$2:$K$1021,(ROUND($N$11/5,0)+2),TRUE)), "n/a")</f>
        <v>20.43</v>
      </c>
      <c r="L736" s="11" t="str">
        <f t="shared" si="23"/>
        <v>Yes</v>
      </c>
    </row>
    <row r="737" spans="1:12" x14ac:dyDescent="0.2">
      <c r="A737">
        <v>2722</v>
      </c>
      <c r="B737" s="1">
        <v>42875.85659722222</v>
      </c>
      <c r="C737">
        <v>6.48</v>
      </c>
      <c r="D737">
        <v>276.13</v>
      </c>
      <c r="G737" s="2">
        <f t="shared" si="22"/>
        <v>27.256386363636363</v>
      </c>
      <c r="K737" s="11">
        <f>IF(($B738-$B$16)&gt;(0.0417),(VLOOKUP($G737,'stability from Xu'!$C$2:$K$1021,(ROUND($N$11/5,0)+2),TRUE)), "n/a")</f>
        <v>20.58</v>
      </c>
      <c r="L737" s="11" t="str">
        <f t="shared" si="23"/>
        <v>Yes</v>
      </c>
    </row>
    <row r="738" spans="1:12" x14ac:dyDescent="0.2">
      <c r="A738">
        <v>2723</v>
      </c>
      <c r="B738" s="1">
        <v>42875.856712962966</v>
      </c>
      <c r="C738">
        <v>6.48</v>
      </c>
      <c r="D738">
        <v>276.45999999999998</v>
      </c>
      <c r="G738" s="2">
        <f t="shared" si="22"/>
        <v>27.28938636363636</v>
      </c>
      <c r="K738" s="11">
        <f>IF(($B739-$B$16)&gt;(0.0417),(VLOOKUP($G738,'stability from Xu'!$C$2:$K$1021,(ROUND($N$11/5,0)+2),TRUE)), "n/a")</f>
        <v>20.58</v>
      </c>
      <c r="L738" s="11" t="str">
        <f t="shared" si="23"/>
        <v>Yes</v>
      </c>
    </row>
    <row r="739" spans="1:12" x14ac:dyDescent="0.2">
      <c r="A739">
        <v>2724</v>
      </c>
      <c r="B739" s="1">
        <v>42875.856828703705</v>
      </c>
      <c r="C739">
        <v>6.48</v>
      </c>
      <c r="D739">
        <v>276.38</v>
      </c>
      <c r="G739" s="2">
        <f t="shared" si="22"/>
        <v>27.281386363636361</v>
      </c>
      <c r="K739" s="11">
        <f>IF(($B740-$B$16)&gt;(0.0417),(VLOOKUP($G739,'stability from Xu'!$C$2:$K$1021,(ROUND($N$11/5,0)+2),TRUE)), "n/a")</f>
        <v>20.58</v>
      </c>
      <c r="L739" s="11" t="str">
        <f t="shared" si="23"/>
        <v>Yes</v>
      </c>
    </row>
    <row r="740" spans="1:12" x14ac:dyDescent="0.2">
      <c r="A740">
        <v>2725</v>
      </c>
      <c r="B740" s="1">
        <v>42875.856944444444</v>
      </c>
      <c r="C740">
        <v>6.48</v>
      </c>
      <c r="D740">
        <v>276.13</v>
      </c>
      <c r="G740" s="2">
        <f t="shared" si="22"/>
        <v>27.256386363636363</v>
      </c>
      <c r="K740" s="11">
        <f>IF(($B741-$B$16)&gt;(0.0417),(VLOOKUP($G740,'stability from Xu'!$C$2:$K$1021,(ROUND($N$11/5,0)+2),TRUE)), "n/a")</f>
        <v>20.58</v>
      </c>
      <c r="L740" s="11" t="str">
        <f t="shared" si="23"/>
        <v>Yes</v>
      </c>
    </row>
    <row r="741" spans="1:12" x14ac:dyDescent="0.2">
      <c r="A741">
        <v>2726</v>
      </c>
      <c r="B741" s="1">
        <v>42875.857060185182</v>
      </c>
      <c r="C741">
        <v>6.48</v>
      </c>
      <c r="D741">
        <v>275.97000000000003</v>
      </c>
      <c r="G741" s="2">
        <f t="shared" si="22"/>
        <v>27.240386363636365</v>
      </c>
      <c r="K741" s="11">
        <f>IF(($B742-$B$16)&gt;(0.0417),(VLOOKUP($G741,'stability from Xu'!$C$2:$K$1021,(ROUND($N$11/5,0)+2),TRUE)), "n/a")</f>
        <v>20.58</v>
      </c>
      <c r="L741" s="11" t="str">
        <f t="shared" si="23"/>
        <v>Yes</v>
      </c>
    </row>
    <row r="742" spans="1:12" x14ac:dyDescent="0.2">
      <c r="A742">
        <v>2727</v>
      </c>
      <c r="B742" s="1">
        <v>42875.857175925928</v>
      </c>
      <c r="C742">
        <v>6.48</v>
      </c>
      <c r="D742">
        <v>276.38</v>
      </c>
      <c r="G742" s="2">
        <f t="shared" si="22"/>
        <v>27.281386363636361</v>
      </c>
      <c r="K742" s="11">
        <f>IF(($B743-$B$16)&gt;(0.0417),(VLOOKUP($G742,'stability from Xu'!$C$2:$K$1021,(ROUND($N$11/5,0)+2),TRUE)), "n/a")</f>
        <v>20.58</v>
      </c>
      <c r="L742" s="11" t="str">
        <f t="shared" si="23"/>
        <v>Yes</v>
      </c>
    </row>
    <row r="743" spans="1:12" x14ac:dyDescent="0.2">
      <c r="A743">
        <v>2728</v>
      </c>
      <c r="B743" s="1">
        <v>42875.857291666667</v>
      </c>
      <c r="C743">
        <v>6.48</v>
      </c>
      <c r="D743">
        <v>275.55</v>
      </c>
      <c r="G743" s="2">
        <f t="shared" si="22"/>
        <v>27.198386363636363</v>
      </c>
      <c r="K743" s="11">
        <f>IF(($B744-$B$16)&gt;(0.0417),(VLOOKUP($G743,'stability from Xu'!$C$2:$K$1021,(ROUND($N$11/5,0)+2),TRUE)), "n/a")</f>
        <v>20.55</v>
      </c>
      <c r="L743" s="11" t="str">
        <f t="shared" si="23"/>
        <v>Yes</v>
      </c>
    </row>
    <row r="744" spans="1:12" x14ac:dyDescent="0.2">
      <c r="A744">
        <v>2729</v>
      </c>
      <c r="B744" s="1">
        <v>42875.857407407406</v>
      </c>
      <c r="C744">
        <v>6.48</v>
      </c>
      <c r="D744">
        <v>275.88</v>
      </c>
      <c r="G744" s="2">
        <f t="shared" si="22"/>
        <v>27.231386363636364</v>
      </c>
      <c r="K744" s="11">
        <f>IF(($B745-$B$16)&gt;(0.0417),(VLOOKUP($G744,'stability from Xu'!$C$2:$K$1021,(ROUND($N$11/5,0)+2),TRUE)), "n/a")</f>
        <v>20.58</v>
      </c>
      <c r="L744" s="11" t="str">
        <f t="shared" si="23"/>
        <v>Yes</v>
      </c>
    </row>
    <row r="745" spans="1:12" x14ac:dyDescent="0.2">
      <c r="A745">
        <v>2730</v>
      </c>
      <c r="B745" s="1">
        <v>42875.857523148145</v>
      </c>
      <c r="C745">
        <v>6.48</v>
      </c>
      <c r="D745">
        <v>275.47000000000003</v>
      </c>
      <c r="G745" s="2">
        <f t="shared" si="22"/>
        <v>27.190386363636367</v>
      </c>
      <c r="K745" s="11">
        <f>IF(($B746-$B$16)&gt;(0.0417),(VLOOKUP($G745,'stability from Xu'!$C$2:$K$1021,(ROUND($N$11/5,0)+2),TRUE)), "n/a")</f>
        <v>20.55</v>
      </c>
      <c r="L745" s="11" t="str">
        <f t="shared" si="23"/>
        <v>Yes</v>
      </c>
    </row>
    <row r="746" spans="1:12" x14ac:dyDescent="0.2">
      <c r="A746">
        <v>2731</v>
      </c>
      <c r="B746" s="1">
        <v>42875.857638888891</v>
      </c>
      <c r="C746">
        <v>6.44</v>
      </c>
      <c r="D746">
        <v>270.82</v>
      </c>
      <c r="G746" s="2">
        <f t="shared" si="22"/>
        <v>26.725386363636364</v>
      </c>
      <c r="K746" s="11">
        <f>IF(($B747-$B$16)&gt;(0.0417),(VLOOKUP($G746,'stability from Xu'!$C$2:$K$1021,(ROUND($N$11/5,0)+2),TRUE)), "n/a")</f>
        <v>20.43</v>
      </c>
      <c r="L746" s="11" t="str">
        <f t="shared" si="23"/>
        <v>Yes</v>
      </c>
    </row>
    <row r="747" spans="1:12" x14ac:dyDescent="0.2">
      <c r="A747">
        <v>2732</v>
      </c>
      <c r="B747" s="1">
        <v>42875.857754629629</v>
      </c>
      <c r="C747">
        <v>6.44</v>
      </c>
      <c r="D747">
        <v>271.48</v>
      </c>
      <c r="G747" s="2">
        <f t="shared" si="22"/>
        <v>26.791386363636366</v>
      </c>
      <c r="K747" s="11">
        <f>IF(($B748-$B$16)&gt;(0.0417),(VLOOKUP($G747,'stability from Xu'!$C$2:$K$1021,(ROUND($N$11/5,0)+2),TRUE)), "n/a")</f>
        <v>20.43</v>
      </c>
      <c r="L747" s="11" t="str">
        <f t="shared" si="23"/>
        <v>Yes</v>
      </c>
    </row>
    <row r="748" spans="1:12" x14ac:dyDescent="0.2">
      <c r="A748">
        <v>2733</v>
      </c>
      <c r="B748" s="1">
        <v>42875.857870370368</v>
      </c>
      <c r="C748">
        <v>6.44</v>
      </c>
      <c r="D748">
        <v>270.48</v>
      </c>
      <c r="G748" s="2">
        <f t="shared" si="22"/>
        <v>26.691386363636365</v>
      </c>
      <c r="K748" s="11">
        <f>IF(($B749-$B$16)&gt;(0.0417),(VLOOKUP($G748,'stability from Xu'!$C$2:$K$1021,(ROUND($N$11/5,0)+2),TRUE)), "n/a")</f>
        <v>20.39</v>
      </c>
      <c r="L748" s="11" t="str">
        <f t="shared" si="23"/>
        <v>Yes</v>
      </c>
    </row>
    <row r="749" spans="1:12" x14ac:dyDescent="0.2">
      <c r="A749">
        <v>2734</v>
      </c>
      <c r="B749" s="1">
        <v>42875.857986111114</v>
      </c>
      <c r="C749">
        <v>6.44</v>
      </c>
      <c r="D749">
        <v>269.64999999999998</v>
      </c>
      <c r="G749" s="2">
        <f t="shared" si="22"/>
        <v>26.60838636363636</v>
      </c>
      <c r="K749" s="11">
        <f>IF(($B750-$B$16)&gt;(0.0417),(VLOOKUP($G749,'stability from Xu'!$C$2:$K$1021,(ROUND($N$11/5,0)+2),TRUE)), "n/a")</f>
        <v>20.36</v>
      </c>
      <c r="L749" s="11" t="str">
        <f t="shared" si="23"/>
        <v>Yes</v>
      </c>
    </row>
    <row r="750" spans="1:12" x14ac:dyDescent="0.2">
      <c r="A750">
        <v>2735</v>
      </c>
      <c r="B750" s="1">
        <v>42875.858101851853</v>
      </c>
      <c r="C750">
        <v>6.44</v>
      </c>
      <c r="D750">
        <v>269.64999999999998</v>
      </c>
      <c r="G750" s="2">
        <f t="shared" si="22"/>
        <v>26.60838636363636</v>
      </c>
      <c r="K750" s="11">
        <f>IF(($B751-$B$16)&gt;(0.0417),(VLOOKUP($G750,'stability from Xu'!$C$2:$K$1021,(ROUND($N$11/5,0)+2),TRUE)), "n/a")</f>
        <v>20.36</v>
      </c>
      <c r="L750" s="11" t="str">
        <f t="shared" si="23"/>
        <v>Yes</v>
      </c>
    </row>
    <row r="751" spans="1:12" x14ac:dyDescent="0.2">
      <c r="A751">
        <v>2736</v>
      </c>
      <c r="B751" s="1">
        <v>42875.858217592591</v>
      </c>
      <c r="C751">
        <v>6.44</v>
      </c>
      <c r="D751">
        <v>270.07</v>
      </c>
      <c r="G751" s="2">
        <f t="shared" si="22"/>
        <v>26.650386363636361</v>
      </c>
      <c r="K751" s="11">
        <f>IF(($B752-$B$16)&gt;(0.0417),(VLOOKUP($G751,'stability from Xu'!$C$2:$K$1021,(ROUND($N$11/5,0)+2),TRUE)), "n/a")</f>
        <v>20.39</v>
      </c>
      <c r="L751" s="11" t="str">
        <f t="shared" si="23"/>
        <v>Yes</v>
      </c>
    </row>
    <row r="752" spans="1:12" x14ac:dyDescent="0.2">
      <c r="A752">
        <v>2737</v>
      </c>
      <c r="B752" s="1">
        <v>42875.85833333333</v>
      </c>
      <c r="C752">
        <v>6.44</v>
      </c>
      <c r="D752">
        <v>270.23</v>
      </c>
      <c r="G752" s="2">
        <f t="shared" si="22"/>
        <v>26.666386363636366</v>
      </c>
      <c r="K752" s="11">
        <f>IF(($B753-$B$16)&gt;(0.0417),(VLOOKUP($G752,'stability from Xu'!$C$2:$K$1021,(ROUND($N$11/5,0)+2),TRUE)), "n/a")</f>
        <v>20.39</v>
      </c>
      <c r="L752" s="11" t="str">
        <f t="shared" si="23"/>
        <v>Yes</v>
      </c>
    </row>
    <row r="753" spans="1:12" x14ac:dyDescent="0.2">
      <c r="A753">
        <v>2738</v>
      </c>
      <c r="B753" s="1">
        <v>42875.858449074076</v>
      </c>
      <c r="C753">
        <v>6.44</v>
      </c>
      <c r="D753">
        <v>269.74</v>
      </c>
      <c r="G753" s="2">
        <f t="shared" si="22"/>
        <v>26.617386363636363</v>
      </c>
      <c r="K753" s="11">
        <f>IF(($B754-$B$16)&gt;(0.0417),(VLOOKUP($G753,'stability from Xu'!$C$2:$K$1021,(ROUND($N$11/5,0)+2),TRUE)), "n/a")</f>
        <v>20.39</v>
      </c>
      <c r="L753" s="11" t="str">
        <f t="shared" si="23"/>
        <v>Yes</v>
      </c>
    </row>
    <row r="754" spans="1:12" x14ac:dyDescent="0.2">
      <c r="A754">
        <v>2739</v>
      </c>
      <c r="B754" s="1">
        <v>42875.858564814815</v>
      </c>
      <c r="C754">
        <v>6.44</v>
      </c>
      <c r="D754">
        <v>270.07</v>
      </c>
      <c r="G754" s="2">
        <f t="shared" si="22"/>
        <v>26.650386363636361</v>
      </c>
      <c r="K754" s="11">
        <f>IF(($B755-$B$16)&gt;(0.0417),(VLOOKUP($G754,'stability from Xu'!$C$2:$K$1021,(ROUND($N$11/5,0)+2),TRUE)), "n/a")</f>
        <v>20.39</v>
      </c>
      <c r="L754" s="11" t="str">
        <f t="shared" si="23"/>
        <v>Yes</v>
      </c>
    </row>
    <row r="755" spans="1:12" x14ac:dyDescent="0.2">
      <c r="A755">
        <v>2740</v>
      </c>
      <c r="B755" s="1">
        <v>42875.858680555553</v>
      </c>
      <c r="C755">
        <v>6.44</v>
      </c>
      <c r="D755">
        <v>274.8</v>
      </c>
      <c r="G755" s="2">
        <f t="shared" si="22"/>
        <v>27.123386363636364</v>
      </c>
      <c r="K755" s="11">
        <f>IF(($B756-$B$16)&gt;(0.0417),(VLOOKUP($G755,'stability from Xu'!$C$2:$K$1021,(ROUND($N$11/5,0)+2),TRUE)), "n/a")</f>
        <v>20.55</v>
      </c>
      <c r="L755" s="11" t="str">
        <f t="shared" si="23"/>
        <v>Yes</v>
      </c>
    </row>
    <row r="756" spans="1:12" x14ac:dyDescent="0.2">
      <c r="A756">
        <v>2741</v>
      </c>
      <c r="B756" s="1">
        <v>42875.858796296299</v>
      </c>
      <c r="C756">
        <v>6.44</v>
      </c>
      <c r="D756">
        <v>272.06</v>
      </c>
      <c r="G756" s="2">
        <f t="shared" si="22"/>
        <v>26.849386363636363</v>
      </c>
      <c r="K756" s="11">
        <f>IF(($B757-$B$16)&gt;(0.0417),(VLOOKUP($G756,'stability from Xu'!$C$2:$K$1021,(ROUND($N$11/5,0)+2),TRUE)), "n/a")</f>
        <v>20.46</v>
      </c>
      <c r="L756" s="11" t="str">
        <f t="shared" si="23"/>
        <v>Yes</v>
      </c>
    </row>
    <row r="757" spans="1:12" x14ac:dyDescent="0.2">
      <c r="A757">
        <v>2742</v>
      </c>
      <c r="B757" s="1">
        <v>42875.858912037038</v>
      </c>
      <c r="C757">
        <v>6.44</v>
      </c>
      <c r="D757">
        <v>269.99</v>
      </c>
      <c r="G757" s="2">
        <f t="shared" si="22"/>
        <v>26.642386363636366</v>
      </c>
      <c r="K757" s="11">
        <f>IF(($B758-$B$16)&gt;(0.0417),(VLOOKUP($G757,'stability from Xu'!$C$2:$K$1021,(ROUND($N$11/5,0)+2),TRUE)), "n/a")</f>
        <v>20.39</v>
      </c>
      <c r="L757" s="11" t="str">
        <f t="shared" si="23"/>
        <v>Yes</v>
      </c>
    </row>
    <row r="758" spans="1:12" x14ac:dyDescent="0.2">
      <c r="A758">
        <v>2743</v>
      </c>
      <c r="B758" s="1">
        <v>42875.859027777777</v>
      </c>
      <c r="C758">
        <v>6.44</v>
      </c>
      <c r="D758">
        <v>270.39999999999998</v>
      </c>
      <c r="G758" s="2">
        <f t="shared" si="22"/>
        <v>26.683386363636362</v>
      </c>
      <c r="K758" s="11">
        <f>IF(($B759-$B$16)&gt;(0.0417),(VLOOKUP($G758,'stability from Xu'!$C$2:$K$1021,(ROUND($N$11/5,0)+2),TRUE)), "n/a")</f>
        <v>20.39</v>
      </c>
      <c r="L758" s="11" t="str">
        <f t="shared" si="23"/>
        <v>Yes</v>
      </c>
    </row>
    <row r="759" spans="1:12" x14ac:dyDescent="0.2">
      <c r="A759">
        <v>2744</v>
      </c>
      <c r="B759" s="1">
        <v>42875.859143518515</v>
      </c>
      <c r="C759">
        <v>6.44</v>
      </c>
      <c r="D759">
        <v>274.72000000000003</v>
      </c>
      <c r="G759" s="2">
        <f t="shared" si="22"/>
        <v>27.115386363636365</v>
      </c>
      <c r="K759" s="11">
        <f>IF(($B760-$B$16)&gt;(0.0417),(VLOOKUP($G759,'stability from Xu'!$C$2:$K$1021,(ROUND($N$11/5,0)+2),TRUE)), "n/a")</f>
        <v>20.55</v>
      </c>
      <c r="L759" s="11" t="str">
        <f t="shared" si="23"/>
        <v>Yes</v>
      </c>
    </row>
    <row r="760" spans="1:12" x14ac:dyDescent="0.2">
      <c r="A760">
        <v>2745</v>
      </c>
      <c r="B760" s="1">
        <v>42875.859259259261</v>
      </c>
      <c r="C760">
        <v>6.44</v>
      </c>
      <c r="D760">
        <v>274.97000000000003</v>
      </c>
      <c r="G760" s="2">
        <f t="shared" si="22"/>
        <v>27.140386363636367</v>
      </c>
      <c r="K760" s="11">
        <f>IF(($B761-$B$16)&gt;(0.0417),(VLOOKUP($G760,'stability from Xu'!$C$2:$K$1021,(ROUND($N$11/5,0)+2),TRUE)), "n/a")</f>
        <v>20.55</v>
      </c>
      <c r="L760" s="11" t="str">
        <f t="shared" si="23"/>
        <v>Yes</v>
      </c>
    </row>
    <row r="761" spans="1:12" x14ac:dyDescent="0.2">
      <c r="A761">
        <v>2746</v>
      </c>
      <c r="B761" s="1">
        <v>42875.859375</v>
      </c>
      <c r="C761">
        <v>6.44</v>
      </c>
      <c r="D761">
        <v>274.72000000000003</v>
      </c>
      <c r="G761" s="2">
        <f t="shared" si="22"/>
        <v>27.115386363636365</v>
      </c>
      <c r="K761" s="11">
        <f>IF(($B762-$B$16)&gt;(0.0417),(VLOOKUP($G761,'stability from Xu'!$C$2:$K$1021,(ROUND($N$11/5,0)+2),TRUE)), "n/a")</f>
        <v>20.55</v>
      </c>
      <c r="L761" s="11" t="str">
        <f t="shared" si="23"/>
        <v>Yes</v>
      </c>
    </row>
    <row r="762" spans="1:12" x14ac:dyDescent="0.2">
      <c r="A762">
        <v>2747</v>
      </c>
      <c r="B762" s="1">
        <v>42875.859490740739</v>
      </c>
      <c r="C762">
        <v>6.44</v>
      </c>
      <c r="D762">
        <v>274.72000000000003</v>
      </c>
      <c r="G762" s="2">
        <f t="shared" si="22"/>
        <v>27.115386363636365</v>
      </c>
      <c r="K762" s="11">
        <f>IF(($B763-$B$16)&gt;(0.0417),(VLOOKUP($G762,'stability from Xu'!$C$2:$K$1021,(ROUND($N$11/5,0)+2),TRUE)), "n/a")</f>
        <v>20.55</v>
      </c>
      <c r="L762" s="11" t="str">
        <f t="shared" si="23"/>
        <v>Yes</v>
      </c>
    </row>
    <row r="763" spans="1:12" x14ac:dyDescent="0.2">
      <c r="A763">
        <v>2748</v>
      </c>
      <c r="B763" s="1">
        <v>42875.859606481485</v>
      </c>
      <c r="C763">
        <v>6.44</v>
      </c>
      <c r="D763">
        <v>274.64</v>
      </c>
      <c r="G763" s="2">
        <f t="shared" si="22"/>
        <v>27.107386363636362</v>
      </c>
      <c r="K763" s="11">
        <f>IF(($B764-$B$16)&gt;(0.0417),(VLOOKUP($G763,'stability from Xu'!$C$2:$K$1021,(ROUND($N$11/5,0)+2),TRUE)), "n/a")</f>
        <v>20.52</v>
      </c>
      <c r="L763" s="11" t="str">
        <f t="shared" si="23"/>
        <v>Yes</v>
      </c>
    </row>
    <row r="764" spans="1:12" x14ac:dyDescent="0.2">
      <c r="A764">
        <v>2749</v>
      </c>
      <c r="B764" s="1">
        <v>42875.859722222223</v>
      </c>
      <c r="C764">
        <v>6.44</v>
      </c>
      <c r="D764">
        <v>274.72000000000003</v>
      </c>
      <c r="G764" s="2">
        <f t="shared" si="22"/>
        <v>27.115386363636365</v>
      </c>
      <c r="K764" s="11">
        <f>IF(($B765-$B$16)&gt;(0.0417),(VLOOKUP($G764,'stability from Xu'!$C$2:$K$1021,(ROUND($N$11/5,0)+2),TRUE)), "n/a")</f>
        <v>20.55</v>
      </c>
      <c r="L764" s="11" t="str">
        <f t="shared" si="23"/>
        <v>Yes</v>
      </c>
    </row>
    <row r="765" spans="1:12" x14ac:dyDescent="0.2">
      <c r="A765">
        <v>2750</v>
      </c>
      <c r="B765" s="1">
        <v>42875.859837962962</v>
      </c>
      <c r="C765">
        <v>6.44</v>
      </c>
      <c r="D765">
        <v>274.89</v>
      </c>
      <c r="G765" s="2">
        <f t="shared" si="22"/>
        <v>27.13238636363636</v>
      </c>
      <c r="K765" s="11">
        <f>IF(($B766-$B$16)&gt;(0.0417),(VLOOKUP($G765,'stability from Xu'!$C$2:$K$1021,(ROUND($N$11/5,0)+2),TRUE)), "n/a")</f>
        <v>20.55</v>
      </c>
      <c r="L765" s="11" t="str">
        <f t="shared" si="23"/>
        <v>Yes</v>
      </c>
    </row>
    <row r="766" spans="1:12" x14ac:dyDescent="0.2">
      <c r="A766">
        <v>2751</v>
      </c>
      <c r="B766" s="1">
        <v>42875.859953703701</v>
      </c>
      <c r="C766">
        <v>6.44</v>
      </c>
      <c r="D766">
        <v>274.47000000000003</v>
      </c>
      <c r="G766" s="2">
        <f t="shared" si="22"/>
        <v>27.090386363636366</v>
      </c>
      <c r="K766" s="11">
        <f>IF(($B767-$B$16)&gt;(0.0417),(VLOOKUP($G766,'stability from Xu'!$C$2:$K$1021,(ROUND($N$11/5,0)+2),TRUE)), "n/a")</f>
        <v>20.52</v>
      </c>
      <c r="L766" s="11" t="str">
        <f t="shared" si="23"/>
        <v>Yes</v>
      </c>
    </row>
    <row r="767" spans="1:12" x14ac:dyDescent="0.2">
      <c r="A767">
        <v>2752</v>
      </c>
      <c r="B767" s="1">
        <v>42875.860069444447</v>
      </c>
      <c r="C767">
        <v>6.44</v>
      </c>
      <c r="D767">
        <v>274.89</v>
      </c>
      <c r="G767" s="2">
        <f t="shared" si="22"/>
        <v>27.13238636363636</v>
      </c>
      <c r="K767" s="11">
        <f>IF(($B768-$B$16)&gt;(0.0417),(VLOOKUP($G767,'stability from Xu'!$C$2:$K$1021,(ROUND($N$11/5,0)+2),TRUE)), "n/a")</f>
        <v>20.55</v>
      </c>
      <c r="L767" s="11" t="str">
        <f t="shared" si="23"/>
        <v>Yes</v>
      </c>
    </row>
    <row r="768" spans="1:12" x14ac:dyDescent="0.2">
      <c r="A768">
        <v>2753</v>
      </c>
      <c r="B768" s="1">
        <v>42875.860185185185</v>
      </c>
      <c r="C768">
        <v>6.44</v>
      </c>
      <c r="D768">
        <v>274.47000000000003</v>
      </c>
      <c r="G768" s="2">
        <f t="shared" si="22"/>
        <v>27.090386363636366</v>
      </c>
      <c r="K768" s="11">
        <f>IF(($B769-$B$16)&gt;(0.0417),(VLOOKUP($G768,'stability from Xu'!$C$2:$K$1021,(ROUND($N$11/5,0)+2),TRUE)), "n/a")</f>
        <v>20.52</v>
      </c>
      <c r="L768" s="11" t="str">
        <f t="shared" si="23"/>
        <v>Yes</v>
      </c>
    </row>
    <row r="769" spans="1:12" x14ac:dyDescent="0.2">
      <c r="A769">
        <v>2754</v>
      </c>
      <c r="B769" s="1">
        <v>42875.860300925924</v>
      </c>
      <c r="C769">
        <v>6.44</v>
      </c>
      <c r="D769">
        <v>275.05</v>
      </c>
      <c r="G769" s="2">
        <f t="shared" si="22"/>
        <v>27.148386363636366</v>
      </c>
      <c r="K769" s="11">
        <f>IF(($B770-$B$16)&gt;(0.0417),(VLOOKUP($G769,'stability from Xu'!$C$2:$K$1021,(ROUND($N$11/5,0)+2),TRUE)), "n/a")</f>
        <v>20.55</v>
      </c>
      <c r="L769" s="11" t="str">
        <f t="shared" si="23"/>
        <v>Yes</v>
      </c>
    </row>
    <row r="770" spans="1:12" x14ac:dyDescent="0.2">
      <c r="A770">
        <v>2755</v>
      </c>
      <c r="B770" s="1">
        <v>42875.86041666667</v>
      </c>
      <c r="C770">
        <v>6.44</v>
      </c>
      <c r="D770">
        <v>274.3</v>
      </c>
      <c r="G770" s="2">
        <f t="shared" si="22"/>
        <v>27.073386363636363</v>
      </c>
      <c r="K770" s="11">
        <f>IF(($B771-$B$16)&gt;(0.0417),(VLOOKUP($G770,'stability from Xu'!$C$2:$K$1021,(ROUND($N$11/5,0)+2),TRUE)), "n/a")</f>
        <v>20.52</v>
      </c>
      <c r="L770" s="11" t="str">
        <f t="shared" si="23"/>
        <v>Yes</v>
      </c>
    </row>
    <row r="771" spans="1:12" x14ac:dyDescent="0.2">
      <c r="A771">
        <v>2756</v>
      </c>
      <c r="B771" s="1">
        <v>42875.860532407409</v>
      </c>
      <c r="C771">
        <v>6.44</v>
      </c>
      <c r="D771">
        <v>274.06</v>
      </c>
      <c r="G771" s="2">
        <f t="shared" si="22"/>
        <v>27.049386363636362</v>
      </c>
      <c r="K771" s="11">
        <f>IF(($B772-$B$16)&gt;(0.0417),(VLOOKUP($G771,'stability from Xu'!$C$2:$K$1021,(ROUND($N$11/5,0)+2),TRUE)), "n/a")</f>
        <v>20.52</v>
      </c>
      <c r="L771" s="11" t="str">
        <f t="shared" si="23"/>
        <v>Yes</v>
      </c>
    </row>
    <row r="772" spans="1:12" x14ac:dyDescent="0.2">
      <c r="A772">
        <v>2757</v>
      </c>
      <c r="B772" s="1">
        <v>42875.860648148147</v>
      </c>
      <c r="C772">
        <v>6.44</v>
      </c>
      <c r="D772">
        <v>274.14</v>
      </c>
      <c r="G772" s="2">
        <f t="shared" si="22"/>
        <v>27.057386363636361</v>
      </c>
      <c r="K772" s="11">
        <f>IF(($B773-$B$16)&gt;(0.0417),(VLOOKUP($G772,'stability from Xu'!$C$2:$K$1021,(ROUND($N$11/5,0)+2),TRUE)), "n/a")</f>
        <v>20.52</v>
      </c>
      <c r="L772" s="11" t="str">
        <f t="shared" si="23"/>
        <v>Yes</v>
      </c>
    </row>
    <row r="773" spans="1:12" x14ac:dyDescent="0.2">
      <c r="A773">
        <v>2758</v>
      </c>
      <c r="B773" s="1">
        <v>42875.860763888886</v>
      </c>
      <c r="C773">
        <v>6.44</v>
      </c>
      <c r="D773">
        <v>274.14</v>
      </c>
      <c r="G773" s="2">
        <f t="shared" si="22"/>
        <v>27.057386363636361</v>
      </c>
      <c r="K773" s="11">
        <f>IF(($B774-$B$16)&gt;(0.0417),(VLOOKUP($G773,'stability from Xu'!$C$2:$K$1021,(ROUND($N$11/5,0)+2),TRUE)), "n/a")</f>
        <v>20.52</v>
      </c>
      <c r="L773" s="11" t="str">
        <f t="shared" si="23"/>
        <v>Yes</v>
      </c>
    </row>
    <row r="774" spans="1:12" x14ac:dyDescent="0.2">
      <c r="A774">
        <v>2759</v>
      </c>
      <c r="B774" s="1">
        <v>42875.860879629632</v>
      </c>
      <c r="C774">
        <v>6.44</v>
      </c>
      <c r="D774">
        <v>273.64</v>
      </c>
      <c r="G774" s="2">
        <f t="shared" si="22"/>
        <v>27.00738636363636</v>
      </c>
      <c r="K774" s="11">
        <f>IF(($B775-$B$16)&gt;(0.0417),(VLOOKUP($G774,'stability from Xu'!$C$2:$K$1021,(ROUND($N$11/5,0)+2),TRUE)), "n/a")</f>
        <v>20.49</v>
      </c>
      <c r="L774" s="11" t="str">
        <f t="shared" si="23"/>
        <v>Yes</v>
      </c>
    </row>
    <row r="775" spans="1:12" x14ac:dyDescent="0.2">
      <c r="A775">
        <v>2760</v>
      </c>
      <c r="B775" s="1">
        <v>42875.860995370371</v>
      </c>
      <c r="C775">
        <v>6.44</v>
      </c>
      <c r="D775">
        <v>269.49</v>
      </c>
      <c r="G775" s="2">
        <f t="shared" si="22"/>
        <v>26.592386363636365</v>
      </c>
      <c r="K775" s="11">
        <f>IF(($B776-$B$16)&gt;(0.0417),(VLOOKUP($G775,'stability from Xu'!$C$2:$K$1021,(ROUND($N$11/5,0)+2),TRUE)), "n/a")</f>
        <v>20.36</v>
      </c>
      <c r="L775" s="11" t="str">
        <f t="shared" si="23"/>
        <v>Yes</v>
      </c>
    </row>
    <row r="776" spans="1:12" x14ac:dyDescent="0.2">
      <c r="A776">
        <v>2761</v>
      </c>
      <c r="B776" s="1">
        <v>42875.861111111109</v>
      </c>
      <c r="C776">
        <v>6.44</v>
      </c>
      <c r="D776">
        <v>268.24</v>
      </c>
      <c r="G776" s="2">
        <f t="shared" si="22"/>
        <v>26.467386363636365</v>
      </c>
      <c r="K776" s="11">
        <f>IF(($B777-$B$16)&gt;(0.0417),(VLOOKUP($G776,'stability from Xu'!$C$2:$K$1021,(ROUND($N$11/5,0)+2),TRUE)), "n/a")</f>
        <v>20.329999999999998</v>
      </c>
      <c r="L776" s="11" t="str">
        <f t="shared" si="23"/>
        <v>Yes</v>
      </c>
    </row>
    <row r="777" spans="1:12" x14ac:dyDescent="0.2">
      <c r="A777">
        <v>2762</v>
      </c>
      <c r="B777" s="1">
        <v>42875.861226851855</v>
      </c>
      <c r="C777">
        <v>6.44</v>
      </c>
      <c r="D777">
        <v>270.57</v>
      </c>
      <c r="G777" s="2">
        <f t="shared" si="22"/>
        <v>26.700386363636362</v>
      </c>
      <c r="K777" s="11">
        <f>IF(($B778-$B$16)&gt;(0.0417),(VLOOKUP($G777,'stability from Xu'!$C$2:$K$1021,(ROUND($N$11/5,0)+2),TRUE)), "n/a")</f>
        <v>20.39</v>
      </c>
      <c r="L777" s="11" t="str">
        <f t="shared" si="23"/>
        <v>Yes</v>
      </c>
    </row>
    <row r="778" spans="1:12" x14ac:dyDescent="0.2">
      <c r="A778">
        <v>2763</v>
      </c>
      <c r="B778" s="1">
        <v>42875.861342592594</v>
      </c>
      <c r="C778">
        <v>6.41</v>
      </c>
      <c r="D778">
        <v>268.16000000000003</v>
      </c>
      <c r="G778" s="2">
        <f t="shared" si="22"/>
        <v>26.459386363636366</v>
      </c>
      <c r="K778" s="11">
        <f>IF(($B779-$B$16)&gt;(0.0417),(VLOOKUP($G778,'stability from Xu'!$C$2:$K$1021,(ROUND($N$11/5,0)+2),TRUE)), "n/a")</f>
        <v>20.329999999999998</v>
      </c>
      <c r="L778" s="11" t="str">
        <f t="shared" si="23"/>
        <v>Yes</v>
      </c>
    </row>
    <row r="779" spans="1:12" x14ac:dyDescent="0.2">
      <c r="A779">
        <v>2764</v>
      </c>
      <c r="B779" s="1">
        <v>42875.861458333333</v>
      </c>
      <c r="C779">
        <v>6.41</v>
      </c>
      <c r="D779">
        <v>268.32</v>
      </c>
      <c r="G779" s="2">
        <f t="shared" si="22"/>
        <v>26.475386363636364</v>
      </c>
      <c r="K779" s="11">
        <f>IF(($B780-$B$16)&gt;(0.0417),(VLOOKUP($G779,'stability from Xu'!$C$2:$K$1021,(ROUND($N$11/5,0)+2),TRUE)), "n/a")</f>
        <v>20.329999999999998</v>
      </c>
      <c r="L779" s="11" t="str">
        <f t="shared" si="23"/>
        <v>Yes</v>
      </c>
    </row>
    <row r="780" spans="1:12" x14ac:dyDescent="0.2">
      <c r="A780">
        <v>2765</v>
      </c>
      <c r="B780" s="1">
        <v>42875.861574074072</v>
      </c>
      <c r="C780">
        <v>6.41</v>
      </c>
      <c r="D780">
        <v>268.91000000000003</v>
      </c>
      <c r="G780" s="2">
        <f t="shared" si="22"/>
        <v>26.534386363636365</v>
      </c>
      <c r="K780" s="11">
        <f>IF(($B781-$B$16)&gt;(0.0417),(VLOOKUP($G780,'stability from Xu'!$C$2:$K$1021,(ROUND($N$11/5,0)+2),TRUE)), "n/a")</f>
        <v>20.36</v>
      </c>
      <c r="L780" s="11" t="str">
        <f t="shared" si="23"/>
        <v>Yes</v>
      </c>
    </row>
    <row r="781" spans="1:12" x14ac:dyDescent="0.2">
      <c r="A781">
        <v>2766</v>
      </c>
      <c r="B781" s="1">
        <v>42875.861689814818</v>
      </c>
      <c r="C781">
        <v>6.41</v>
      </c>
      <c r="D781">
        <v>268.24</v>
      </c>
      <c r="G781" s="2">
        <f t="shared" si="22"/>
        <v>26.467386363636365</v>
      </c>
      <c r="K781" s="11">
        <f>IF(($B782-$B$16)&gt;(0.0417),(VLOOKUP($G781,'stability from Xu'!$C$2:$K$1021,(ROUND($N$11/5,0)+2),TRUE)), "n/a")</f>
        <v>20.329999999999998</v>
      </c>
      <c r="L781" s="11" t="str">
        <f t="shared" si="23"/>
        <v>Yes</v>
      </c>
    </row>
    <row r="782" spans="1:12" x14ac:dyDescent="0.2">
      <c r="A782">
        <v>2767</v>
      </c>
      <c r="B782" s="1">
        <v>42875.861805555556</v>
      </c>
      <c r="C782">
        <v>6.41</v>
      </c>
      <c r="D782">
        <v>268.57</v>
      </c>
      <c r="G782" s="2">
        <f t="shared" si="22"/>
        <v>26.500386363636363</v>
      </c>
      <c r="K782" s="11">
        <f>IF(($B783-$B$16)&gt;(0.0417),(VLOOKUP($G782,'stability from Xu'!$C$2:$K$1021,(ROUND($N$11/5,0)+2),TRUE)), "n/a")</f>
        <v>20.329999999999998</v>
      </c>
      <c r="L782" s="11" t="str">
        <f t="shared" si="23"/>
        <v>Yes</v>
      </c>
    </row>
    <row r="783" spans="1:12" x14ac:dyDescent="0.2">
      <c r="A783">
        <v>2768</v>
      </c>
      <c r="B783" s="1">
        <v>42875.861921296295</v>
      </c>
      <c r="C783">
        <v>6.41</v>
      </c>
      <c r="D783">
        <v>268.82</v>
      </c>
      <c r="G783" s="2">
        <f t="shared" si="22"/>
        <v>26.525386363636361</v>
      </c>
      <c r="K783" s="11">
        <f>IF(($B784-$B$16)&gt;(0.0417),(VLOOKUP($G783,'stability from Xu'!$C$2:$K$1021,(ROUND($N$11/5,0)+2),TRUE)), "n/a")</f>
        <v>20.36</v>
      </c>
      <c r="L783" s="11" t="str">
        <f t="shared" si="23"/>
        <v>Yes</v>
      </c>
    </row>
    <row r="784" spans="1:12" x14ac:dyDescent="0.2">
      <c r="A784">
        <v>2769</v>
      </c>
      <c r="B784" s="1">
        <v>42875.862037037034</v>
      </c>
      <c r="C784">
        <v>6.41</v>
      </c>
      <c r="D784">
        <v>268.08</v>
      </c>
      <c r="G784" s="2">
        <f t="shared" ref="G784:G847" si="24">(D784/10-$G$7)*$G$8</f>
        <v>26.451386363636363</v>
      </c>
      <c r="K784" s="11">
        <f>IF(($B785-$B$16)&gt;(0.0417),(VLOOKUP($G784,'stability from Xu'!$C$2:$K$1021,(ROUND($N$11/5,0)+2),TRUE)), "n/a")</f>
        <v>20.329999999999998</v>
      </c>
      <c r="L784" s="11" t="str">
        <f t="shared" ref="L784:L847" si="25">IF($K784="N/A", "-",IF(C784&gt;K784,"NO","Yes"))</f>
        <v>Yes</v>
      </c>
    </row>
    <row r="785" spans="1:12" x14ac:dyDescent="0.2">
      <c r="A785">
        <v>2770</v>
      </c>
      <c r="B785" s="1">
        <v>42875.86215277778</v>
      </c>
      <c r="C785">
        <v>6.41</v>
      </c>
      <c r="D785">
        <v>268.91000000000003</v>
      </c>
      <c r="G785" s="2">
        <f t="shared" si="24"/>
        <v>26.534386363636365</v>
      </c>
      <c r="K785" s="11">
        <f>IF(($B786-$B$16)&gt;(0.0417),(VLOOKUP($G785,'stability from Xu'!$C$2:$K$1021,(ROUND($N$11/5,0)+2),TRUE)), "n/a")</f>
        <v>20.36</v>
      </c>
      <c r="L785" s="11" t="str">
        <f t="shared" si="25"/>
        <v>Yes</v>
      </c>
    </row>
    <row r="786" spans="1:12" x14ac:dyDescent="0.2">
      <c r="A786">
        <v>2771</v>
      </c>
      <c r="B786" s="1">
        <v>42875.862268518518</v>
      </c>
      <c r="C786">
        <v>6.41</v>
      </c>
      <c r="D786">
        <v>268.32</v>
      </c>
      <c r="G786" s="2">
        <f t="shared" si="24"/>
        <v>26.475386363636364</v>
      </c>
      <c r="K786" s="11">
        <f>IF(($B787-$B$16)&gt;(0.0417),(VLOOKUP($G786,'stability from Xu'!$C$2:$K$1021,(ROUND($N$11/5,0)+2),TRUE)), "n/a")</f>
        <v>20.329999999999998</v>
      </c>
      <c r="L786" s="11" t="str">
        <f t="shared" si="25"/>
        <v>Yes</v>
      </c>
    </row>
    <row r="787" spans="1:12" x14ac:dyDescent="0.2">
      <c r="A787">
        <v>2772</v>
      </c>
      <c r="B787" s="1">
        <v>42875.862384259257</v>
      </c>
      <c r="C787">
        <v>6.41</v>
      </c>
      <c r="D787">
        <v>268.82</v>
      </c>
      <c r="G787" s="2">
        <f t="shared" si="24"/>
        <v>26.525386363636361</v>
      </c>
      <c r="K787" s="11">
        <f>IF(($B788-$B$16)&gt;(0.0417),(VLOOKUP($G787,'stability from Xu'!$C$2:$K$1021,(ROUND($N$11/5,0)+2),TRUE)), "n/a")</f>
        <v>20.36</v>
      </c>
      <c r="L787" s="11" t="str">
        <f t="shared" si="25"/>
        <v>Yes</v>
      </c>
    </row>
    <row r="788" spans="1:12" x14ac:dyDescent="0.2">
      <c r="A788">
        <v>2773</v>
      </c>
      <c r="B788" s="1">
        <v>42875.862500000003</v>
      </c>
      <c r="C788">
        <v>6.41</v>
      </c>
      <c r="D788">
        <v>268.74</v>
      </c>
      <c r="G788" s="2">
        <f t="shared" si="24"/>
        <v>26.517386363636366</v>
      </c>
      <c r="K788" s="11">
        <f>IF(($B789-$B$16)&gt;(0.0417),(VLOOKUP($G788,'stability from Xu'!$C$2:$K$1021,(ROUND($N$11/5,0)+2),TRUE)), "n/a")</f>
        <v>20.36</v>
      </c>
      <c r="L788" s="11" t="str">
        <f t="shared" si="25"/>
        <v>Yes</v>
      </c>
    </row>
    <row r="789" spans="1:12" x14ac:dyDescent="0.2">
      <c r="A789">
        <v>2774</v>
      </c>
      <c r="B789" s="1">
        <v>42875.862615740742</v>
      </c>
      <c r="C789">
        <v>6.41</v>
      </c>
      <c r="D789">
        <v>268.66000000000003</v>
      </c>
      <c r="G789" s="2">
        <f t="shared" si="24"/>
        <v>26.509386363636366</v>
      </c>
      <c r="K789" s="11">
        <f>IF(($B790-$B$16)&gt;(0.0417),(VLOOKUP($G789,'stability from Xu'!$C$2:$K$1021,(ROUND($N$11/5,0)+2),TRUE)), "n/a")</f>
        <v>20.329999999999998</v>
      </c>
      <c r="L789" s="11" t="str">
        <f t="shared" si="25"/>
        <v>Yes</v>
      </c>
    </row>
    <row r="790" spans="1:12" x14ac:dyDescent="0.2">
      <c r="A790">
        <v>2775</v>
      </c>
      <c r="B790" s="1">
        <v>42875.86273148148</v>
      </c>
      <c r="C790">
        <v>6.41</v>
      </c>
      <c r="D790">
        <v>268.66000000000003</v>
      </c>
      <c r="G790" s="2">
        <f t="shared" si="24"/>
        <v>26.509386363636366</v>
      </c>
      <c r="K790" s="11">
        <f>IF(($B791-$B$16)&gt;(0.0417),(VLOOKUP($G790,'stability from Xu'!$C$2:$K$1021,(ROUND($N$11/5,0)+2),TRUE)), "n/a")</f>
        <v>20.329999999999998</v>
      </c>
      <c r="L790" s="11" t="str">
        <f t="shared" si="25"/>
        <v>Yes</v>
      </c>
    </row>
    <row r="791" spans="1:12" x14ac:dyDescent="0.2">
      <c r="A791">
        <v>2776</v>
      </c>
      <c r="B791" s="1">
        <v>42875.862847222219</v>
      </c>
      <c r="C791">
        <v>6.41</v>
      </c>
      <c r="D791">
        <v>267.91000000000003</v>
      </c>
      <c r="G791" s="2">
        <f t="shared" si="24"/>
        <v>26.434386363636367</v>
      </c>
      <c r="K791" s="11">
        <f>IF(($B792-$B$16)&gt;(0.0417),(VLOOKUP($G791,'stability from Xu'!$C$2:$K$1021,(ROUND($N$11/5,0)+2),TRUE)), "n/a")</f>
        <v>20.329999999999998</v>
      </c>
      <c r="L791" s="11" t="str">
        <f t="shared" si="25"/>
        <v>Yes</v>
      </c>
    </row>
    <row r="792" spans="1:12" x14ac:dyDescent="0.2">
      <c r="A792">
        <v>2777</v>
      </c>
      <c r="B792" s="1">
        <v>42875.862962962965</v>
      </c>
      <c r="C792">
        <v>6.41</v>
      </c>
      <c r="D792">
        <v>268.08</v>
      </c>
      <c r="G792" s="2">
        <f t="shared" si="24"/>
        <v>26.451386363636363</v>
      </c>
      <c r="K792" s="11">
        <f>IF(($B793-$B$16)&gt;(0.0417),(VLOOKUP($G792,'stability from Xu'!$C$2:$K$1021,(ROUND($N$11/5,0)+2),TRUE)), "n/a")</f>
        <v>20.329999999999998</v>
      </c>
      <c r="L792" s="11" t="str">
        <f t="shared" si="25"/>
        <v>Yes</v>
      </c>
    </row>
    <row r="793" spans="1:12" x14ac:dyDescent="0.2">
      <c r="A793">
        <v>2778</v>
      </c>
      <c r="B793" s="1">
        <v>42875.863078703704</v>
      </c>
      <c r="C793">
        <v>6.41</v>
      </c>
      <c r="D793">
        <v>268.16000000000003</v>
      </c>
      <c r="G793" s="2">
        <f t="shared" si="24"/>
        <v>26.459386363636366</v>
      </c>
      <c r="K793" s="11">
        <f>IF(($B794-$B$16)&gt;(0.0417),(VLOOKUP($G793,'stability from Xu'!$C$2:$K$1021,(ROUND($N$11/5,0)+2),TRUE)), "n/a")</f>
        <v>20.329999999999998</v>
      </c>
      <c r="L793" s="11" t="str">
        <f t="shared" si="25"/>
        <v>Yes</v>
      </c>
    </row>
    <row r="794" spans="1:12" x14ac:dyDescent="0.2">
      <c r="A794">
        <v>2779</v>
      </c>
      <c r="B794" s="1">
        <v>42875.863194444442</v>
      </c>
      <c r="C794">
        <v>6.41</v>
      </c>
      <c r="D794">
        <v>267.91000000000003</v>
      </c>
      <c r="G794" s="2">
        <f t="shared" si="24"/>
        <v>26.434386363636367</v>
      </c>
      <c r="K794" s="11">
        <f>IF(($B795-$B$16)&gt;(0.0417),(VLOOKUP($G794,'stability from Xu'!$C$2:$K$1021,(ROUND($N$11/5,0)+2),TRUE)), "n/a")</f>
        <v>20.329999999999998</v>
      </c>
      <c r="L794" s="11" t="str">
        <f t="shared" si="25"/>
        <v>Yes</v>
      </c>
    </row>
    <row r="795" spans="1:12" x14ac:dyDescent="0.2">
      <c r="A795">
        <v>2780</v>
      </c>
      <c r="B795" s="1">
        <v>42875.863310185188</v>
      </c>
      <c r="C795">
        <v>6.41</v>
      </c>
      <c r="D795">
        <v>268.32</v>
      </c>
      <c r="G795" s="2">
        <f t="shared" si="24"/>
        <v>26.475386363636364</v>
      </c>
      <c r="K795" s="11">
        <f>IF(($B796-$B$16)&gt;(0.0417),(VLOOKUP($G795,'stability from Xu'!$C$2:$K$1021,(ROUND($N$11/5,0)+2),TRUE)), "n/a")</f>
        <v>20.329999999999998</v>
      </c>
      <c r="L795" s="11" t="str">
        <f t="shared" si="25"/>
        <v>Yes</v>
      </c>
    </row>
    <row r="796" spans="1:12" x14ac:dyDescent="0.2">
      <c r="A796">
        <v>2781</v>
      </c>
      <c r="B796" s="1">
        <v>42875.863425925927</v>
      </c>
      <c r="C796">
        <v>6.41</v>
      </c>
      <c r="D796">
        <v>268.08</v>
      </c>
      <c r="G796" s="2">
        <f t="shared" si="24"/>
        <v>26.451386363636363</v>
      </c>
      <c r="K796" s="11">
        <f>IF(($B797-$B$16)&gt;(0.0417),(VLOOKUP($G796,'stability from Xu'!$C$2:$K$1021,(ROUND($N$11/5,0)+2),TRUE)), "n/a")</f>
        <v>20.329999999999998</v>
      </c>
      <c r="L796" s="11" t="str">
        <f t="shared" si="25"/>
        <v>Yes</v>
      </c>
    </row>
    <row r="797" spans="1:12" x14ac:dyDescent="0.2">
      <c r="A797">
        <v>2782</v>
      </c>
      <c r="B797" s="1">
        <v>42875.863541666666</v>
      </c>
      <c r="C797">
        <v>6.41</v>
      </c>
      <c r="D797">
        <v>268.24</v>
      </c>
      <c r="G797" s="2">
        <f t="shared" si="24"/>
        <v>26.467386363636365</v>
      </c>
      <c r="K797" s="11">
        <f>IF(($B798-$B$16)&gt;(0.0417),(VLOOKUP($G797,'stability from Xu'!$C$2:$K$1021,(ROUND($N$11/5,0)+2),TRUE)), "n/a")</f>
        <v>20.329999999999998</v>
      </c>
      <c r="L797" s="11" t="str">
        <f t="shared" si="25"/>
        <v>Yes</v>
      </c>
    </row>
    <row r="798" spans="1:12" x14ac:dyDescent="0.2">
      <c r="A798">
        <v>2783</v>
      </c>
      <c r="B798" s="1">
        <v>42875.863657407404</v>
      </c>
      <c r="C798">
        <v>6.41</v>
      </c>
      <c r="D798">
        <v>268.08</v>
      </c>
      <c r="G798" s="2">
        <f t="shared" si="24"/>
        <v>26.451386363636363</v>
      </c>
      <c r="K798" s="11">
        <f>IF(($B799-$B$16)&gt;(0.0417),(VLOOKUP($G798,'stability from Xu'!$C$2:$K$1021,(ROUND($N$11/5,0)+2),TRUE)), "n/a")</f>
        <v>20.329999999999998</v>
      </c>
      <c r="L798" s="11" t="str">
        <f t="shared" si="25"/>
        <v>Yes</v>
      </c>
    </row>
    <row r="799" spans="1:12" x14ac:dyDescent="0.2">
      <c r="A799">
        <v>2784</v>
      </c>
      <c r="B799" s="1">
        <v>42875.86377314815</v>
      </c>
      <c r="C799">
        <v>6.41</v>
      </c>
      <c r="D799">
        <v>268.24</v>
      </c>
      <c r="G799" s="2">
        <f t="shared" si="24"/>
        <v>26.467386363636365</v>
      </c>
      <c r="K799" s="11">
        <f>IF(($B800-$B$16)&gt;(0.0417),(VLOOKUP($G799,'stability from Xu'!$C$2:$K$1021,(ROUND($N$11/5,0)+2),TRUE)), "n/a")</f>
        <v>20.329999999999998</v>
      </c>
      <c r="L799" s="11" t="str">
        <f t="shared" si="25"/>
        <v>Yes</v>
      </c>
    </row>
    <row r="800" spans="1:12" x14ac:dyDescent="0.2">
      <c r="A800">
        <v>2785</v>
      </c>
      <c r="B800" s="1">
        <v>42875.863888888889</v>
      </c>
      <c r="C800">
        <v>6.41</v>
      </c>
      <c r="D800">
        <v>268.32</v>
      </c>
      <c r="G800" s="2">
        <f t="shared" si="24"/>
        <v>26.475386363636364</v>
      </c>
      <c r="K800" s="11">
        <f>IF(($B801-$B$16)&gt;(0.0417),(VLOOKUP($G800,'stability from Xu'!$C$2:$K$1021,(ROUND($N$11/5,0)+2),TRUE)), "n/a")</f>
        <v>20.329999999999998</v>
      </c>
      <c r="L800" s="11" t="str">
        <f t="shared" si="25"/>
        <v>Yes</v>
      </c>
    </row>
    <row r="801" spans="1:12" x14ac:dyDescent="0.2">
      <c r="A801">
        <v>2786</v>
      </c>
      <c r="B801" s="1">
        <v>42875.864004629628</v>
      </c>
      <c r="C801">
        <v>6.41</v>
      </c>
      <c r="D801">
        <v>268.16000000000003</v>
      </c>
      <c r="G801" s="2">
        <f t="shared" si="24"/>
        <v>26.459386363636366</v>
      </c>
      <c r="K801" s="11">
        <f>IF(($B802-$B$16)&gt;(0.0417),(VLOOKUP($G801,'stability from Xu'!$C$2:$K$1021,(ROUND($N$11/5,0)+2),TRUE)), "n/a")</f>
        <v>20.329999999999998</v>
      </c>
      <c r="L801" s="11" t="str">
        <f t="shared" si="25"/>
        <v>Yes</v>
      </c>
    </row>
    <row r="802" spans="1:12" x14ac:dyDescent="0.2">
      <c r="A802">
        <v>2787</v>
      </c>
      <c r="B802" s="1">
        <v>42875.864120370374</v>
      </c>
      <c r="C802">
        <v>6.41</v>
      </c>
      <c r="D802">
        <v>268.82</v>
      </c>
      <c r="G802" s="2">
        <f t="shared" si="24"/>
        <v>26.525386363636361</v>
      </c>
      <c r="K802" s="11">
        <f>IF(($B803-$B$16)&gt;(0.0417),(VLOOKUP($G802,'stability from Xu'!$C$2:$K$1021,(ROUND($N$11/5,0)+2),TRUE)), "n/a")</f>
        <v>20.36</v>
      </c>
      <c r="L802" s="11" t="str">
        <f t="shared" si="25"/>
        <v>Yes</v>
      </c>
    </row>
    <row r="803" spans="1:12" x14ac:dyDescent="0.2">
      <c r="A803">
        <v>2788</v>
      </c>
      <c r="B803" s="1">
        <v>42875.864236111112</v>
      </c>
      <c r="C803">
        <v>6.41</v>
      </c>
      <c r="D803">
        <v>268.16000000000003</v>
      </c>
      <c r="G803" s="2">
        <f t="shared" si="24"/>
        <v>26.459386363636366</v>
      </c>
      <c r="K803" s="11">
        <f>IF(($B804-$B$16)&gt;(0.0417),(VLOOKUP($G803,'stability from Xu'!$C$2:$K$1021,(ROUND($N$11/5,0)+2),TRUE)), "n/a")</f>
        <v>20.329999999999998</v>
      </c>
      <c r="L803" s="11" t="str">
        <f t="shared" si="25"/>
        <v>Yes</v>
      </c>
    </row>
    <row r="804" spans="1:12" x14ac:dyDescent="0.2">
      <c r="A804">
        <v>2789</v>
      </c>
      <c r="B804" s="1">
        <v>42875.864351851851</v>
      </c>
      <c r="C804">
        <v>6.41</v>
      </c>
      <c r="D804">
        <v>268.41000000000003</v>
      </c>
      <c r="G804" s="2">
        <f t="shared" si="24"/>
        <v>26.484386363636364</v>
      </c>
      <c r="K804" s="11">
        <f>IF(($B805-$B$16)&gt;(0.0417),(VLOOKUP($G804,'stability from Xu'!$C$2:$K$1021,(ROUND($N$11/5,0)+2),TRUE)), "n/a")</f>
        <v>20.329999999999998</v>
      </c>
      <c r="L804" s="11" t="str">
        <f t="shared" si="25"/>
        <v>Yes</v>
      </c>
    </row>
    <row r="805" spans="1:12" x14ac:dyDescent="0.2">
      <c r="A805">
        <v>2790</v>
      </c>
      <c r="B805" s="1">
        <v>42875.86446759259</v>
      </c>
      <c r="C805">
        <v>6.41</v>
      </c>
      <c r="D805">
        <v>268.24</v>
      </c>
      <c r="G805" s="2">
        <f t="shared" si="24"/>
        <v>26.467386363636365</v>
      </c>
      <c r="K805" s="11">
        <f>IF(($B806-$B$16)&gt;(0.0417),(VLOOKUP($G805,'stability from Xu'!$C$2:$K$1021,(ROUND($N$11/5,0)+2),TRUE)), "n/a")</f>
        <v>20.329999999999998</v>
      </c>
      <c r="L805" s="11" t="str">
        <f t="shared" si="25"/>
        <v>Yes</v>
      </c>
    </row>
    <row r="806" spans="1:12" x14ac:dyDescent="0.2">
      <c r="A806">
        <v>2791</v>
      </c>
      <c r="B806" s="1">
        <v>42875.864583333336</v>
      </c>
      <c r="C806">
        <v>6.41</v>
      </c>
      <c r="D806">
        <v>267.74</v>
      </c>
      <c r="G806" s="2">
        <f t="shared" si="24"/>
        <v>26.417386363636364</v>
      </c>
      <c r="K806" s="11">
        <f>IF(($B807-$B$16)&gt;(0.0417),(VLOOKUP($G806,'stability from Xu'!$C$2:$K$1021,(ROUND($N$11/5,0)+2),TRUE)), "n/a")</f>
        <v>20.329999999999998</v>
      </c>
      <c r="L806" s="11" t="str">
        <f t="shared" si="25"/>
        <v>Yes</v>
      </c>
    </row>
    <row r="807" spans="1:12" x14ac:dyDescent="0.2">
      <c r="A807">
        <v>2792</v>
      </c>
      <c r="B807" s="1">
        <v>42875.864699074074</v>
      </c>
      <c r="C807">
        <v>6.44</v>
      </c>
      <c r="D807">
        <v>267.83</v>
      </c>
      <c r="G807" s="2">
        <f t="shared" si="24"/>
        <v>26.426386363636361</v>
      </c>
      <c r="K807" s="11">
        <f>IF(($B808-$B$16)&gt;(0.0417),(VLOOKUP($G807,'stability from Xu'!$C$2:$K$1021,(ROUND($N$11/5,0)+2),TRUE)), "n/a")</f>
        <v>20.329999999999998</v>
      </c>
      <c r="L807" s="11" t="str">
        <f t="shared" si="25"/>
        <v>Yes</v>
      </c>
    </row>
    <row r="808" spans="1:12" x14ac:dyDescent="0.2">
      <c r="A808">
        <v>2793</v>
      </c>
      <c r="B808" s="1">
        <v>42875.864814814813</v>
      </c>
      <c r="C808">
        <v>6.41</v>
      </c>
      <c r="D808">
        <v>267.91000000000003</v>
      </c>
      <c r="G808" s="2">
        <f t="shared" si="24"/>
        <v>26.434386363636367</v>
      </c>
      <c r="K808" s="11">
        <f>IF(($B809-$B$16)&gt;(0.0417),(VLOOKUP($G808,'stability from Xu'!$C$2:$K$1021,(ROUND($N$11/5,0)+2),TRUE)), "n/a")</f>
        <v>20.329999999999998</v>
      </c>
      <c r="L808" s="11" t="str">
        <f t="shared" si="25"/>
        <v>Yes</v>
      </c>
    </row>
    <row r="809" spans="1:12" x14ac:dyDescent="0.2">
      <c r="A809">
        <v>2794</v>
      </c>
      <c r="B809" s="1">
        <v>42875.864930555559</v>
      </c>
      <c r="C809">
        <v>6.41</v>
      </c>
      <c r="D809">
        <v>267.99</v>
      </c>
      <c r="G809" s="2">
        <f t="shared" si="24"/>
        <v>26.442386363636363</v>
      </c>
      <c r="K809" s="11">
        <f>IF(($B810-$B$16)&gt;(0.0417),(VLOOKUP($G809,'stability from Xu'!$C$2:$K$1021,(ROUND($N$11/5,0)+2),TRUE)), "n/a")</f>
        <v>20.329999999999998</v>
      </c>
      <c r="L809" s="11" t="str">
        <f t="shared" si="25"/>
        <v>Yes</v>
      </c>
    </row>
    <row r="810" spans="1:12" x14ac:dyDescent="0.2">
      <c r="A810">
        <v>2795</v>
      </c>
      <c r="B810" s="1">
        <v>42875.865046296298</v>
      </c>
      <c r="C810">
        <v>6.44</v>
      </c>
      <c r="D810">
        <v>267.83</v>
      </c>
      <c r="G810" s="2">
        <f t="shared" si="24"/>
        <v>26.426386363636361</v>
      </c>
      <c r="K810" s="11">
        <f>IF(($B811-$B$16)&gt;(0.0417),(VLOOKUP($G810,'stability from Xu'!$C$2:$K$1021,(ROUND($N$11/5,0)+2),TRUE)), "n/a")</f>
        <v>20.329999999999998</v>
      </c>
      <c r="L810" s="11" t="str">
        <f t="shared" si="25"/>
        <v>Yes</v>
      </c>
    </row>
    <row r="811" spans="1:12" x14ac:dyDescent="0.2">
      <c r="A811">
        <v>2796</v>
      </c>
      <c r="B811" s="1">
        <v>42875.865162037036</v>
      </c>
      <c r="C811">
        <v>6.44</v>
      </c>
      <c r="D811">
        <v>267.91000000000003</v>
      </c>
      <c r="G811" s="2">
        <f t="shared" si="24"/>
        <v>26.434386363636367</v>
      </c>
      <c r="K811" s="11">
        <f>IF(($B812-$B$16)&gt;(0.0417),(VLOOKUP($G811,'stability from Xu'!$C$2:$K$1021,(ROUND($N$11/5,0)+2),TRUE)), "n/a")</f>
        <v>20.329999999999998</v>
      </c>
      <c r="L811" s="11" t="str">
        <f t="shared" si="25"/>
        <v>Yes</v>
      </c>
    </row>
    <row r="812" spans="1:12" x14ac:dyDescent="0.2">
      <c r="A812">
        <v>2797</v>
      </c>
      <c r="B812" s="1">
        <v>42875.865277777775</v>
      </c>
      <c r="C812">
        <v>6.44</v>
      </c>
      <c r="D812">
        <v>267.74</v>
      </c>
      <c r="G812" s="2">
        <f t="shared" si="24"/>
        <v>26.417386363636364</v>
      </c>
      <c r="K812" s="11">
        <f>IF(($B813-$B$16)&gt;(0.0417),(VLOOKUP($G812,'stability from Xu'!$C$2:$K$1021,(ROUND($N$11/5,0)+2),TRUE)), "n/a")</f>
        <v>20.329999999999998</v>
      </c>
      <c r="L812" s="11" t="str">
        <f t="shared" si="25"/>
        <v>Yes</v>
      </c>
    </row>
    <row r="813" spans="1:12" x14ac:dyDescent="0.2">
      <c r="A813">
        <v>2798</v>
      </c>
      <c r="B813" s="1">
        <v>42875.865393518521</v>
      </c>
      <c r="C813">
        <v>6.44</v>
      </c>
      <c r="D813">
        <v>267.91000000000003</v>
      </c>
      <c r="G813" s="2">
        <f t="shared" si="24"/>
        <v>26.434386363636367</v>
      </c>
      <c r="K813" s="11">
        <f>IF(($B814-$B$16)&gt;(0.0417),(VLOOKUP($G813,'stability from Xu'!$C$2:$K$1021,(ROUND($N$11/5,0)+2),TRUE)), "n/a")</f>
        <v>20.329999999999998</v>
      </c>
      <c r="L813" s="11" t="str">
        <f t="shared" si="25"/>
        <v>Yes</v>
      </c>
    </row>
    <row r="814" spans="1:12" x14ac:dyDescent="0.2">
      <c r="A814">
        <v>2799</v>
      </c>
      <c r="B814" s="1">
        <v>42875.86550925926</v>
      </c>
      <c r="C814">
        <v>6.44</v>
      </c>
      <c r="D814">
        <v>267.74</v>
      </c>
      <c r="G814" s="2">
        <f t="shared" si="24"/>
        <v>26.417386363636364</v>
      </c>
      <c r="K814" s="11">
        <f>IF(($B815-$B$16)&gt;(0.0417),(VLOOKUP($G814,'stability from Xu'!$C$2:$K$1021,(ROUND($N$11/5,0)+2),TRUE)), "n/a")</f>
        <v>20.329999999999998</v>
      </c>
      <c r="L814" s="11" t="str">
        <f t="shared" si="25"/>
        <v>Yes</v>
      </c>
    </row>
    <row r="815" spans="1:12" x14ac:dyDescent="0.2">
      <c r="A815">
        <v>2800</v>
      </c>
      <c r="B815" s="1">
        <v>42875.865624999999</v>
      </c>
      <c r="C815">
        <v>6.44</v>
      </c>
      <c r="D815">
        <v>267.91000000000003</v>
      </c>
      <c r="G815" s="2">
        <f t="shared" si="24"/>
        <v>26.434386363636367</v>
      </c>
      <c r="K815" s="11">
        <f>IF(($B816-$B$16)&gt;(0.0417),(VLOOKUP($G815,'stability from Xu'!$C$2:$K$1021,(ROUND($N$11/5,0)+2),TRUE)), "n/a")</f>
        <v>20.329999999999998</v>
      </c>
      <c r="L815" s="11" t="str">
        <f t="shared" si="25"/>
        <v>Yes</v>
      </c>
    </row>
    <row r="816" spans="1:12" x14ac:dyDescent="0.2">
      <c r="A816">
        <v>2801</v>
      </c>
      <c r="B816" s="1">
        <v>42875.865740740737</v>
      </c>
      <c r="C816">
        <v>6.44</v>
      </c>
      <c r="D816">
        <v>268.16000000000003</v>
      </c>
      <c r="G816" s="2">
        <f t="shared" si="24"/>
        <v>26.459386363636366</v>
      </c>
      <c r="K816" s="11">
        <f>IF(($B817-$B$16)&gt;(0.0417),(VLOOKUP($G816,'stability from Xu'!$C$2:$K$1021,(ROUND($N$11/5,0)+2),TRUE)), "n/a")</f>
        <v>20.329999999999998</v>
      </c>
      <c r="L816" s="11" t="str">
        <f t="shared" si="25"/>
        <v>Yes</v>
      </c>
    </row>
    <row r="817" spans="1:12" x14ac:dyDescent="0.2">
      <c r="A817">
        <v>2802</v>
      </c>
      <c r="B817" s="1">
        <v>42875.865856481483</v>
      </c>
      <c r="C817">
        <v>6.44</v>
      </c>
      <c r="D817">
        <v>268.32</v>
      </c>
      <c r="G817" s="2">
        <f t="shared" si="24"/>
        <v>26.475386363636364</v>
      </c>
      <c r="K817" s="11">
        <f>IF(($B818-$B$16)&gt;(0.0417),(VLOOKUP($G817,'stability from Xu'!$C$2:$K$1021,(ROUND($N$11/5,0)+2),TRUE)), "n/a")</f>
        <v>20.329999999999998</v>
      </c>
      <c r="L817" s="11" t="str">
        <f t="shared" si="25"/>
        <v>Yes</v>
      </c>
    </row>
    <row r="818" spans="1:12" x14ac:dyDescent="0.2">
      <c r="A818">
        <v>2803</v>
      </c>
      <c r="B818" s="1">
        <v>42875.865972222222</v>
      </c>
      <c r="C818">
        <v>6.44</v>
      </c>
      <c r="D818">
        <v>267.99</v>
      </c>
      <c r="G818" s="2">
        <f t="shared" si="24"/>
        <v>26.442386363636363</v>
      </c>
      <c r="K818" s="11">
        <f>IF(($B819-$B$16)&gt;(0.0417),(VLOOKUP($G818,'stability from Xu'!$C$2:$K$1021,(ROUND($N$11/5,0)+2),TRUE)), "n/a")</f>
        <v>20.329999999999998</v>
      </c>
      <c r="L818" s="11" t="str">
        <f t="shared" si="25"/>
        <v>Yes</v>
      </c>
    </row>
    <row r="819" spans="1:12" x14ac:dyDescent="0.2">
      <c r="A819">
        <v>2804</v>
      </c>
      <c r="B819" s="1">
        <v>42875.866087962961</v>
      </c>
      <c r="C819">
        <v>6.44</v>
      </c>
      <c r="D819">
        <v>267.91000000000003</v>
      </c>
      <c r="G819" s="2">
        <f t="shared" si="24"/>
        <v>26.434386363636367</v>
      </c>
      <c r="K819" s="11">
        <f>IF(($B820-$B$16)&gt;(0.0417),(VLOOKUP($G819,'stability from Xu'!$C$2:$K$1021,(ROUND($N$11/5,0)+2),TRUE)), "n/a")</f>
        <v>20.329999999999998</v>
      </c>
      <c r="L819" s="11" t="str">
        <f t="shared" si="25"/>
        <v>Yes</v>
      </c>
    </row>
    <row r="820" spans="1:12" x14ac:dyDescent="0.2">
      <c r="A820">
        <v>2805</v>
      </c>
      <c r="B820" s="1">
        <v>42875.866203703707</v>
      </c>
      <c r="C820">
        <v>6.44</v>
      </c>
      <c r="D820">
        <v>268.32</v>
      </c>
      <c r="G820" s="2">
        <f t="shared" si="24"/>
        <v>26.475386363636364</v>
      </c>
      <c r="K820" s="11">
        <f>IF(($B821-$B$16)&gt;(0.0417),(VLOOKUP($G820,'stability from Xu'!$C$2:$K$1021,(ROUND($N$11/5,0)+2),TRUE)), "n/a")</f>
        <v>20.329999999999998</v>
      </c>
      <c r="L820" s="11" t="str">
        <f t="shared" si="25"/>
        <v>Yes</v>
      </c>
    </row>
    <row r="821" spans="1:12" x14ac:dyDescent="0.2">
      <c r="A821">
        <v>2806</v>
      </c>
      <c r="B821" s="1">
        <v>42875.866319444445</v>
      </c>
      <c r="C821">
        <v>6.44</v>
      </c>
      <c r="D821">
        <v>267.58</v>
      </c>
      <c r="G821" s="2">
        <f t="shared" si="24"/>
        <v>26.401386363636362</v>
      </c>
      <c r="K821" s="11">
        <f>IF(($B822-$B$16)&gt;(0.0417),(VLOOKUP($G821,'stability from Xu'!$C$2:$K$1021,(ROUND($N$11/5,0)+2),TRUE)), "n/a")</f>
        <v>20.3</v>
      </c>
      <c r="L821" s="11" t="str">
        <f t="shared" si="25"/>
        <v>Yes</v>
      </c>
    </row>
    <row r="822" spans="1:12" x14ac:dyDescent="0.2">
      <c r="A822">
        <v>2807</v>
      </c>
      <c r="B822" s="1">
        <v>42875.866435185184</v>
      </c>
      <c r="C822">
        <v>6.44</v>
      </c>
      <c r="D822">
        <v>268.32</v>
      </c>
      <c r="G822" s="2">
        <f t="shared" si="24"/>
        <v>26.475386363636364</v>
      </c>
      <c r="K822" s="11">
        <f>IF(($B823-$B$16)&gt;(0.0417),(VLOOKUP($G822,'stability from Xu'!$C$2:$K$1021,(ROUND($N$11/5,0)+2),TRUE)), "n/a")</f>
        <v>20.329999999999998</v>
      </c>
      <c r="L822" s="11" t="str">
        <f t="shared" si="25"/>
        <v>Yes</v>
      </c>
    </row>
    <row r="823" spans="1:12" x14ac:dyDescent="0.2">
      <c r="A823">
        <v>2808</v>
      </c>
      <c r="B823" s="1">
        <v>42875.866550925923</v>
      </c>
      <c r="C823">
        <v>6.44</v>
      </c>
      <c r="D823">
        <v>267.74</v>
      </c>
      <c r="G823" s="2">
        <f t="shared" si="24"/>
        <v>26.417386363636364</v>
      </c>
      <c r="K823" s="11">
        <f>IF(($B824-$B$16)&gt;(0.0417),(VLOOKUP($G823,'stability from Xu'!$C$2:$K$1021,(ROUND($N$11/5,0)+2),TRUE)), "n/a")</f>
        <v>20.329999999999998</v>
      </c>
      <c r="L823" s="11" t="str">
        <f t="shared" si="25"/>
        <v>Yes</v>
      </c>
    </row>
    <row r="824" spans="1:12" x14ac:dyDescent="0.2">
      <c r="A824">
        <v>2809</v>
      </c>
      <c r="B824" s="1">
        <v>42875.866666666669</v>
      </c>
      <c r="C824">
        <v>6.44</v>
      </c>
      <c r="D824">
        <v>267.74</v>
      </c>
      <c r="G824" s="2">
        <f t="shared" si="24"/>
        <v>26.417386363636364</v>
      </c>
      <c r="K824" s="11">
        <f>IF(($B825-$B$16)&gt;(0.0417),(VLOOKUP($G824,'stability from Xu'!$C$2:$K$1021,(ROUND($N$11/5,0)+2),TRUE)), "n/a")</f>
        <v>20.329999999999998</v>
      </c>
      <c r="L824" s="11" t="str">
        <f t="shared" si="25"/>
        <v>Yes</v>
      </c>
    </row>
    <row r="825" spans="1:12" x14ac:dyDescent="0.2">
      <c r="A825">
        <v>2810</v>
      </c>
      <c r="B825" s="1">
        <v>42875.866782407407</v>
      </c>
      <c r="C825">
        <v>6.44</v>
      </c>
      <c r="D825">
        <v>268.16000000000003</v>
      </c>
      <c r="G825" s="2">
        <f t="shared" si="24"/>
        <v>26.459386363636366</v>
      </c>
      <c r="K825" s="11">
        <f>IF(($B826-$B$16)&gt;(0.0417),(VLOOKUP($G825,'stability from Xu'!$C$2:$K$1021,(ROUND($N$11/5,0)+2),TRUE)), "n/a")</f>
        <v>20.329999999999998</v>
      </c>
      <c r="L825" s="11" t="str">
        <f t="shared" si="25"/>
        <v>Yes</v>
      </c>
    </row>
    <row r="826" spans="1:12" x14ac:dyDescent="0.2">
      <c r="A826">
        <v>2811</v>
      </c>
      <c r="B826" s="1">
        <v>42875.866898148146</v>
      </c>
      <c r="C826">
        <v>6.44</v>
      </c>
      <c r="D826">
        <v>267.66000000000003</v>
      </c>
      <c r="G826" s="2">
        <f t="shared" si="24"/>
        <v>26.409386363636365</v>
      </c>
      <c r="K826" s="11">
        <f>IF(($B827-$B$16)&gt;(0.0417),(VLOOKUP($G826,'stability from Xu'!$C$2:$K$1021,(ROUND($N$11/5,0)+2),TRUE)), "n/a")</f>
        <v>20.3</v>
      </c>
      <c r="L826" s="11" t="str">
        <f t="shared" si="25"/>
        <v>Yes</v>
      </c>
    </row>
    <row r="827" spans="1:12" x14ac:dyDescent="0.2">
      <c r="A827">
        <v>2812</v>
      </c>
      <c r="B827" s="1">
        <v>42875.867013888892</v>
      </c>
      <c r="C827">
        <v>6.44</v>
      </c>
      <c r="D827">
        <v>267.74</v>
      </c>
      <c r="G827" s="2">
        <f t="shared" si="24"/>
        <v>26.417386363636364</v>
      </c>
      <c r="K827" s="11">
        <f>IF(($B828-$B$16)&gt;(0.0417),(VLOOKUP($G827,'stability from Xu'!$C$2:$K$1021,(ROUND($N$11/5,0)+2),TRUE)), "n/a")</f>
        <v>20.329999999999998</v>
      </c>
      <c r="L827" s="11" t="str">
        <f t="shared" si="25"/>
        <v>Yes</v>
      </c>
    </row>
    <row r="828" spans="1:12" x14ac:dyDescent="0.2">
      <c r="A828">
        <v>2813</v>
      </c>
      <c r="B828" s="1">
        <v>42875.867129629631</v>
      </c>
      <c r="C828">
        <v>6.44</v>
      </c>
      <c r="D828">
        <v>267.91000000000003</v>
      </c>
      <c r="G828" s="2">
        <f t="shared" si="24"/>
        <v>26.434386363636367</v>
      </c>
      <c r="K828" s="11">
        <f>IF(($B829-$B$16)&gt;(0.0417),(VLOOKUP($G828,'stability from Xu'!$C$2:$K$1021,(ROUND($N$11/5,0)+2),TRUE)), "n/a")</f>
        <v>20.329999999999998</v>
      </c>
      <c r="L828" s="11" t="str">
        <f t="shared" si="25"/>
        <v>Yes</v>
      </c>
    </row>
    <row r="829" spans="1:12" x14ac:dyDescent="0.2">
      <c r="A829">
        <v>2814</v>
      </c>
      <c r="B829" s="1">
        <v>42875.867245370369</v>
      </c>
      <c r="C829">
        <v>6.44</v>
      </c>
      <c r="D829">
        <v>267.74</v>
      </c>
      <c r="G829" s="2">
        <f t="shared" si="24"/>
        <v>26.417386363636364</v>
      </c>
      <c r="K829" s="11">
        <f>IF(($B830-$B$16)&gt;(0.0417),(VLOOKUP($G829,'stability from Xu'!$C$2:$K$1021,(ROUND($N$11/5,0)+2),TRUE)), "n/a")</f>
        <v>20.329999999999998</v>
      </c>
      <c r="L829" s="11" t="str">
        <f t="shared" si="25"/>
        <v>Yes</v>
      </c>
    </row>
    <row r="830" spans="1:12" x14ac:dyDescent="0.2">
      <c r="A830">
        <v>2815</v>
      </c>
      <c r="B830" s="1">
        <v>42875.867361111108</v>
      </c>
      <c r="C830">
        <v>6.44</v>
      </c>
      <c r="D830">
        <v>267.66000000000003</v>
      </c>
      <c r="G830" s="2">
        <f t="shared" si="24"/>
        <v>26.409386363636365</v>
      </c>
      <c r="K830" s="11">
        <f>IF(($B831-$B$16)&gt;(0.0417),(VLOOKUP($G830,'stability from Xu'!$C$2:$K$1021,(ROUND($N$11/5,0)+2),TRUE)), "n/a")</f>
        <v>20.3</v>
      </c>
      <c r="L830" s="11" t="str">
        <f t="shared" si="25"/>
        <v>Yes</v>
      </c>
    </row>
    <row r="831" spans="1:12" x14ac:dyDescent="0.2">
      <c r="A831">
        <v>2816</v>
      </c>
      <c r="B831" s="1">
        <v>42875.867476851854</v>
      </c>
      <c r="C831">
        <v>6.44</v>
      </c>
      <c r="D831">
        <v>267.66000000000003</v>
      </c>
      <c r="G831" s="2">
        <f t="shared" si="24"/>
        <v>26.409386363636365</v>
      </c>
      <c r="K831" s="11">
        <f>IF(($B832-$B$16)&gt;(0.0417),(VLOOKUP($G831,'stability from Xu'!$C$2:$K$1021,(ROUND($N$11/5,0)+2),TRUE)), "n/a")</f>
        <v>20.3</v>
      </c>
      <c r="L831" s="11" t="str">
        <f t="shared" si="25"/>
        <v>Yes</v>
      </c>
    </row>
    <row r="832" spans="1:12" x14ac:dyDescent="0.2">
      <c r="A832">
        <v>2817</v>
      </c>
      <c r="B832" s="1">
        <v>42875.867592592593</v>
      </c>
      <c r="C832">
        <v>6.44</v>
      </c>
      <c r="D832">
        <v>267.49</v>
      </c>
      <c r="G832" s="2">
        <f t="shared" si="24"/>
        <v>26.392386363636366</v>
      </c>
      <c r="K832" s="11">
        <f>IF(($B833-$B$16)&gt;(0.0417),(VLOOKUP($G832,'stability from Xu'!$C$2:$K$1021,(ROUND($N$11/5,0)+2),TRUE)), "n/a")</f>
        <v>20.3</v>
      </c>
      <c r="L832" s="11" t="str">
        <f t="shared" si="25"/>
        <v>Yes</v>
      </c>
    </row>
    <row r="833" spans="1:12" x14ac:dyDescent="0.2">
      <c r="A833">
        <v>2818</v>
      </c>
      <c r="B833" s="1">
        <v>42875.867708333331</v>
      </c>
      <c r="C833">
        <v>6.44</v>
      </c>
      <c r="D833">
        <v>267.49</v>
      </c>
      <c r="G833" s="2">
        <f t="shared" si="24"/>
        <v>26.392386363636366</v>
      </c>
      <c r="K833" s="11">
        <f>IF(($B834-$B$16)&gt;(0.0417),(VLOOKUP($G833,'stability from Xu'!$C$2:$K$1021,(ROUND($N$11/5,0)+2),TRUE)), "n/a")</f>
        <v>20.3</v>
      </c>
      <c r="L833" s="11" t="str">
        <f t="shared" si="25"/>
        <v>Yes</v>
      </c>
    </row>
    <row r="834" spans="1:12" x14ac:dyDescent="0.2">
      <c r="A834">
        <v>2819</v>
      </c>
      <c r="B834" s="1">
        <v>42875.867824074077</v>
      </c>
      <c r="C834">
        <v>6.44</v>
      </c>
      <c r="D834">
        <v>267.41000000000003</v>
      </c>
      <c r="G834" s="2">
        <f t="shared" si="24"/>
        <v>26.384386363636366</v>
      </c>
      <c r="K834" s="11">
        <f>IF(($B835-$B$16)&gt;(0.0417),(VLOOKUP($G834,'stability from Xu'!$C$2:$K$1021,(ROUND($N$11/5,0)+2),TRUE)), "n/a")</f>
        <v>20.3</v>
      </c>
      <c r="L834" s="11" t="str">
        <f t="shared" si="25"/>
        <v>Yes</v>
      </c>
    </row>
    <row r="835" spans="1:12" x14ac:dyDescent="0.2">
      <c r="A835">
        <v>2820</v>
      </c>
      <c r="B835" s="1">
        <v>42875.867939814816</v>
      </c>
      <c r="C835">
        <v>6.44</v>
      </c>
      <c r="D835">
        <v>267.24</v>
      </c>
      <c r="G835" s="2">
        <f t="shared" si="24"/>
        <v>26.367386363636363</v>
      </c>
      <c r="K835" s="11">
        <f>IF(($B836-$B$16)&gt;(0.0417),(VLOOKUP($G835,'stability from Xu'!$C$2:$K$1021,(ROUND($N$11/5,0)+2),TRUE)), "n/a")</f>
        <v>20.3</v>
      </c>
      <c r="L835" s="11" t="str">
        <f t="shared" si="25"/>
        <v>Yes</v>
      </c>
    </row>
    <row r="836" spans="1:12" x14ac:dyDescent="0.2">
      <c r="A836">
        <v>2821</v>
      </c>
      <c r="B836" s="1">
        <v>42875.868055555555</v>
      </c>
      <c r="C836">
        <v>6.44</v>
      </c>
      <c r="D836">
        <v>267.16000000000003</v>
      </c>
      <c r="G836" s="2">
        <f t="shared" si="24"/>
        <v>26.359386363636364</v>
      </c>
      <c r="K836" s="11">
        <f>IF(($B837-$B$16)&gt;(0.0417),(VLOOKUP($G836,'stability from Xu'!$C$2:$K$1021,(ROUND($N$11/5,0)+2),TRUE)), "n/a")</f>
        <v>20.3</v>
      </c>
      <c r="L836" s="11" t="str">
        <f t="shared" si="25"/>
        <v>Yes</v>
      </c>
    </row>
    <row r="837" spans="1:12" x14ac:dyDescent="0.2">
      <c r="A837">
        <v>2822</v>
      </c>
      <c r="B837" s="1">
        <v>42875.868171296293</v>
      </c>
      <c r="C837">
        <v>6.44</v>
      </c>
      <c r="D837">
        <v>267</v>
      </c>
      <c r="G837" s="2">
        <f t="shared" si="24"/>
        <v>26.343386363636363</v>
      </c>
      <c r="K837" s="11">
        <f>IF(($B838-$B$16)&gt;(0.0417),(VLOOKUP($G837,'stability from Xu'!$C$2:$K$1021,(ROUND($N$11/5,0)+2),TRUE)), "n/a")</f>
        <v>20.3</v>
      </c>
      <c r="L837" s="11" t="str">
        <f t="shared" si="25"/>
        <v>Yes</v>
      </c>
    </row>
    <row r="838" spans="1:12" x14ac:dyDescent="0.2">
      <c r="A838">
        <v>2823</v>
      </c>
      <c r="B838" s="1">
        <v>42875.868287037039</v>
      </c>
      <c r="C838">
        <v>6.44</v>
      </c>
      <c r="D838">
        <v>266.91000000000003</v>
      </c>
      <c r="G838" s="2">
        <f t="shared" si="24"/>
        <v>26.334386363636366</v>
      </c>
      <c r="K838" s="11">
        <f>IF(($B839-$B$16)&gt;(0.0417),(VLOOKUP($G838,'stability from Xu'!$C$2:$K$1021,(ROUND($N$11/5,0)+2),TRUE)), "n/a")</f>
        <v>20.3</v>
      </c>
      <c r="L838" s="11" t="str">
        <f t="shared" si="25"/>
        <v>Yes</v>
      </c>
    </row>
    <row r="839" spans="1:12" x14ac:dyDescent="0.2">
      <c r="A839">
        <v>2824</v>
      </c>
      <c r="B839" s="1">
        <v>42875.868402777778</v>
      </c>
      <c r="C839">
        <v>6.44</v>
      </c>
      <c r="D839">
        <v>266.83</v>
      </c>
      <c r="G839" s="2">
        <f t="shared" si="24"/>
        <v>26.326386363636363</v>
      </c>
      <c r="K839" s="11">
        <f>IF(($B840-$B$16)&gt;(0.0417),(VLOOKUP($G839,'stability from Xu'!$C$2:$K$1021,(ROUND($N$11/5,0)+2),TRUE)), "n/a")</f>
        <v>20.3</v>
      </c>
      <c r="L839" s="11" t="str">
        <f t="shared" si="25"/>
        <v>Yes</v>
      </c>
    </row>
    <row r="840" spans="1:12" x14ac:dyDescent="0.2">
      <c r="A840">
        <v>2825</v>
      </c>
      <c r="B840" s="1">
        <v>42875.868518518517</v>
      </c>
      <c r="C840">
        <v>6.44</v>
      </c>
      <c r="D840">
        <v>266.91000000000003</v>
      </c>
      <c r="G840" s="2">
        <f t="shared" si="24"/>
        <v>26.334386363636366</v>
      </c>
      <c r="K840" s="11">
        <f>IF(($B841-$B$16)&gt;(0.0417),(VLOOKUP($G840,'stability from Xu'!$C$2:$K$1021,(ROUND($N$11/5,0)+2),TRUE)), "n/a")</f>
        <v>20.3</v>
      </c>
      <c r="L840" s="11" t="str">
        <f t="shared" si="25"/>
        <v>Yes</v>
      </c>
    </row>
    <row r="841" spans="1:12" x14ac:dyDescent="0.2">
      <c r="A841">
        <v>2826</v>
      </c>
      <c r="B841" s="1">
        <v>42875.868634259263</v>
      </c>
      <c r="C841">
        <v>6.44</v>
      </c>
      <c r="D841">
        <v>266.91000000000003</v>
      </c>
      <c r="G841" s="2">
        <f t="shared" si="24"/>
        <v>26.334386363636366</v>
      </c>
      <c r="K841" s="11">
        <f>IF(($B842-$B$16)&gt;(0.0417),(VLOOKUP($G841,'stability from Xu'!$C$2:$K$1021,(ROUND($N$11/5,0)+2),TRUE)), "n/a")</f>
        <v>20.3</v>
      </c>
      <c r="L841" s="11" t="str">
        <f t="shared" si="25"/>
        <v>Yes</v>
      </c>
    </row>
    <row r="842" spans="1:12" x14ac:dyDescent="0.2">
      <c r="A842">
        <v>2827</v>
      </c>
      <c r="B842" s="1">
        <v>42875.868750000001</v>
      </c>
      <c r="C842">
        <v>6.44</v>
      </c>
      <c r="D842">
        <v>266.91000000000003</v>
      </c>
      <c r="G842" s="2">
        <f t="shared" si="24"/>
        <v>26.334386363636366</v>
      </c>
      <c r="K842" s="11">
        <f>IF(($B843-$B$16)&gt;(0.0417),(VLOOKUP($G842,'stability from Xu'!$C$2:$K$1021,(ROUND($N$11/5,0)+2),TRUE)), "n/a")</f>
        <v>20.3</v>
      </c>
      <c r="L842" s="11" t="str">
        <f t="shared" si="25"/>
        <v>Yes</v>
      </c>
    </row>
    <row r="843" spans="1:12" x14ac:dyDescent="0.2">
      <c r="A843">
        <v>2828</v>
      </c>
      <c r="B843" s="1">
        <v>42875.86886574074</v>
      </c>
      <c r="C843">
        <v>6.44</v>
      </c>
      <c r="D843">
        <v>266.91000000000003</v>
      </c>
      <c r="G843" s="2">
        <f t="shared" si="24"/>
        <v>26.334386363636366</v>
      </c>
      <c r="K843" s="11">
        <f>IF(($B844-$B$16)&gt;(0.0417),(VLOOKUP($G843,'stability from Xu'!$C$2:$K$1021,(ROUND($N$11/5,0)+2),TRUE)), "n/a")</f>
        <v>20.3</v>
      </c>
      <c r="L843" s="11" t="str">
        <f t="shared" si="25"/>
        <v>Yes</v>
      </c>
    </row>
    <row r="844" spans="1:12" x14ac:dyDescent="0.2">
      <c r="A844">
        <v>2829</v>
      </c>
      <c r="B844" s="1">
        <v>42875.868981481479</v>
      </c>
      <c r="C844">
        <v>6.44</v>
      </c>
      <c r="D844">
        <v>266.83</v>
      </c>
      <c r="G844" s="2">
        <f t="shared" si="24"/>
        <v>26.326386363636363</v>
      </c>
      <c r="K844" s="11">
        <f>IF(($B845-$B$16)&gt;(0.0417),(VLOOKUP($G844,'stability from Xu'!$C$2:$K$1021,(ROUND($N$11/5,0)+2),TRUE)), "n/a")</f>
        <v>20.3</v>
      </c>
      <c r="L844" s="11" t="str">
        <f t="shared" si="25"/>
        <v>Yes</v>
      </c>
    </row>
    <row r="845" spans="1:12" x14ac:dyDescent="0.2">
      <c r="A845">
        <v>2830</v>
      </c>
      <c r="B845" s="1">
        <v>42875.869097222225</v>
      </c>
      <c r="C845">
        <v>6.44</v>
      </c>
      <c r="D845">
        <v>266.83</v>
      </c>
      <c r="G845" s="2">
        <f t="shared" si="24"/>
        <v>26.326386363636363</v>
      </c>
      <c r="K845" s="11">
        <f>IF(($B846-$B$16)&gt;(0.0417),(VLOOKUP($G845,'stability from Xu'!$C$2:$K$1021,(ROUND($N$11/5,0)+2),TRUE)), "n/a")</f>
        <v>20.3</v>
      </c>
      <c r="L845" s="11" t="str">
        <f t="shared" si="25"/>
        <v>Yes</v>
      </c>
    </row>
    <row r="846" spans="1:12" x14ac:dyDescent="0.2">
      <c r="A846">
        <v>2831</v>
      </c>
      <c r="B846" s="1">
        <v>42875.869212962964</v>
      </c>
      <c r="C846">
        <v>6.44</v>
      </c>
      <c r="D846">
        <v>266.83</v>
      </c>
      <c r="G846" s="2">
        <f t="shared" si="24"/>
        <v>26.326386363636363</v>
      </c>
      <c r="K846" s="11">
        <f>IF(($B847-$B$16)&gt;(0.0417),(VLOOKUP($G846,'stability from Xu'!$C$2:$K$1021,(ROUND($N$11/5,0)+2),TRUE)), "n/a")</f>
        <v>20.3</v>
      </c>
      <c r="L846" s="11" t="str">
        <f t="shared" si="25"/>
        <v>Yes</v>
      </c>
    </row>
    <row r="847" spans="1:12" x14ac:dyDescent="0.2">
      <c r="A847">
        <v>2832</v>
      </c>
      <c r="B847" s="1">
        <v>42875.869328703702</v>
      </c>
      <c r="C847">
        <v>6.44</v>
      </c>
      <c r="D847">
        <v>266.91000000000003</v>
      </c>
      <c r="G847" s="2">
        <f t="shared" si="24"/>
        <v>26.334386363636366</v>
      </c>
      <c r="K847" s="11">
        <f>IF(($B848-$B$16)&gt;(0.0417),(VLOOKUP($G847,'stability from Xu'!$C$2:$K$1021,(ROUND($N$11/5,0)+2),TRUE)), "n/a")</f>
        <v>20.3</v>
      </c>
      <c r="L847" s="11" t="str">
        <f t="shared" si="25"/>
        <v>Yes</v>
      </c>
    </row>
    <row r="848" spans="1:12" x14ac:dyDescent="0.2">
      <c r="A848">
        <v>2833</v>
      </c>
      <c r="B848" s="1">
        <v>42875.869444444441</v>
      </c>
      <c r="C848">
        <v>6.44</v>
      </c>
      <c r="D848">
        <v>266.58</v>
      </c>
      <c r="G848" s="2">
        <f t="shared" ref="G848:G911" si="26">(D848/10-$G$7)*$G$8</f>
        <v>26.301386363636361</v>
      </c>
      <c r="K848" s="11">
        <f>IF(($B849-$B$16)&gt;(0.0417),(VLOOKUP($G848,'stability from Xu'!$C$2:$K$1021,(ROUND($N$11/5,0)+2),TRUE)), "n/a")</f>
        <v>20.260000000000002</v>
      </c>
      <c r="L848" s="11" t="str">
        <f t="shared" ref="L848:L911" si="27">IF($K848="N/A", "-",IF(C848&gt;K848,"NO","Yes"))</f>
        <v>Yes</v>
      </c>
    </row>
    <row r="849" spans="1:12" x14ac:dyDescent="0.2">
      <c r="A849">
        <v>2834</v>
      </c>
      <c r="B849" s="1">
        <v>42875.869560185187</v>
      </c>
      <c r="C849">
        <v>6.44</v>
      </c>
      <c r="D849">
        <v>266.5</v>
      </c>
      <c r="G849" s="2">
        <f t="shared" si="26"/>
        <v>26.293386363636362</v>
      </c>
      <c r="K849" s="11">
        <f>IF(($B850-$B$16)&gt;(0.0417),(VLOOKUP($G849,'stability from Xu'!$C$2:$K$1021,(ROUND($N$11/5,0)+2),TRUE)), "n/a")</f>
        <v>20.260000000000002</v>
      </c>
      <c r="L849" s="11" t="str">
        <f t="shared" si="27"/>
        <v>Yes</v>
      </c>
    </row>
    <row r="850" spans="1:12" x14ac:dyDescent="0.2">
      <c r="A850">
        <v>2835</v>
      </c>
      <c r="B850" s="1">
        <v>42875.869675925926</v>
      </c>
      <c r="C850">
        <v>6.41</v>
      </c>
      <c r="D850">
        <v>266.5</v>
      </c>
      <c r="G850" s="2">
        <f t="shared" si="26"/>
        <v>26.293386363636362</v>
      </c>
      <c r="K850" s="11">
        <f>IF(($B851-$B$16)&gt;(0.0417),(VLOOKUP($G850,'stability from Xu'!$C$2:$K$1021,(ROUND($N$11/5,0)+2),TRUE)), "n/a")</f>
        <v>20.260000000000002</v>
      </c>
      <c r="L850" s="11" t="str">
        <f t="shared" si="27"/>
        <v>Yes</v>
      </c>
    </row>
    <row r="851" spans="1:12" x14ac:dyDescent="0.2">
      <c r="A851">
        <v>2836</v>
      </c>
      <c r="B851" s="1">
        <v>42875.869791666664</v>
      </c>
      <c r="C851">
        <v>6.41</v>
      </c>
      <c r="D851">
        <v>266.33</v>
      </c>
      <c r="G851" s="2">
        <f t="shared" si="26"/>
        <v>26.276386363636362</v>
      </c>
      <c r="K851" s="11">
        <f>IF(($B852-$B$16)&gt;(0.0417),(VLOOKUP($G851,'stability from Xu'!$C$2:$K$1021,(ROUND($N$11/5,0)+2),TRUE)), "n/a")</f>
        <v>20.260000000000002</v>
      </c>
      <c r="L851" s="11" t="str">
        <f t="shared" si="27"/>
        <v>Yes</v>
      </c>
    </row>
    <row r="852" spans="1:12" x14ac:dyDescent="0.2">
      <c r="A852">
        <v>2837</v>
      </c>
      <c r="B852" s="1">
        <v>42875.86990740741</v>
      </c>
      <c r="C852">
        <v>6.41</v>
      </c>
      <c r="D852">
        <v>266.25</v>
      </c>
      <c r="G852" s="2">
        <f t="shared" si="26"/>
        <v>26.268386363636363</v>
      </c>
      <c r="K852" s="11">
        <f>IF(($B853-$B$16)&gt;(0.0417),(VLOOKUP($G852,'stability from Xu'!$C$2:$K$1021,(ROUND($N$11/5,0)+2),TRUE)), "n/a")</f>
        <v>20.260000000000002</v>
      </c>
      <c r="L852" s="11" t="str">
        <f t="shared" si="27"/>
        <v>Yes</v>
      </c>
    </row>
    <row r="853" spans="1:12" x14ac:dyDescent="0.2">
      <c r="A853">
        <v>2838</v>
      </c>
      <c r="B853" s="1">
        <v>42875.870023148149</v>
      </c>
      <c r="C853">
        <v>6.41</v>
      </c>
      <c r="D853">
        <v>266.33</v>
      </c>
      <c r="G853" s="2">
        <f t="shared" si="26"/>
        <v>26.276386363636362</v>
      </c>
      <c r="K853" s="11">
        <f>IF(($B854-$B$16)&gt;(0.0417),(VLOOKUP($G853,'stability from Xu'!$C$2:$K$1021,(ROUND($N$11/5,0)+2),TRUE)), "n/a")</f>
        <v>20.260000000000002</v>
      </c>
      <c r="L853" s="11" t="str">
        <f t="shared" si="27"/>
        <v>Yes</v>
      </c>
    </row>
    <row r="854" spans="1:12" x14ac:dyDescent="0.2">
      <c r="A854">
        <v>2839</v>
      </c>
      <c r="B854" s="1">
        <v>42875.870138888888</v>
      </c>
      <c r="C854">
        <v>6.41</v>
      </c>
      <c r="D854">
        <v>266.25</v>
      </c>
      <c r="G854" s="2">
        <f t="shared" si="26"/>
        <v>26.268386363636363</v>
      </c>
      <c r="K854" s="11">
        <f>IF(($B855-$B$16)&gt;(0.0417),(VLOOKUP($G854,'stability from Xu'!$C$2:$K$1021,(ROUND($N$11/5,0)+2),TRUE)), "n/a")</f>
        <v>20.260000000000002</v>
      </c>
      <c r="L854" s="11" t="str">
        <f t="shared" si="27"/>
        <v>Yes</v>
      </c>
    </row>
    <row r="855" spans="1:12" x14ac:dyDescent="0.2">
      <c r="A855">
        <v>2840</v>
      </c>
      <c r="B855" s="1">
        <v>42875.870254629626</v>
      </c>
      <c r="C855">
        <v>6.41</v>
      </c>
      <c r="D855">
        <v>266.16000000000003</v>
      </c>
      <c r="G855" s="2">
        <f t="shared" si="26"/>
        <v>26.259386363636366</v>
      </c>
      <c r="K855" s="11">
        <f>IF(($B856-$B$16)&gt;(0.0417),(VLOOKUP($G855,'stability from Xu'!$C$2:$K$1021,(ROUND($N$11/5,0)+2),TRUE)), "n/a")</f>
        <v>20.260000000000002</v>
      </c>
      <c r="L855" s="11" t="str">
        <f t="shared" si="27"/>
        <v>Yes</v>
      </c>
    </row>
    <row r="856" spans="1:12" x14ac:dyDescent="0.2">
      <c r="A856">
        <v>2841</v>
      </c>
      <c r="B856" s="1">
        <v>42875.870370370372</v>
      </c>
      <c r="C856">
        <v>6.41</v>
      </c>
      <c r="D856">
        <v>266.16000000000003</v>
      </c>
      <c r="G856" s="2">
        <f t="shared" si="26"/>
        <v>26.259386363636366</v>
      </c>
      <c r="K856" s="11">
        <f>IF(($B857-$B$16)&gt;(0.0417),(VLOOKUP($G856,'stability from Xu'!$C$2:$K$1021,(ROUND($N$11/5,0)+2),TRUE)), "n/a")</f>
        <v>20.260000000000002</v>
      </c>
      <c r="L856" s="11" t="str">
        <f t="shared" si="27"/>
        <v>Yes</v>
      </c>
    </row>
    <row r="857" spans="1:12" x14ac:dyDescent="0.2">
      <c r="A857">
        <v>2842</v>
      </c>
      <c r="B857" s="1">
        <v>42875.870486111111</v>
      </c>
      <c r="C857">
        <v>6.37</v>
      </c>
      <c r="D857">
        <v>266</v>
      </c>
      <c r="G857" s="2">
        <f t="shared" si="26"/>
        <v>26.243386363636365</v>
      </c>
      <c r="K857" s="11">
        <f>IF(($B858-$B$16)&gt;(0.0417),(VLOOKUP($G857,'stability from Xu'!$C$2:$K$1021,(ROUND($N$11/5,0)+2),TRUE)), "n/a")</f>
        <v>20.260000000000002</v>
      </c>
      <c r="L857" s="11" t="str">
        <f t="shared" si="27"/>
        <v>Yes</v>
      </c>
    </row>
    <row r="858" spans="1:12" x14ac:dyDescent="0.2">
      <c r="A858">
        <v>2843</v>
      </c>
      <c r="B858" s="1">
        <v>42875.87060185185</v>
      </c>
      <c r="C858">
        <v>6.37</v>
      </c>
      <c r="D858">
        <v>266.08</v>
      </c>
      <c r="G858" s="2">
        <f t="shared" si="26"/>
        <v>26.25138636363636</v>
      </c>
      <c r="K858" s="11">
        <f>IF(($B859-$B$16)&gt;(0.0417),(VLOOKUP($G858,'stability from Xu'!$C$2:$K$1021,(ROUND($N$11/5,0)+2),TRUE)), "n/a")</f>
        <v>20.260000000000002</v>
      </c>
      <c r="L858" s="11" t="str">
        <f t="shared" si="27"/>
        <v>Yes</v>
      </c>
    </row>
    <row r="859" spans="1:12" x14ac:dyDescent="0.2">
      <c r="A859">
        <v>2844</v>
      </c>
      <c r="B859" s="1">
        <v>42875.870717592596</v>
      </c>
      <c r="C859">
        <v>6.37</v>
      </c>
      <c r="D859">
        <v>266.17</v>
      </c>
      <c r="G859" s="2">
        <f t="shared" si="26"/>
        <v>26.260386363636364</v>
      </c>
      <c r="K859" s="11">
        <f>IF(($B860-$B$16)&gt;(0.0417),(VLOOKUP($G859,'stability from Xu'!$C$2:$K$1021,(ROUND($N$11/5,0)+2),TRUE)), "n/a")</f>
        <v>20.260000000000002</v>
      </c>
      <c r="L859" s="11" t="str">
        <f t="shared" si="27"/>
        <v>Yes</v>
      </c>
    </row>
    <row r="860" spans="1:12" x14ac:dyDescent="0.2">
      <c r="A860">
        <v>2845</v>
      </c>
      <c r="B860" s="1">
        <v>42875.870833333334</v>
      </c>
      <c r="C860">
        <v>6.37</v>
      </c>
      <c r="D860">
        <v>266.08</v>
      </c>
      <c r="G860" s="2">
        <f t="shared" si="26"/>
        <v>26.25138636363636</v>
      </c>
      <c r="K860" s="11">
        <f>IF(($B861-$B$16)&gt;(0.0417),(VLOOKUP($G860,'stability from Xu'!$C$2:$K$1021,(ROUND($N$11/5,0)+2),TRUE)), "n/a")</f>
        <v>20.260000000000002</v>
      </c>
      <c r="L860" s="11" t="str">
        <f t="shared" si="27"/>
        <v>Yes</v>
      </c>
    </row>
    <row r="861" spans="1:12" x14ac:dyDescent="0.2">
      <c r="A861">
        <v>2846</v>
      </c>
      <c r="B861" s="1">
        <v>42875.870949074073</v>
      </c>
      <c r="C861">
        <v>6.37</v>
      </c>
      <c r="D861">
        <v>266.08</v>
      </c>
      <c r="G861" s="2">
        <f t="shared" si="26"/>
        <v>26.25138636363636</v>
      </c>
      <c r="K861" s="11">
        <f>IF(($B862-$B$16)&gt;(0.0417),(VLOOKUP($G861,'stability from Xu'!$C$2:$K$1021,(ROUND($N$11/5,0)+2),TRUE)), "n/a")</f>
        <v>20.260000000000002</v>
      </c>
      <c r="L861" s="11" t="str">
        <f t="shared" si="27"/>
        <v>Yes</v>
      </c>
    </row>
    <row r="862" spans="1:12" x14ac:dyDescent="0.2">
      <c r="A862">
        <v>2847</v>
      </c>
      <c r="B862" s="1">
        <v>42875.871064814812</v>
      </c>
      <c r="C862">
        <v>6.37</v>
      </c>
      <c r="D862">
        <v>266.08</v>
      </c>
      <c r="G862" s="2">
        <f t="shared" si="26"/>
        <v>26.25138636363636</v>
      </c>
      <c r="K862" s="11">
        <f>IF(($B863-$B$16)&gt;(0.0417),(VLOOKUP($G862,'stability from Xu'!$C$2:$K$1021,(ROUND($N$11/5,0)+2),TRUE)), "n/a")</f>
        <v>20.260000000000002</v>
      </c>
      <c r="L862" s="11" t="str">
        <f t="shared" si="27"/>
        <v>Yes</v>
      </c>
    </row>
    <row r="863" spans="1:12" x14ac:dyDescent="0.2">
      <c r="A863">
        <v>2848</v>
      </c>
      <c r="B863" s="1">
        <v>42875.871180555558</v>
      </c>
      <c r="C863">
        <v>6.34</v>
      </c>
      <c r="D863">
        <v>266.08</v>
      </c>
      <c r="G863" s="2">
        <f t="shared" si="26"/>
        <v>26.25138636363636</v>
      </c>
      <c r="K863" s="11">
        <f>IF(($B864-$B$16)&gt;(0.0417),(VLOOKUP($G863,'stability from Xu'!$C$2:$K$1021,(ROUND($N$11/5,0)+2),TRUE)), "n/a")</f>
        <v>20.260000000000002</v>
      </c>
      <c r="L863" s="11" t="str">
        <f t="shared" si="27"/>
        <v>Yes</v>
      </c>
    </row>
    <row r="864" spans="1:12" x14ac:dyDescent="0.2">
      <c r="A864">
        <v>2849</v>
      </c>
      <c r="B864" s="1">
        <v>42875.871296296296</v>
      </c>
      <c r="C864">
        <v>6.34</v>
      </c>
      <c r="D864">
        <v>266.08</v>
      </c>
      <c r="G864" s="2">
        <f t="shared" si="26"/>
        <v>26.25138636363636</v>
      </c>
      <c r="K864" s="11">
        <f>IF(($B865-$B$16)&gt;(0.0417),(VLOOKUP($G864,'stability from Xu'!$C$2:$K$1021,(ROUND($N$11/5,0)+2),TRUE)), "n/a")</f>
        <v>20.260000000000002</v>
      </c>
      <c r="L864" s="11" t="str">
        <f t="shared" si="27"/>
        <v>Yes</v>
      </c>
    </row>
    <row r="865" spans="1:12" x14ac:dyDescent="0.2">
      <c r="A865">
        <v>2850</v>
      </c>
      <c r="B865" s="1">
        <v>42875.871412037035</v>
      </c>
      <c r="C865">
        <v>6.34</v>
      </c>
      <c r="D865">
        <v>266</v>
      </c>
      <c r="G865" s="2">
        <f t="shared" si="26"/>
        <v>26.243386363636365</v>
      </c>
      <c r="K865" s="11">
        <f>IF(($B866-$B$16)&gt;(0.0417),(VLOOKUP($G865,'stability from Xu'!$C$2:$K$1021,(ROUND($N$11/5,0)+2),TRUE)), "n/a")</f>
        <v>20.260000000000002</v>
      </c>
      <c r="L865" s="11" t="str">
        <f t="shared" si="27"/>
        <v>Yes</v>
      </c>
    </row>
    <row r="866" spans="1:12" x14ac:dyDescent="0.2">
      <c r="A866">
        <v>2851</v>
      </c>
      <c r="B866" s="1">
        <v>42875.871527777781</v>
      </c>
      <c r="C866">
        <v>6.34</v>
      </c>
      <c r="D866">
        <v>266.08</v>
      </c>
      <c r="G866" s="2">
        <f t="shared" si="26"/>
        <v>26.25138636363636</v>
      </c>
      <c r="K866" s="11">
        <f>IF(($B867-$B$16)&gt;(0.0417),(VLOOKUP($G866,'stability from Xu'!$C$2:$K$1021,(ROUND($N$11/5,0)+2),TRUE)), "n/a")</f>
        <v>20.260000000000002</v>
      </c>
      <c r="L866" s="11" t="str">
        <f t="shared" si="27"/>
        <v>Yes</v>
      </c>
    </row>
    <row r="867" spans="1:12" x14ac:dyDescent="0.2">
      <c r="A867">
        <v>2852</v>
      </c>
      <c r="B867" s="1">
        <v>42875.87164351852</v>
      </c>
      <c r="C867">
        <v>6.34</v>
      </c>
      <c r="D867">
        <v>266.08</v>
      </c>
      <c r="G867" s="2">
        <f t="shared" si="26"/>
        <v>26.25138636363636</v>
      </c>
      <c r="K867" s="11">
        <f>IF(($B868-$B$16)&gt;(0.0417),(VLOOKUP($G867,'stability from Xu'!$C$2:$K$1021,(ROUND($N$11/5,0)+2),TRUE)), "n/a")</f>
        <v>20.260000000000002</v>
      </c>
      <c r="L867" s="11" t="str">
        <f t="shared" si="27"/>
        <v>Yes</v>
      </c>
    </row>
    <row r="868" spans="1:12" x14ac:dyDescent="0.2">
      <c r="A868">
        <v>2853</v>
      </c>
      <c r="B868" s="1">
        <v>42875.871759259258</v>
      </c>
      <c r="C868">
        <v>6.3</v>
      </c>
      <c r="D868">
        <v>266</v>
      </c>
      <c r="G868" s="2">
        <f t="shared" si="26"/>
        <v>26.243386363636365</v>
      </c>
      <c r="K868" s="11">
        <f>IF(($B869-$B$16)&gt;(0.0417),(VLOOKUP($G868,'stability from Xu'!$C$2:$K$1021,(ROUND($N$11/5,0)+2),TRUE)), "n/a")</f>
        <v>20.260000000000002</v>
      </c>
      <c r="L868" s="11" t="str">
        <f t="shared" si="27"/>
        <v>Yes</v>
      </c>
    </row>
    <row r="869" spans="1:12" x14ac:dyDescent="0.2">
      <c r="A869">
        <v>2854</v>
      </c>
      <c r="B869" s="1">
        <v>42875.871874999997</v>
      </c>
      <c r="C869">
        <v>6.3</v>
      </c>
      <c r="D869">
        <v>266</v>
      </c>
      <c r="G869" s="2">
        <f t="shared" si="26"/>
        <v>26.243386363636365</v>
      </c>
      <c r="K869" s="11">
        <f>IF(($B870-$B$16)&gt;(0.0417),(VLOOKUP($G869,'stability from Xu'!$C$2:$K$1021,(ROUND($N$11/5,0)+2),TRUE)), "n/a")</f>
        <v>20.260000000000002</v>
      </c>
      <c r="L869" s="11" t="str">
        <f t="shared" si="27"/>
        <v>Yes</v>
      </c>
    </row>
    <row r="870" spans="1:12" x14ac:dyDescent="0.2">
      <c r="A870">
        <v>2855</v>
      </c>
      <c r="B870" s="1">
        <v>42875.871990740743</v>
      </c>
      <c r="C870">
        <v>6.3</v>
      </c>
      <c r="D870">
        <v>266</v>
      </c>
      <c r="G870" s="2">
        <f t="shared" si="26"/>
        <v>26.243386363636365</v>
      </c>
      <c r="K870" s="11">
        <f>IF(($B871-$B$16)&gt;(0.0417),(VLOOKUP($G870,'stability from Xu'!$C$2:$K$1021,(ROUND($N$11/5,0)+2),TRUE)), "n/a")</f>
        <v>20.260000000000002</v>
      </c>
      <c r="L870" s="11" t="str">
        <f t="shared" si="27"/>
        <v>Yes</v>
      </c>
    </row>
    <row r="871" spans="1:12" x14ac:dyDescent="0.2">
      <c r="A871">
        <v>2856</v>
      </c>
      <c r="B871" s="1">
        <v>42875.872106481482</v>
      </c>
      <c r="C871">
        <v>6.3</v>
      </c>
      <c r="D871">
        <v>266</v>
      </c>
      <c r="G871" s="2">
        <f t="shared" si="26"/>
        <v>26.243386363636365</v>
      </c>
      <c r="K871" s="11">
        <f>IF(($B872-$B$16)&gt;(0.0417),(VLOOKUP($G871,'stability from Xu'!$C$2:$K$1021,(ROUND($N$11/5,0)+2),TRUE)), "n/a")</f>
        <v>20.260000000000002</v>
      </c>
      <c r="L871" s="11" t="str">
        <f t="shared" si="27"/>
        <v>Yes</v>
      </c>
    </row>
    <row r="872" spans="1:12" x14ac:dyDescent="0.2">
      <c r="A872">
        <v>2857</v>
      </c>
      <c r="B872" s="1">
        <v>42875.87222222222</v>
      </c>
      <c r="C872">
        <v>6.3</v>
      </c>
      <c r="D872">
        <v>266</v>
      </c>
      <c r="G872" s="2">
        <f t="shared" si="26"/>
        <v>26.243386363636365</v>
      </c>
      <c r="K872" s="11">
        <f>IF(($B873-$B$16)&gt;(0.0417),(VLOOKUP($G872,'stability from Xu'!$C$2:$K$1021,(ROUND($N$11/5,0)+2),TRUE)), "n/a")</f>
        <v>20.260000000000002</v>
      </c>
      <c r="L872" s="11" t="str">
        <f t="shared" si="27"/>
        <v>Yes</v>
      </c>
    </row>
    <row r="873" spans="1:12" x14ac:dyDescent="0.2">
      <c r="A873">
        <v>2858</v>
      </c>
      <c r="B873" s="1">
        <v>42875.872337962966</v>
      </c>
      <c r="C873">
        <v>6.3</v>
      </c>
      <c r="D873">
        <v>265.92</v>
      </c>
      <c r="G873" s="2">
        <f t="shared" si="26"/>
        <v>26.235386363636366</v>
      </c>
      <c r="K873" s="11">
        <f>IF(($B874-$B$16)&gt;(0.0417),(VLOOKUP($G873,'stability from Xu'!$C$2:$K$1021,(ROUND($N$11/5,0)+2),TRUE)), "n/a")</f>
        <v>20.260000000000002</v>
      </c>
      <c r="L873" s="11" t="str">
        <f t="shared" si="27"/>
        <v>Yes</v>
      </c>
    </row>
    <row r="874" spans="1:12" x14ac:dyDescent="0.2">
      <c r="A874">
        <v>2859</v>
      </c>
      <c r="B874" s="1">
        <v>42875.872453703705</v>
      </c>
      <c r="C874">
        <v>6.3</v>
      </c>
      <c r="D874">
        <v>266</v>
      </c>
      <c r="G874" s="2">
        <f t="shared" si="26"/>
        <v>26.243386363636365</v>
      </c>
      <c r="K874" s="11">
        <f>IF(($B875-$B$16)&gt;(0.0417),(VLOOKUP($G874,'stability from Xu'!$C$2:$K$1021,(ROUND($N$11/5,0)+2),TRUE)), "n/a")</f>
        <v>20.260000000000002</v>
      </c>
      <c r="L874" s="11" t="str">
        <f t="shared" si="27"/>
        <v>Yes</v>
      </c>
    </row>
    <row r="875" spans="1:12" x14ac:dyDescent="0.2">
      <c r="A875">
        <v>2860</v>
      </c>
      <c r="B875" s="1">
        <v>42875.872569444444</v>
      </c>
      <c r="C875">
        <v>6.27</v>
      </c>
      <c r="D875">
        <v>265.92</v>
      </c>
      <c r="G875" s="2">
        <f t="shared" si="26"/>
        <v>26.235386363636366</v>
      </c>
      <c r="K875" s="11">
        <f>IF(($B876-$B$16)&gt;(0.0417),(VLOOKUP($G875,'stability from Xu'!$C$2:$K$1021,(ROUND($N$11/5,0)+2),TRUE)), "n/a")</f>
        <v>20.260000000000002</v>
      </c>
      <c r="L875" s="11" t="str">
        <f t="shared" si="27"/>
        <v>Yes</v>
      </c>
    </row>
    <row r="876" spans="1:12" x14ac:dyDescent="0.2">
      <c r="A876">
        <v>2861</v>
      </c>
      <c r="B876" s="1">
        <v>42875.872685185182</v>
      </c>
      <c r="C876">
        <v>6.27</v>
      </c>
      <c r="D876">
        <v>265.83</v>
      </c>
      <c r="G876" s="2">
        <f t="shared" si="26"/>
        <v>26.226386363636362</v>
      </c>
      <c r="K876" s="11">
        <f>IF(($B877-$B$16)&gt;(0.0417),(VLOOKUP($G876,'stability from Xu'!$C$2:$K$1021,(ROUND($N$11/5,0)+2),TRUE)), "n/a")</f>
        <v>20.260000000000002</v>
      </c>
      <c r="L876" s="11" t="str">
        <f t="shared" si="27"/>
        <v>Yes</v>
      </c>
    </row>
    <row r="877" spans="1:12" x14ac:dyDescent="0.2">
      <c r="A877">
        <v>2862</v>
      </c>
      <c r="B877" s="1">
        <v>42875.872800925928</v>
      </c>
      <c r="C877">
        <v>6.27</v>
      </c>
      <c r="D877">
        <v>265.92</v>
      </c>
      <c r="G877" s="2">
        <f t="shared" si="26"/>
        <v>26.235386363636366</v>
      </c>
      <c r="K877" s="11">
        <f>IF(($B878-$B$16)&gt;(0.0417),(VLOOKUP($G877,'stability from Xu'!$C$2:$K$1021,(ROUND($N$11/5,0)+2),TRUE)), "n/a")</f>
        <v>20.260000000000002</v>
      </c>
      <c r="L877" s="11" t="str">
        <f t="shared" si="27"/>
        <v>Yes</v>
      </c>
    </row>
    <row r="878" spans="1:12" x14ac:dyDescent="0.2">
      <c r="A878">
        <v>2863</v>
      </c>
      <c r="B878" s="1">
        <v>42875.872916666667</v>
      </c>
      <c r="C878">
        <v>6.27</v>
      </c>
      <c r="D878">
        <v>265.92</v>
      </c>
      <c r="G878" s="2">
        <f t="shared" si="26"/>
        <v>26.235386363636366</v>
      </c>
      <c r="K878" s="11">
        <f>IF(($B879-$B$16)&gt;(0.0417),(VLOOKUP($G878,'stability from Xu'!$C$2:$K$1021,(ROUND($N$11/5,0)+2),TRUE)), "n/a")</f>
        <v>20.260000000000002</v>
      </c>
      <c r="L878" s="11" t="str">
        <f t="shared" si="27"/>
        <v>Yes</v>
      </c>
    </row>
    <row r="879" spans="1:12" x14ac:dyDescent="0.2">
      <c r="A879">
        <v>2864</v>
      </c>
      <c r="B879" s="1">
        <v>42875.873032407406</v>
      </c>
      <c r="C879">
        <v>6.27</v>
      </c>
      <c r="D879">
        <v>265.92</v>
      </c>
      <c r="G879" s="2">
        <f t="shared" si="26"/>
        <v>26.235386363636366</v>
      </c>
      <c r="K879" s="11">
        <f>IF(($B880-$B$16)&gt;(0.0417),(VLOOKUP($G879,'stability from Xu'!$C$2:$K$1021,(ROUND($N$11/5,0)+2),TRUE)), "n/a")</f>
        <v>20.260000000000002</v>
      </c>
      <c r="L879" s="11" t="str">
        <f t="shared" si="27"/>
        <v>Yes</v>
      </c>
    </row>
    <row r="880" spans="1:12" x14ac:dyDescent="0.2">
      <c r="A880">
        <v>2865</v>
      </c>
      <c r="B880" s="1">
        <v>42875.873148148145</v>
      </c>
      <c r="C880">
        <v>6.27</v>
      </c>
      <c r="D880">
        <v>266</v>
      </c>
      <c r="G880" s="2">
        <f t="shared" si="26"/>
        <v>26.243386363636365</v>
      </c>
      <c r="K880" s="11">
        <f>IF(($B881-$B$16)&gt;(0.0417),(VLOOKUP($G880,'stability from Xu'!$C$2:$K$1021,(ROUND($N$11/5,0)+2),TRUE)), "n/a")</f>
        <v>20.260000000000002</v>
      </c>
      <c r="L880" s="11" t="str">
        <f t="shared" si="27"/>
        <v>Yes</v>
      </c>
    </row>
    <row r="881" spans="1:12" x14ac:dyDescent="0.2">
      <c r="A881">
        <v>2866</v>
      </c>
      <c r="B881" s="1">
        <v>42875.873263888891</v>
      </c>
      <c r="C881">
        <v>6.23</v>
      </c>
      <c r="D881">
        <v>265.92</v>
      </c>
      <c r="G881" s="2">
        <f t="shared" si="26"/>
        <v>26.235386363636366</v>
      </c>
      <c r="K881" s="11">
        <f>IF(($B882-$B$16)&gt;(0.0417),(VLOOKUP($G881,'stability from Xu'!$C$2:$K$1021,(ROUND($N$11/5,0)+2),TRUE)), "n/a")</f>
        <v>20.260000000000002</v>
      </c>
      <c r="L881" s="11" t="str">
        <f t="shared" si="27"/>
        <v>Yes</v>
      </c>
    </row>
    <row r="882" spans="1:12" x14ac:dyDescent="0.2">
      <c r="A882">
        <v>2867</v>
      </c>
      <c r="B882" s="1">
        <v>42875.873379629629</v>
      </c>
      <c r="C882">
        <v>6.23</v>
      </c>
      <c r="D882">
        <v>265.83</v>
      </c>
      <c r="G882" s="2">
        <f t="shared" si="26"/>
        <v>26.226386363636362</v>
      </c>
      <c r="K882" s="11">
        <f>IF(($B883-$B$16)&gt;(0.0417),(VLOOKUP($G882,'stability from Xu'!$C$2:$K$1021,(ROUND($N$11/5,0)+2),TRUE)), "n/a")</f>
        <v>20.260000000000002</v>
      </c>
      <c r="L882" s="11" t="str">
        <f t="shared" si="27"/>
        <v>Yes</v>
      </c>
    </row>
    <row r="883" spans="1:12" x14ac:dyDescent="0.2">
      <c r="A883">
        <v>2868</v>
      </c>
      <c r="B883" s="1">
        <v>42875.873495370368</v>
      </c>
      <c r="C883">
        <v>6.23</v>
      </c>
      <c r="D883">
        <v>265.92</v>
      </c>
      <c r="G883" s="2">
        <f t="shared" si="26"/>
        <v>26.235386363636366</v>
      </c>
      <c r="K883" s="11">
        <f>IF(($B884-$B$16)&gt;(0.0417),(VLOOKUP($G883,'stability from Xu'!$C$2:$K$1021,(ROUND($N$11/5,0)+2),TRUE)), "n/a")</f>
        <v>20.260000000000002</v>
      </c>
      <c r="L883" s="11" t="str">
        <f t="shared" si="27"/>
        <v>Yes</v>
      </c>
    </row>
    <row r="884" spans="1:12" x14ac:dyDescent="0.2">
      <c r="A884">
        <v>2869</v>
      </c>
      <c r="B884" s="1">
        <v>42875.873611111114</v>
      </c>
      <c r="C884">
        <v>6.23</v>
      </c>
      <c r="D884">
        <v>266</v>
      </c>
      <c r="G884" s="2">
        <f t="shared" si="26"/>
        <v>26.243386363636365</v>
      </c>
      <c r="K884" s="11">
        <f>IF(($B885-$B$16)&gt;(0.0417),(VLOOKUP($G884,'stability from Xu'!$C$2:$K$1021,(ROUND($N$11/5,0)+2),TRUE)), "n/a")</f>
        <v>20.260000000000002</v>
      </c>
      <c r="L884" s="11" t="str">
        <f t="shared" si="27"/>
        <v>Yes</v>
      </c>
    </row>
    <row r="885" spans="1:12" x14ac:dyDescent="0.2">
      <c r="A885">
        <v>2870</v>
      </c>
      <c r="B885" s="1">
        <v>42875.873726851853</v>
      </c>
      <c r="C885">
        <v>6.23</v>
      </c>
      <c r="D885">
        <v>265.92</v>
      </c>
      <c r="G885" s="2">
        <f t="shared" si="26"/>
        <v>26.235386363636366</v>
      </c>
      <c r="K885" s="11">
        <f>IF(($B886-$B$16)&gt;(0.0417),(VLOOKUP($G885,'stability from Xu'!$C$2:$K$1021,(ROUND($N$11/5,0)+2),TRUE)), "n/a")</f>
        <v>20.260000000000002</v>
      </c>
      <c r="L885" s="11" t="str">
        <f t="shared" si="27"/>
        <v>Yes</v>
      </c>
    </row>
    <row r="886" spans="1:12" x14ac:dyDescent="0.2">
      <c r="A886">
        <v>2871</v>
      </c>
      <c r="B886" s="1">
        <v>42875.873842592591</v>
      </c>
      <c r="C886">
        <v>6.23</v>
      </c>
      <c r="D886">
        <v>266.08</v>
      </c>
      <c r="G886" s="2">
        <f t="shared" si="26"/>
        <v>26.25138636363636</v>
      </c>
      <c r="K886" s="11">
        <f>IF(($B887-$B$16)&gt;(0.0417),(VLOOKUP($G886,'stability from Xu'!$C$2:$K$1021,(ROUND($N$11/5,0)+2),TRUE)), "n/a")</f>
        <v>20.260000000000002</v>
      </c>
      <c r="L886" s="11" t="str">
        <f t="shared" si="27"/>
        <v>Yes</v>
      </c>
    </row>
    <row r="887" spans="1:12" x14ac:dyDescent="0.2">
      <c r="A887">
        <v>2872</v>
      </c>
      <c r="B887" s="1">
        <v>42875.87395833333</v>
      </c>
      <c r="C887">
        <v>6.23</v>
      </c>
      <c r="D887">
        <v>266.08</v>
      </c>
      <c r="G887" s="2">
        <f t="shared" si="26"/>
        <v>26.25138636363636</v>
      </c>
      <c r="K887" s="11">
        <f>IF(($B888-$B$16)&gt;(0.0417),(VLOOKUP($G887,'stability from Xu'!$C$2:$K$1021,(ROUND($N$11/5,0)+2),TRUE)), "n/a")</f>
        <v>20.260000000000002</v>
      </c>
      <c r="L887" s="11" t="str">
        <f t="shared" si="27"/>
        <v>Yes</v>
      </c>
    </row>
    <row r="888" spans="1:12" x14ac:dyDescent="0.2">
      <c r="A888">
        <v>2873</v>
      </c>
      <c r="B888" s="1">
        <v>42875.874074074076</v>
      </c>
      <c r="C888">
        <v>6.23</v>
      </c>
      <c r="D888">
        <v>266.08</v>
      </c>
      <c r="G888" s="2">
        <f t="shared" si="26"/>
        <v>26.25138636363636</v>
      </c>
      <c r="K888" s="11">
        <f>IF(($B889-$B$16)&gt;(0.0417),(VLOOKUP($G888,'stability from Xu'!$C$2:$K$1021,(ROUND($N$11/5,0)+2),TRUE)), "n/a")</f>
        <v>20.260000000000002</v>
      </c>
      <c r="L888" s="11" t="str">
        <f t="shared" si="27"/>
        <v>Yes</v>
      </c>
    </row>
    <row r="889" spans="1:12" x14ac:dyDescent="0.2">
      <c r="A889">
        <v>2874</v>
      </c>
      <c r="B889" s="1">
        <v>42875.874189814815</v>
      </c>
      <c r="C889">
        <v>6.2</v>
      </c>
      <c r="D889">
        <v>266.08</v>
      </c>
      <c r="G889" s="2">
        <f t="shared" si="26"/>
        <v>26.25138636363636</v>
      </c>
      <c r="K889" s="11">
        <f>IF(($B890-$B$16)&gt;(0.0417),(VLOOKUP($G889,'stability from Xu'!$C$2:$K$1021,(ROUND($N$11/5,0)+2),TRUE)), "n/a")</f>
        <v>20.260000000000002</v>
      </c>
      <c r="L889" s="11" t="str">
        <f t="shared" si="27"/>
        <v>Yes</v>
      </c>
    </row>
    <row r="890" spans="1:12" x14ac:dyDescent="0.2">
      <c r="A890">
        <v>2875</v>
      </c>
      <c r="B890" s="1">
        <v>42875.874305555553</v>
      </c>
      <c r="C890">
        <v>6.2</v>
      </c>
      <c r="D890">
        <v>266.08</v>
      </c>
      <c r="G890" s="2">
        <f t="shared" si="26"/>
        <v>26.25138636363636</v>
      </c>
      <c r="K890" s="11">
        <f>IF(($B891-$B$16)&gt;(0.0417),(VLOOKUP($G890,'stability from Xu'!$C$2:$K$1021,(ROUND($N$11/5,0)+2),TRUE)), "n/a")</f>
        <v>20.260000000000002</v>
      </c>
      <c r="L890" s="11" t="str">
        <f t="shared" si="27"/>
        <v>Yes</v>
      </c>
    </row>
    <row r="891" spans="1:12" x14ac:dyDescent="0.2">
      <c r="A891">
        <v>2876</v>
      </c>
      <c r="B891" s="1">
        <v>42875.874421296299</v>
      </c>
      <c r="C891">
        <v>6.2</v>
      </c>
      <c r="D891">
        <v>266.17</v>
      </c>
      <c r="G891" s="2">
        <f t="shared" si="26"/>
        <v>26.260386363636364</v>
      </c>
      <c r="K891" s="11">
        <f>IF(($B892-$B$16)&gt;(0.0417),(VLOOKUP($G891,'stability from Xu'!$C$2:$K$1021,(ROUND($N$11/5,0)+2),TRUE)), "n/a")</f>
        <v>20.260000000000002</v>
      </c>
      <c r="L891" s="11" t="str">
        <f t="shared" si="27"/>
        <v>Yes</v>
      </c>
    </row>
    <row r="892" spans="1:12" x14ac:dyDescent="0.2">
      <c r="A892">
        <v>2877</v>
      </c>
      <c r="B892" s="1">
        <v>42875.874537037038</v>
      </c>
      <c r="C892">
        <v>6.2</v>
      </c>
      <c r="D892">
        <v>266.08</v>
      </c>
      <c r="G892" s="2">
        <f t="shared" si="26"/>
        <v>26.25138636363636</v>
      </c>
      <c r="K892" s="11">
        <f>IF(($B893-$B$16)&gt;(0.0417),(VLOOKUP($G892,'stability from Xu'!$C$2:$K$1021,(ROUND($N$11/5,0)+2),TRUE)), "n/a")</f>
        <v>20.260000000000002</v>
      </c>
      <c r="L892" s="11" t="str">
        <f t="shared" si="27"/>
        <v>Yes</v>
      </c>
    </row>
    <row r="893" spans="1:12" x14ac:dyDescent="0.2">
      <c r="A893">
        <v>2878</v>
      </c>
      <c r="B893" s="1">
        <v>42875.874652777777</v>
      </c>
      <c r="C893">
        <v>6.2</v>
      </c>
      <c r="D893">
        <v>266.25</v>
      </c>
      <c r="G893" s="2">
        <f t="shared" si="26"/>
        <v>26.268386363636363</v>
      </c>
      <c r="K893" s="11">
        <f>IF(($B894-$B$16)&gt;(0.0417),(VLOOKUP($G893,'stability from Xu'!$C$2:$K$1021,(ROUND($N$11/5,0)+2),TRUE)), "n/a")</f>
        <v>20.260000000000002</v>
      </c>
      <c r="L893" s="11" t="str">
        <f t="shared" si="27"/>
        <v>Yes</v>
      </c>
    </row>
    <row r="894" spans="1:12" x14ac:dyDescent="0.2">
      <c r="A894">
        <v>2879</v>
      </c>
      <c r="B894" s="1">
        <v>42875.874768518515</v>
      </c>
      <c r="C894">
        <v>6.2</v>
      </c>
      <c r="D894">
        <v>266.17</v>
      </c>
      <c r="G894" s="2">
        <f t="shared" si="26"/>
        <v>26.260386363636364</v>
      </c>
      <c r="K894" s="11">
        <f>IF(($B895-$B$16)&gt;(0.0417),(VLOOKUP($G894,'stability from Xu'!$C$2:$K$1021,(ROUND($N$11/5,0)+2),TRUE)), "n/a")</f>
        <v>20.260000000000002</v>
      </c>
      <c r="L894" s="11" t="str">
        <f t="shared" si="27"/>
        <v>Yes</v>
      </c>
    </row>
    <row r="895" spans="1:12" x14ac:dyDescent="0.2">
      <c r="A895">
        <v>2880</v>
      </c>
      <c r="B895" s="1">
        <v>42875.874884259261</v>
      </c>
      <c r="C895">
        <v>6.2</v>
      </c>
      <c r="D895">
        <v>266.17</v>
      </c>
      <c r="G895" s="2">
        <f t="shared" si="26"/>
        <v>26.260386363636364</v>
      </c>
      <c r="K895" s="11">
        <f>IF(($B896-$B$16)&gt;(0.0417),(VLOOKUP($G895,'stability from Xu'!$C$2:$K$1021,(ROUND($N$11/5,0)+2),TRUE)), "n/a")</f>
        <v>20.260000000000002</v>
      </c>
      <c r="L895" s="11" t="str">
        <f t="shared" si="27"/>
        <v>Yes</v>
      </c>
    </row>
    <row r="896" spans="1:12" x14ac:dyDescent="0.2">
      <c r="A896">
        <v>2881</v>
      </c>
      <c r="B896" s="1">
        <v>42875.875</v>
      </c>
      <c r="C896">
        <v>6.2</v>
      </c>
      <c r="D896">
        <v>266.17</v>
      </c>
      <c r="G896" s="2">
        <f t="shared" si="26"/>
        <v>26.260386363636364</v>
      </c>
      <c r="K896" s="11">
        <f>IF(($B897-$B$16)&gt;(0.0417),(VLOOKUP($G896,'stability from Xu'!$C$2:$K$1021,(ROUND($N$11/5,0)+2),TRUE)), "n/a")</f>
        <v>20.260000000000002</v>
      </c>
      <c r="L896" s="11" t="str">
        <f t="shared" si="27"/>
        <v>Yes</v>
      </c>
    </row>
    <row r="897" spans="1:12" x14ac:dyDescent="0.2">
      <c r="A897">
        <v>2882</v>
      </c>
      <c r="B897" s="1">
        <v>42875.875115740739</v>
      </c>
      <c r="C897">
        <v>6.2</v>
      </c>
      <c r="D897">
        <v>266.17</v>
      </c>
      <c r="G897" s="2">
        <f t="shared" si="26"/>
        <v>26.260386363636364</v>
      </c>
      <c r="K897" s="11">
        <f>IF(($B898-$B$16)&gt;(0.0417),(VLOOKUP($G897,'stability from Xu'!$C$2:$K$1021,(ROUND($N$11/5,0)+2),TRUE)), "n/a")</f>
        <v>20.260000000000002</v>
      </c>
      <c r="L897" s="11" t="str">
        <f t="shared" si="27"/>
        <v>Yes</v>
      </c>
    </row>
    <row r="898" spans="1:12" x14ac:dyDescent="0.2">
      <c r="A898">
        <v>2883</v>
      </c>
      <c r="B898" s="1">
        <v>42875.875231481485</v>
      </c>
      <c r="C898">
        <v>6.2</v>
      </c>
      <c r="D898">
        <v>266.25</v>
      </c>
      <c r="G898" s="2">
        <f t="shared" si="26"/>
        <v>26.268386363636363</v>
      </c>
      <c r="K898" s="11">
        <f>IF(($B899-$B$16)&gt;(0.0417),(VLOOKUP($G898,'stability from Xu'!$C$2:$K$1021,(ROUND($N$11/5,0)+2),TRUE)), "n/a")</f>
        <v>20.260000000000002</v>
      </c>
      <c r="L898" s="11" t="str">
        <f t="shared" si="27"/>
        <v>Yes</v>
      </c>
    </row>
    <row r="899" spans="1:12" x14ac:dyDescent="0.2">
      <c r="A899">
        <v>2884</v>
      </c>
      <c r="B899" s="1">
        <v>42875.875347222223</v>
      </c>
      <c r="C899">
        <v>6.2</v>
      </c>
      <c r="D899">
        <v>266.17</v>
      </c>
      <c r="G899" s="2">
        <f t="shared" si="26"/>
        <v>26.260386363636364</v>
      </c>
      <c r="K899" s="11">
        <f>IF(($B900-$B$16)&gt;(0.0417),(VLOOKUP($G899,'stability from Xu'!$C$2:$K$1021,(ROUND($N$11/5,0)+2),TRUE)), "n/a")</f>
        <v>20.260000000000002</v>
      </c>
      <c r="L899" s="11" t="str">
        <f t="shared" si="27"/>
        <v>Yes</v>
      </c>
    </row>
    <row r="900" spans="1:12" x14ac:dyDescent="0.2">
      <c r="A900">
        <v>2885</v>
      </c>
      <c r="B900" s="1">
        <v>42875.875462962962</v>
      </c>
      <c r="C900">
        <v>6.2</v>
      </c>
      <c r="D900">
        <v>266.17</v>
      </c>
      <c r="G900" s="2">
        <f t="shared" si="26"/>
        <v>26.260386363636364</v>
      </c>
      <c r="K900" s="11">
        <f>IF(($B901-$B$16)&gt;(0.0417),(VLOOKUP($G900,'stability from Xu'!$C$2:$K$1021,(ROUND($N$11/5,0)+2),TRUE)), "n/a")</f>
        <v>20.260000000000002</v>
      </c>
      <c r="L900" s="11" t="str">
        <f t="shared" si="27"/>
        <v>Yes</v>
      </c>
    </row>
    <row r="901" spans="1:12" x14ac:dyDescent="0.2">
      <c r="A901">
        <v>2886</v>
      </c>
      <c r="B901" s="1">
        <v>42875.875578703701</v>
      </c>
      <c r="C901">
        <v>6.2</v>
      </c>
      <c r="D901">
        <v>266.08</v>
      </c>
      <c r="G901" s="2">
        <f t="shared" si="26"/>
        <v>26.25138636363636</v>
      </c>
      <c r="K901" s="11">
        <f>IF(($B902-$B$16)&gt;(0.0417),(VLOOKUP($G901,'stability from Xu'!$C$2:$K$1021,(ROUND($N$11/5,0)+2),TRUE)), "n/a")</f>
        <v>20.260000000000002</v>
      </c>
      <c r="L901" s="11" t="str">
        <f t="shared" si="27"/>
        <v>Yes</v>
      </c>
    </row>
    <row r="902" spans="1:12" x14ac:dyDescent="0.2">
      <c r="A902">
        <v>2887</v>
      </c>
      <c r="B902" s="1">
        <v>42875.875694444447</v>
      </c>
      <c r="C902">
        <v>6.2</v>
      </c>
      <c r="D902">
        <v>266.17</v>
      </c>
      <c r="G902" s="2">
        <f t="shared" si="26"/>
        <v>26.260386363636364</v>
      </c>
      <c r="K902" s="11">
        <f>IF(($B903-$B$16)&gt;(0.0417),(VLOOKUP($G902,'stability from Xu'!$C$2:$K$1021,(ROUND($N$11/5,0)+2),TRUE)), "n/a")</f>
        <v>20.260000000000002</v>
      </c>
      <c r="L902" s="11" t="str">
        <f t="shared" si="27"/>
        <v>Yes</v>
      </c>
    </row>
    <row r="903" spans="1:12" x14ac:dyDescent="0.2">
      <c r="A903">
        <v>2888</v>
      </c>
      <c r="B903" s="1">
        <v>42875.875810185185</v>
      </c>
      <c r="C903">
        <v>6.2</v>
      </c>
      <c r="D903">
        <v>266.17</v>
      </c>
      <c r="G903" s="2">
        <f t="shared" si="26"/>
        <v>26.260386363636364</v>
      </c>
      <c r="K903" s="11">
        <f>IF(($B904-$B$16)&gt;(0.0417),(VLOOKUP($G903,'stability from Xu'!$C$2:$K$1021,(ROUND($N$11/5,0)+2),TRUE)), "n/a")</f>
        <v>20.260000000000002</v>
      </c>
      <c r="L903" s="11" t="str">
        <f t="shared" si="27"/>
        <v>Yes</v>
      </c>
    </row>
    <row r="904" spans="1:12" x14ac:dyDescent="0.2">
      <c r="A904">
        <v>2889</v>
      </c>
      <c r="B904" s="1">
        <v>42875.875925925924</v>
      </c>
      <c r="C904">
        <v>6.2</v>
      </c>
      <c r="D904">
        <v>266.25</v>
      </c>
      <c r="G904" s="2">
        <f t="shared" si="26"/>
        <v>26.268386363636363</v>
      </c>
      <c r="K904" s="11">
        <f>IF(($B905-$B$16)&gt;(0.0417),(VLOOKUP($G904,'stability from Xu'!$C$2:$K$1021,(ROUND($N$11/5,0)+2),TRUE)), "n/a")</f>
        <v>20.260000000000002</v>
      </c>
      <c r="L904" s="11" t="str">
        <f t="shared" si="27"/>
        <v>Yes</v>
      </c>
    </row>
    <row r="905" spans="1:12" x14ac:dyDescent="0.2">
      <c r="A905">
        <v>2890</v>
      </c>
      <c r="B905" s="1">
        <v>42875.87604166667</v>
      </c>
      <c r="C905">
        <v>6.2</v>
      </c>
      <c r="D905">
        <v>266.08</v>
      </c>
      <c r="G905" s="2">
        <f t="shared" si="26"/>
        <v>26.25138636363636</v>
      </c>
      <c r="K905" s="11">
        <f>IF(($B906-$B$16)&gt;(0.0417),(VLOOKUP($G905,'stability from Xu'!$C$2:$K$1021,(ROUND($N$11/5,0)+2),TRUE)), "n/a")</f>
        <v>20.260000000000002</v>
      </c>
      <c r="L905" s="11" t="str">
        <f t="shared" si="27"/>
        <v>Yes</v>
      </c>
    </row>
    <row r="906" spans="1:12" x14ac:dyDescent="0.2">
      <c r="A906">
        <v>2891</v>
      </c>
      <c r="B906" s="1">
        <v>42875.876157407409</v>
      </c>
      <c r="C906">
        <v>6.2</v>
      </c>
      <c r="D906">
        <v>266.17</v>
      </c>
      <c r="G906" s="2">
        <f t="shared" si="26"/>
        <v>26.260386363636364</v>
      </c>
      <c r="K906" s="11">
        <f>IF(($B907-$B$16)&gt;(0.0417),(VLOOKUP($G906,'stability from Xu'!$C$2:$K$1021,(ROUND($N$11/5,0)+2),TRUE)), "n/a")</f>
        <v>20.260000000000002</v>
      </c>
      <c r="L906" s="11" t="str">
        <f t="shared" si="27"/>
        <v>Yes</v>
      </c>
    </row>
    <row r="907" spans="1:12" x14ac:dyDescent="0.2">
      <c r="A907">
        <v>2892</v>
      </c>
      <c r="B907" s="1">
        <v>42875.876273148147</v>
      </c>
      <c r="C907">
        <v>6.2</v>
      </c>
      <c r="D907">
        <v>266.17</v>
      </c>
      <c r="G907" s="2">
        <f t="shared" si="26"/>
        <v>26.260386363636364</v>
      </c>
      <c r="K907" s="11">
        <f>IF(($B908-$B$16)&gt;(0.0417),(VLOOKUP($G907,'stability from Xu'!$C$2:$K$1021,(ROUND($N$11/5,0)+2),TRUE)), "n/a")</f>
        <v>20.260000000000002</v>
      </c>
      <c r="L907" s="11" t="str">
        <f t="shared" si="27"/>
        <v>Yes</v>
      </c>
    </row>
    <row r="908" spans="1:12" x14ac:dyDescent="0.2">
      <c r="A908">
        <v>2893</v>
      </c>
      <c r="B908" s="1">
        <v>42875.876388888886</v>
      </c>
      <c r="C908">
        <v>6.2</v>
      </c>
      <c r="D908">
        <v>266.17</v>
      </c>
      <c r="G908" s="2">
        <f t="shared" si="26"/>
        <v>26.260386363636364</v>
      </c>
      <c r="K908" s="11">
        <f>IF(($B909-$B$16)&gt;(0.0417),(VLOOKUP($G908,'stability from Xu'!$C$2:$K$1021,(ROUND($N$11/5,0)+2),TRUE)), "n/a")</f>
        <v>20.260000000000002</v>
      </c>
      <c r="L908" s="11" t="str">
        <f t="shared" si="27"/>
        <v>Yes</v>
      </c>
    </row>
    <row r="909" spans="1:12" x14ac:dyDescent="0.2">
      <c r="A909">
        <v>2894</v>
      </c>
      <c r="B909" s="1">
        <v>42875.876504629632</v>
      </c>
      <c r="C909">
        <v>6.23</v>
      </c>
      <c r="D909">
        <v>266.08</v>
      </c>
      <c r="G909" s="2">
        <f t="shared" si="26"/>
        <v>26.25138636363636</v>
      </c>
      <c r="K909" s="11">
        <f>IF(($B910-$B$16)&gt;(0.0417),(VLOOKUP($G909,'stability from Xu'!$C$2:$K$1021,(ROUND($N$11/5,0)+2),TRUE)), "n/a")</f>
        <v>20.260000000000002</v>
      </c>
      <c r="L909" s="11" t="str">
        <f t="shared" si="27"/>
        <v>Yes</v>
      </c>
    </row>
    <row r="910" spans="1:12" x14ac:dyDescent="0.2">
      <c r="A910">
        <v>2895</v>
      </c>
      <c r="B910" s="1">
        <v>42875.876620370371</v>
      </c>
      <c r="C910">
        <v>6.23</v>
      </c>
      <c r="D910">
        <v>266.17</v>
      </c>
      <c r="G910" s="2">
        <f t="shared" si="26"/>
        <v>26.260386363636364</v>
      </c>
      <c r="K910" s="11">
        <f>IF(($B911-$B$16)&gt;(0.0417),(VLOOKUP($G910,'stability from Xu'!$C$2:$K$1021,(ROUND($N$11/5,0)+2),TRUE)), "n/a")</f>
        <v>20.260000000000002</v>
      </c>
      <c r="L910" s="11" t="str">
        <f t="shared" si="27"/>
        <v>Yes</v>
      </c>
    </row>
    <row r="911" spans="1:12" x14ac:dyDescent="0.2">
      <c r="A911">
        <v>2896</v>
      </c>
      <c r="B911" s="1">
        <v>42875.876736111109</v>
      </c>
      <c r="C911">
        <v>6.23</v>
      </c>
      <c r="D911">
        <v>266.17</v>
      </c>
      <c r="G911" s="2">
        <f t="shared" si="26"/>
        <v>26.260386363636364</v>
      </c>
      <c r="K911" s="11">
        <f>IF(($B912-$B$16)&gt;(0.0417),(VLOOKUP($G911,'stability from Xu'!$C$2:$K$1021,(ROUND($N$11/5,0)+2),TRUE)), "n/a")</f>
        <v>20.260000000000002</v>
      </c>
      <c r="L911" s="11" t="str">
        <f t="shared" si="27"/>
        <v>Yes</v>
      </c>
    </row>
    <row r="912" spans="1:12" x14ac:dyDescent="0.2">
      <c r="A912">
        <v>2897</v>
      </c>
      <c r="B912" s="1">
        <v>42875.876851851855</v>
      </c>
      <c r="C912">
        <v>6.23</v>
      </c>
      <c r="D912">
        <v>266.17</v>
      </c>
      <c r="G912" s="2">
        <f t="shared" ref="G912:G975" si="28">(D912/10-$G$7)*$G$8</f>
        <v>26.260386363636364</v>
      </c>
      <c r="K912" s="11">
        <f>IF(($B913-$B$16)&gt;(0.0417),(VLOOKUP($G912,'stability from Xu'!$C$2:$K$1021,(ROUND($N$11/5,0)+2),TRUE)), "n/a")</f>
        <v>20.260000000000002</v>
      </c>
      <c r="L912" s="11" t="str">
        <f t="shared" ref="L912:L975" si="29">IF($K912="N/A", "-",IF(C912&gt;K912,"NO","Yes"))</f>
        <v>Yes</v>
      </c>
    </row>
    <row r="913" spans="1:12" x14ac:dyDescent="0.2">
      <c r="A913">
        <v>2898</v>
      </c>
      <c r="B913" s="1">
        <v>42875.876967592594</v>
      </c>
      <c r="C913">
        <v>6.23</v>
      </c>
      <c r="D913">
        <v>265.92</v>
      </c>
      <c r="G913" s="2">
        <f t="shared" si="28"/>
        <v>26.235386363636366</v>
      </c>
      <c r="K913" s="11">
        <f>IF(($B914-$B$16)&gt;(0.0417),(VLOOKUP($G913,'stability from Xu'!$C$2:$K$1021,(ROUND($N$11/5,0)+2),TRUE)), "n/a")</f>
        <v>20.260000000000002</v>
      </c>
      <c r="L913" s="11" t="str">
        <f t="shared" si="29"/>
        <v>Yes</v>
      </c>
    </row>
    <row r="914" spans="1:12" x14ac:dyDescent="0.2">
      <c r="A914">
        <v>2899</v>
      </c>
      <c r="B914" s="1">
        <v>42875.877083333333</v>
      </c>
      <c r="C914">
        <v>6.27</v>
      </c>
      <c r="D914">
        <v>259.19</v>
      </c>
      <c r="G914" s="2">
        <f t="shared" si="28"/>
        <v>25.562386363636364</v>
      </c>
      <c r="K914" s="11">
        <f>IF(($B915-$B$16)&gt;(0.0417),(VLOOKUP($G914,'stability from Xu'!$C$2:$K$1021,(ROUND($N$11/5,0)+2),TRUE)), "n/a")</f>
        <v>20.03</v>
      </c>
      <c r="L914" s="11" t="str">
        <f t="shared" si="29"/>
        <v>Yes</v>
      </c>
    </row>
    <row r="915" spans="1:12" x14ac:dyDescent="0.2">
      <c r="A915">
        <v>2900</v>
      </c>
      <c r="B915" s="1">
        <v>42875.877199074072</v>
      </c>
      <c r="C915">
        <v>6.27</v>
      </c>
      <c r="D915">
        <v>255.12</v>
      </c>
      <c r="G915" s="2">
        <f t="shared" si="28"/>
        <v>25.155386363636364</v>
      </c>
      <c r="K915" s="11">
        <f>IF(($B916-$B$16)&gt;(0.0417),(VLOOKUP($G915,'stability from Xu'!$C$2:$K$1021,(ROUND($N$11/5,0)+2),TRUE)), "n/a")</f>
        <v>19.899999999999999</v>
      </c>
      <c r="L915" s="11" t="str">
        <f t="shared" si="29"/>
        <v>Yes</v>
      </c>
    </row>
    <row r="916" spans="1:12" x14ac:dyDescent="0.2">
      <c r="A916">
        <v>2901</v>
      </c>
      <c r="B916" s="1">
        <v>42875.877314814818</v>
      </c>
      <c r="C916">
        <v>6.27</v>
      </c>
      <c r="D916">
        <v>253.71</v>
      </c>
      <c r="G916" s="2">
        <f t="shared" si="28"/>
        <v>25.014386363636365</v>
      </c>
      <c r="K916" s="11">
        <f>IF(($B917-$B$16)&gt;(0.0417),(VLOOKUP($G916,'stability from Xu'!$C$2:$K$1021,(ROUND($N$11/5,0)+2),TRUE)), "n/a")</f>
        <v>19.86</v>
      </c>
      <c r="L916" s="11" t="str">
        <f t="shared" si="29"/>
        <v>Yes</v>
      </c>
    </row>
    <row r="917" spans="1:12" x14ac:dyDescent="0.2">
      <c r="A917">
        <v>2902</v>
      </c>
      <c r="B917" s="1">
        <v>42875.877430555556</v>
      </c>
      <c r="C917">
        <v>6.27</v>
      </c>
      <c r="D917">
        <v>255.87</v>
      </c>
      <c r="G917" s="2">
        <f t="shared" si="28"/>
        <v>25.230386363636363</v>
      </c>
      <c r="K917" s="11">
        <f>IF(($B918-$B$16)&gt;(0.0417),(VLOOKUP($G917,'stability from Xu'!$C$2:$K$1021,(ROUND($N$11/5,0)+2),TRUE)), "n/a")</f>
        <v>19.93</v>
      </c>
      <c r="L917" s="11" t="str">
        <f t="shared" si="29"/>
        <v>Yes</v>
      </c>
    </row>
    <row r="918" spans="1:12" x14ac:dyDescent="0.2">
      <c r="A918">
        <v>2903</v>
      </c>
      <c r="B918" s="1">
        <v>42875.877546296295</v>
      </c>
      <c r="C918">
        <v>6.3</v>
      </c>
      <c r="D918">
        <v>263.43</v>
      </c>
      <c r="G918" s="2">
        <f t="shared" si="28"/>
        <v>25.986386363636363</v>
      </c>
      <c r="K918" s="11">
        <f>IF(($B919-$B$16)&gt;(0.0417),(VLOOKUP($G918,'stability from Xu'!$C$2:$K$1021,(ROUND($N$11/5,0)+2),TRUE)), "n/a")</f>
        <v>20.170000000000002</v>
      </c>
      <c r="L918" s="11" t="str">
        <f t="shared" si="29"/>
        <v>Yes</v>
      </c>
    </row>
    <row r="919" spans="1:12" x14ac:dyDescent="0.2">
      <c r="A919">
        <v>2904</v>
      </c>
      <c r="B919" s="1">
        <v>42875.877662037034</v>
      </c>
      <c r="C919">
        <v>6.3</v>
      </c>
      <c r="D919">
        <v>262.76</v>
      </c>
      <c r="G919" s="2">
        <f t="shared" si="28"/>
        <v>25.919386363636363</v>
      </c>
      <c r="K919" s="11">
        <f>IF(($B920-$B$16)&gt;(0.0417),(VLOOKUP($G919,'stability from Xu'!$C$2:$K$1021,(ROUND($N$11/5,0)+2),TRUE)), "n/a")</f>
        <v>20.170000000000002</v>
      </c>
      <c r="L919" s="11" t="str">
        <f t="shared" si="29"/>
        <v>Yes</v>
      </c>
    </row>
    <row r="920" spans="1:12" x14ac:dyDescent="0.2">
      <c r="A920">
        <v>2905</v>
      </c>
      <c r="B920" s="1">
        <v>42875.87777777778</v>
      </c>
      <c r="C920">
        <v>6.3</v>
      </c>
      <c r="D920">
        <v>261.85000000000002</v>
      </c>
      <c r="G920" s="2">
        <f t="shared" si="28"/>
        <v>25.828386363636366</v>
      </c>
      <c r="K920" s="11">
        <f>IF(($B921-$B$16)&gt;(0.0417),(VLOOKUP($G920,'stability from Xu'!$C$2:$K$1021,(ROUND($N$11/5,0)+2),TRUE)), "n/a")</f>
        <v>20.13</v>
      </c>
      <c r="L920" s="11" t="str">
        <f t="shared" si="29"/>
        <v>Yes</v>
      </c>
    </row>
    <row r="921" spans="1:12" x14ac:dyDescent="0.2">
      <c r="A921">
        <v>2906</v>
      </c>
      <c r="B921" s="1">
        <v>42875.877893518518</v>
      </c>
      <c r="C921">
        <v>6.3</v>
      </c>
      <c r="D921">
        <v>260.93</v>
      </c>
      <c r="G921" s="2">
        <f t="shared" si="28"/>
        <v>25.736386363636363</v>
      </c>
      <c r="K921" s="11">
        <f>IF(($B922-$B$16)&gt;(0.0417),(VLOOKUP($G921,'stability from Xu'!$C$2:$K$1021,(ROUND($N$11/5,0)+2),TRUE)), "n/a")</f>
        <v>20.100000000000001</v>
      </c>
      <c r="L921" s="11" t="str">
        <f t="shared" si="29"/>
        <v>Yes</v>
      </c>
    </row>
    <row r="922" spans="1:12" x14ac:dyDescent="0.2">
      <c r="A922">
        <v>2907</v>
      </c>
      <c r="B922" s="1">
        <v>42875.878009259257</v>
      </c>
      <c r="C922">
        <v>6.3</v>
      </c>
      <c r="D922">
        <v>260.02</v>
      </c>
      <c r="G922" s="2">
        <f t="shared" si="28"/>
        <v>25.645386363636362</v>
      </c>
      <c r="K922" s="11">
        <f>IF(($B923-$B$16)&gt;(0.0417),(VLOOKUP($G922,'stability from Xu'!$C$2:$K$1021,(ROUND($N$11/5,0)+2),TRUE)), "n/a")</f>
        <v>20.07</v>
      </c>
      <c r="L922" s="11" t="str">
        <f t="shared" si="29"/>
        <v>Yes</v>
      </c>
    </row>
    <row r="923" spans="1:12" x14ac:dyDescent="0.2">
      <c r="A923">
        <v>2908</v>
      </c>
      <c r="B923" s="1">
        <v>42875.878125000003</v>
      </c>
      <c r="C923">
        <v>6.34</v>
      </c>
      <c r="D923">
        <v>259.44</v>
      </c>
      <c r="G923" s="2">
        <f t="shared" si="28"/>
        <v>25.587386363636362</v>
      </c>
      <c r="K923" s="11">
        <f>IF(($B924-$B$16)&gt;(0.0417),(VLOOKUP($G923,'stability from Xu'!$C$2:$K$1021,(ROUND($N$11/5,0)+2),TRUE)), "n/a")</f>
        <v>20.03</v>
      </c>
      <c r="L923" s="11" t="str">
        <f t="shared" si="29"/>
        <v>Yes</v>
      </c>
    </row>
    <row r="924" spans="1:12" x14ac:dyDescent="0.2">
      <c r="A924">
        <v>2909</v>
      </c>
      <c r="B924" s="1">
        <v>42875.878240740742</v>
      </c>
      <c r="C924">
        <v>6.34</v>
      </c>
      <c r="D924">
        <v>258.69</v>
      </c>
      <c r="G924" s="2">
        <f t="shared" si="28"/>
        <v>25.512386363636363</v>
      </c>
      <c r="K924" s="11">
        <f>IF(($B925-$B$16)&gt;(0.0417),(VLOOKUP($G924,'stability from Xu'!$C$2:$K$1021,(ROUND($N$11/5,0)+2),TRUE)), "n/a")</f>
        <v>20.03</v>
      </c>
      <c r="L924" s="11" t="str">
        <f t="shared" si="29"/>
        <v>Yes</v>
      </c>
    </row>
    <row r="925" spans="1:12" x14ac:dyDescent="0.2">
      <c r="A925">
        <v>2910</v>
      </c>
      <c r="B925" s="1">
        <v>42875.87835648148</v>
      </c>
      <c r="C925">
        <v>6.34</v>
      </c>
      <c r="D925">
        <v>257.77999999999997</v>
      </c>
      <c r="G925" s="2">
        <f t="shared" si="28"/>
        <v>25.421386363636362</v>
      </c>
      <c r="K925" s="11">
        <f>IF(($B926-$B$16)&gt;(0.0417),(VLOOKUP($G925,'stability from Xu'!$C$2:$K$1021,(ROUND($N$11/5,0)+2),TRUE)), "n/a")</f>
        <v>20</v>
      </c>
      <c r="L925" s="11" t="str">
        <f t="shared" si="29"/>
        <v>Yes</v>
      </c>
    </row>
    <row r="926" spans="1:12" x14ac:dyDescent="0.2">
      <c r="A926">
        <v>2911</v>
      </c>
      <c r="B926" s="1">
        <v>42875.878472222219</v>
      </c>
      <c r="C926">
        <v>6.34</v>
      </c>
      <c r="D926">
        <v>256.7</v>
      </c>
      <c r="G926" s="2">
        <f t="shared" si="28"/>
        <v>25.313386363636361</v>
      </c>
      <c r="K926" s="11">
        <f>IF(($B927-$B$16)&gt;(0.0417),(VLOOKUP($G926,'stability from Xu'!$C$2:$K$1021,(ROUND($N$11/5,0)+2),TRUE)), "n/a")</f>
        <v>19.97</v>
      </c>
      <c r="L926" s="11" t="str">
        <f t="shared" si="29"/>
        <v>Yes</v>
      </c>
    </row>
    <row r="927" spans="1:12" x14ac:dyDescent="0.2">
      <c r="A927">
        <v>2912</v>
      </c>
      <c r="B927" s="1">
        <v>42875.878587962965</v>
      </c>
      <c r="C927">
        <v>6.34</v>
      </c>
      <c r="D927">
        <v>255.78</v>
      </c>
      <c r="G927" s="2">
        <f t="shared" si="28"/>
        <v>25.221386363636363</v>
      </c>
      <c r="K927" s="11">
        <f>IF(($B928-$B$16)&gt;(0.0417),(VLOOKUP($G927,'stability from Xu'!$C$2:$K$1021,(ROUND($N$11/5,0)+2),TRUE)), "n/a")</f>
        <v>19.93</v>
      </c>
      <c r="L927" s="11" t="str">
        <f t="shared" si="29"/>
        <v>Yes</v>
      </c>
    </row>
    <row r="928" spans="1:12" x14ac:dyDescent="0.2">
      <c r="A928">
        <v>2913</v>
      </c>
      <c r="B928" s="1">
        <v>42875.878703703704</v>
      </c>
      <c r="C928">
        <v>6.34</v>
      </c>
      <c r="D928">
        <v>254.79</v>
      </c>
      <c r="G928" s="2">
        <f t="shared" si="28"/>
        <v>25.122386363636362</v>
      </c>
      <c r="K928" s="11">
        <f>IF(($B929-$B$16)&gt;(0.0417),(VLOOKUP($G928,'stability from Xu'!$C$2:$K$1021,(ROUND($N$11/5,0)+2),TRUE)), "n/a")</f>
        <v>19.899999999999999</v>
      </c>
      <c r="L928" s="11" t="str">
        <f t="shared" si="29"/>
        <v>Yes</v>
      </c>
    </row>
    <row r="929" spans="1:12" x14ac:dyDescent="0.2">
      <c r="A929">
        <v>2914</v>
      </c>
      <c r="B929" s="1">
        <v>42875.878819444442</v>
      </c>
      <c r="C929">
        <v>6.34</v>
      </c>
      <c r="D929">
        <v>253.96</v>
      </c>
      <c r="G929" s="2">
        <f t="shared" si="28"/>
        <v>25.039386363636364</v>
      </c>
      <c r="K929" s="11">
        <f>IF(($B930-$B$16)&gt;(0.0417),(VLOOKUP($G929,'stability from Xu'!$C$2:$K$1021,(ROUND($N$11/5,0)+2),TRUE)), "n/a")</f>
        <v>19.86</v>
      </c>
      <c r="L929" s="11" t="str">
        <f t="shared" si="29"/>
        <v>Yes</v>
      </c>
    </row>
    <row r="930" spans="1:12" x14ac:dyDescent="0.2">
      <c r="A930">
        <v>2915</v>
      </c>
      <c r="B930" s="1">
        <v>42875.878935185188</v>
      </c>
      <c r="C930">
        <v>6.34</v>
      </c>
      <c r="D930">
        <v>252.88</v>
      </c>
      <c r="G930" s="2">
        <f t="shared" si="28"/>
        <v>24.931386363636364</v>
      </c>
      <c r="K930" s="11">
        <f>IF(($B931-$B$16)&gt;(0.0417),(VLOOKUP($G930,'stability from Xu'!$C$2:$K$1021,(ROUND($N$11/5,0)+2),TRUE)), "n/a")</f>
        <v>19.829999999999998</v>
      </c>
      <c r="L930" s="11" t="str">
        <f t="shared" si="29"/>
        <v>Yes</v>
      </c>
    </row>
    <row r="931" spans="1:12" x14ac:dyDescent="0.2">
      <c r="A931">
        <v>2916</v>
      </c>
      <c r="B931" s="1">
        <v>42875.879050925927</v>
      </c>
      <c r="C931">
        <v>6.37</v>
      </c>
      <c r="D931">
        <v>252.05</v>
      </c>
      <c r="G931" s="2">
        <f t="shared" si="28"/>
        <v>24.848386363636365</v>
      </c>
      <c r="K931" s="11">
        <f>IF(($B932-$B$16)&gt;(0.0417),(VLOOKUP($G931,'stability from Xu'!$C$2:$K$1021,(ROUND($N$11/5,0)+2),TRUE)), "n/a")</f>
        <v>19.8</v>
      </c>
      <c r="L931" s="11" t="str">
        <f t="shared" si="29"/>
        <v>Yes</v>
      </c>
    </row>
    <row r="932" spans="1:12" x14ac:dyDescent="0.2">
      <c r="A932">
        <v>2917</v>
      </c>
      <c r="B932" s="1">
        <v>42875.879166666666</v>
      </c>
      <c r="C932">
        <v>6.34</v>
      </c>
      <c r="D932">
        <v>251.05</v>
      </c>
      <c r="G932" s="2">
        <f t="shared" si="28"/>
        <v>24.748386363636364</v>
      </c>
      <c r="K932" s="11">
        <f>IF(($B933-$B$16)&gt;(0.0417),(VLOOKUP($G932,'stability from Xu'!$C$2:$K$1021,(ROUND($N$11/5,0)+2),TRUE)), "n/a")</f>
        <v>19.760000000000002</v>
      </c>
      <c r="L932" s="11" t="str">
        <f t="shared" si="29"/>
        <v>Yes</v>
      </c>
    </row>
    <row r="933" spans="1:12" x14ac:dyDescent="0.2">
      <c r="A933">
        <v>2918</v>
      </c>
      <c r="B933" s="1">
        <v>42875.879282407404</v>
      </c>
      <c r="C933">
        <v>6.34</v>
      </c>
      <c r="D933">
        <v>250.47</v>
      </c>
      <c r="G933" s="2">
        <f t="shared" si="28"/>
        <v>24.690386363636364</v>
      </c>
      <c r="K933" s="11">
        <f>IF(($B934-$B$16)&gt;(0.0417),(VLOOKUP($G933,'stability from Xu'!$C$2:$K$1021,(ROUND($N$11/5,0)+2),TRUE)), "n/a")</f>
        <v>19.73</v>
      </c>
      <c r="L933" s="11" t="str">
        <f t="shared" si="29"/>
        <v>Yes</v>
      </c>
    </row>
    <row r="934" spans="1:12" x14ac:dyDescent="0.2">
      <c r="A934">
        <v>2919</v>
      </c>
      <c r="B934" s="1">
        <v>42875.87939814815</v>
      </c>
      <c r="C934">
        <v>6.34</v>
      </c>
      <c r="D934">
        <v>250.05</v>
      </c>
      <c r="G934" s="2">
        <f t="shared" si="28"/>
        <v>24.648386363636366</v>
      </c>
      <c r="K934" s="11">
        <f>IF(($B935-$B$16)&gt;(0.0417),(VLOOKUP($G934,'stability from Xu'!$C$2:$K$1021,(ROUND($N$11/5,0)+2),TRUE)), "n/a")</f>
        <v>19.73</v>
      </c>
      <c r="L934" s="11" t="str">
        <f t="shared" si="29"/>
        <v>Yes</v>
      </c>
    </row>
    <row r="935" spans="1:12" x14ac:dyDescent="0.2">
      <c r="A935">
        <v>2920</v>
      </c>
      <c r="B935" s="1">
        <v>42875.879513888889</v>
      </c>
      <c r="C935">
        <v>6.34</v>
      </c>
      <c r="D935">
        <v>250.39</v>
      </c>
      <c r="G935" s="2">
        <f t="shared" si="28"/>
        <v>24.682386363636361</v>
      </c>
      <c r="K935" s="11">
        <f>IF(($B936-$B$16)&gt;(0.0417),(VLOOKUP($G935,'stability from Xu'!$C$2:$K$1021,(ROUND($N$11/5,0)+2),TRUE)), "n/a")</f>
        <v>19.73</v>
      </c>
      <c r="L935" s="11" t="str">
        <f t="shared" si="29"/>
        <v>Yes</v>
      </c>
    </row>
    <row r="936" spans="1:12" x14ac:dyDescent="0.2">
      <c r="A936">
        <v>2921</v>
      </c>
      <c r="B936" s="1">
        <v>42875.879629629628</v>
      </c>
      <c r="C936">
        <v>6.34</v>
      </c>
      <c r="D936">
        <v>250.22</v>
      </c>
      <c r="G936" s="2">
        <f t="shared" si="28"/>
        <v>24.665386363636362</v>
      </c>
      <c r="K936" s="11">
        <f>IF(($B937-$B$16)&gt;(0.0417),(VLOOKUP($G936,'stability from Xu'!$C$2:$K$1021,(ROUND($N$11/5,0)+2),TRUE)), "n/a")</f>
        <v>19.73</v>
      </c>
      <c r="L936" s="11" t="str">
        <f t="shared" si="29"/>
        <v>Yes</v>
      </c>
    </row>
    <row r="937" spans="1:12" x14ac:dyDescent="0.2">
      <c r="A937">
        <v>2922</v>
      </c>
      <c r="B937" s="1">
        <v>42875.879745370374</v>
      </c>
      <c r="C937">
        <v>6.34</v>
      </c>
      <c r="D937">
        <v>250.22</v>
      </c>
      <c r="G937" s="2">
        <f t="shared" si="28"/>
        <v>24.665386363636362</v>
      </c>
      <c r="K937" s="11">
        <f>IF(($B938-$B$16)&gt;(0.0417),(VLOOKUP($G937,'stability from Xu'!$C$2:$K$1021,(ROUND($N$11/5,0)+2),TRUE)), "n/a")</f>
        <v>19.73</v>
      </c>
      <c r="L937" s="11" t="str">
        <f t="shared" si="29"/>
        <v>Yes</v>
      </c>
    </row>
    <row r="938" spans="1:12" x14ac:dyDescent="0.2">
      <c r="A938">
        <v>2923</v>
      </c>
      <c r="B938" s="1">
        <v>42875.879861111112</v>
      </c>
      <c r="C938">
        <v>6.34</v>
      </c>
      <c r="D938">
        <v>249.64</v>
      </c>
      <c r="G938" s="2">
        <f t="shared" si="28"/>
        <v>24.607386363636362</v>
      </c>
      <c r="K938" s="11">
        <f>IF(($B939-$B$16)&gt;(0.0417),(VLOOKUP($G938,'stability from Xu'!$C$2:$K$1021,(ROUND($N$11/5,0)+2),TRUE)), "n/a")</f>
        <v>19.73</v>
      </c>
      <c r="L938" s="11" t="str">
        <f t="shared" si="29"/>
        <v>Yes</v>
      </c>
    </row>
    <row r="939" spans="1:12" x14ac:dyDescent="0.2">
      <c r="A939">
        <v>2924</v>
      </c>
      <c r="B939" s="1">
        <v>42875.879976851851</v>
      </c>
      <c r="C939">
        <v>6.34</v>
      </c>
      <c r="D939">
        <v>247.06</v>
      </c>
      <c r="G939" s="2">
        <f t="shared" si="28"/>
        <v>24.349386363636363</v>
      </c>
      <c r="K939" s="11">
        <f>IF(($B940-$B$16)&gt;(0.0417),(VLOOKUP($G939,'stability from Xu'!$C$2:$K$1021,(ROUND($N$11/5,0)+2),TRUE)), "n/a")</f>
        <v>19.62</v>
      </c>
      <c r="L939" s="11" t="str">
        <f t="shared" si="29"/>
        <v>Yes</v>
      </c>
    </row>
    <row r="940" spans="1:12" x14ac:dyDescent="0.2">
      <c r="A940">
        <v>2925</v>
      </c>
      <c r="B940" s="1">
        <v>42875.88009259259</v>
      </c>
      <c r="C940">
        <v>6.3</v>
      </c>
      <c r="D940">
        <v>244.16</v>
      </c>
      <c r="G940" s="2">
        <f t="shared" si="28"/>
        <v>24.059386363636364</v>
      </c>
      <c r="K940" s="11">
        <f>IF(($B941-$B$16)&gt;(0.0417),(VLOOKUP($G940,'stability from Xu'!$C$2:$K$1021,(ROUND($N$11/5,0)+2),TRUE)), "n/a")</f>
        <v>19.52</v>
      </c>
      <c r="L940" s="11" t="str">
        <f t="shared" si="29"/>
        <v>Yes</v>
      </c>
    </row>
    <row r="941" spans="1:12" x14ac:dyDescent="0.2">
      <c r="A941">
        <v>2926</v>
      </c>
      <c r="B941" s="1">
        <v>42875.880208333336</v>
      </c>
      <c r="C941">
        <v>6.3</v>
      </c>
      <c r="D941">
        <v>241.42</v>
      </c>
      <c r="G941" s="2">
        <f t="shared" si="28"/>
        <v>23.785386363636363</v>
      </c>
      <c r="K941" s="11">
        <f>IF(($B942-$B$16)&gt;(0.0417),(VLOOKUP($G941,'stability from Xu'!$C$2:$K$1021,(ROUND($N$11/5,0)+2),TRUE)), "n/a")</f>
        <v>19.41</v>
      </c>
      <c r="L941" s="11" t="str">
        <f t="shared" si="29"/>
        <v>Yes</v>
      </c>
    </row>
    <row r="942" spans="1:12" x14ac:dyDescent="0.2">
      <c r="A942">
        <v>2927</v>
      </c>
      <c r="B942" s="1">
        <v>42875.880324074074</v>
      </c>
      <c r="C942">
        <v>6.3</v>
      </c>
      <c r="D942">
        <v>238.93</v>
      </c>
      <c r="G942" s="2">
        <f t="shared" si="28"/>
        <v>23.536386363636364</v>
      </c>
      <c r="K942" s="11">
        <f>IF(($B943-$B$16)&gt;(0.0417),(VLOOKUP($G942,'stability from Xu'!$C$2:$K$1021,(ROUND($N$11/5,0)+2),TRUE)), "n/a")</f>
        <v>19.34</v>
      </c>
      <c r="L942" s="11" t="str">
        <f t="shared" si="29"/>
        <v>Yes</v>
      </c>
    </row>
    <row r="943" spans="1:12" x14ac:dyDescent="0.2">
      <c r="A943">
        <v>2928</v>
      </c>
      <c r="B943" s="1">
        <v>42875.880439814813</v>
      </c>
      <c r="C943">
        <v>6.27</v>
      </c>
      <c r="D943">
        <v>236.1</v>
      </c>
      <c r="G943" s="2">
        <f t="shared" si="28"/>
        <v>23.253386363636363</v>
      </c>
      <c r="K943" s="11">
        <f>IF(($B944-$B$16)&gt;(0.0417),(VLOOKUP($G943,'stability from Xu'!$C$2:$K$1021,(ROUND($N$11/5,0)+2),TRUE)), "n/a")</f>
        <v>19.23</v>
      </c>
      <c r="L943" s="11" t="str">
        <f t="shared" si="29"/>
        <v>Yes</v>
      </c>
    </row>
    <row r="944" spans="1:12" x14ac:dyDescent="0.2">
      <c r="A944">
        <v>2929</v>
      </c>
      <c r="B944" s="1">
        <v>42875.880555555559</v>
      </c>
      <c r="C944">
        <v>6.27</v>
      </c>
      <c r="D944">
        <v>234.11</v>
      </c>
      <c r="G944" s="2">
        <f t="shared" si="28"/>
        <v>23.054386363636365</v>
      </c>
      <c r="K944" s="11">
        <f>IF(($B945-$B$16)&gt;(0.0417),(VLOOKUP($G944,'stability from Xu'!$C$2:$K$1021,(ROUND($N$11/5,0)+2),TRUE)), "n/a")</f>
        <v>19.149999999999999</v>
      </c>
      <c r="L944" s="11" t="str">
        <f t="shared" si="29"/>
        <v>Yes</v>
      </c>
    </row>
    <row r="945" spans="1:12" x14ac:dyDescent="0.2">
      <c r="A945">
        <v>2930</v>
      </c>
      <c r="B945" s="1">
        <v>42875.880671296298</v>
      </c>
      <c r="C945">
        <v>6.27</v>
      </c>
      <c r="D945">
        <v>230.87</v>
      </c>
      <c r="G945" s="2">
        <f t="shared" si="28"/>
        <v>22.730386363636363</v>
      </c>
      <c r="K945" s="11">
        <f>IF(($B946-$B$16)&gt;(0.0417),(VLOOKUP($G945,'stability from Xu'!$C$2:$K$1021,(ROUND($N$11/5,0)+2),TRUE)), "n/a")</f>
        <v>19.04</v>
      </c>
      <c r="L945" s="11" t="str">
        <f t="shared" si="29"/>
        <v>Yes</v>
      </c>
    </row>
    <row r="946" spans="1:12" x14ac:dyDescent="0.2">
      <c r="A946">
        <v>2931</v>
      </c>
      <c r="B946" s="1">
        <v>42875.880787037036</v>
      </c>
      <c r="C946">
        <v>6.23</v>
      </c>
      <c r="D946">
        <v>227.96</v>
      </c>
      <c r="G946" s="2">
        <f t="shared" si="28"/>
        <v>22.439386363636363</v>
      </c>
      <c r="K946" s="11">
        <f>IF(($B947-$B$16)&gt;(0.0417),(VLOOKUP($G946,'stability from Xu'!$C$2:$K$1021,(ROUND($N$11/5,0)+2),TRUE)), "n/a")</f>
        <v>18.93</v>
      </c>
      <c r="L946" s="11" t="str">
        <f t="shared" si="29"/>
        <v>Yes</v>
      </c>
    </row>
    <row r="947" spans="1:12" x14ac:dyDescent="0.2">
      <c r="A947">
        <v>2932</v>
      </c>
      <c r="B947" s="1">
        <v>42875.880902777775</v>
      </c>
      <c r="C947">
        <v>6.23</v>
      </c>
      <c r="D947">
        <v>225.05</v>
      </c>
      <c r="G947" s="2">
        <f t="shared" si="28"/>
        <v>22.148386363636366</v>
      </c>
      <c r="K947" s="11">
        <f>IF(($B948-$B$16)&gt;(0.0417),(VLOOKUP($G947,'stability from Xu'!$C$2:$K$1021,(ROUND($N$11/5,0)+2),TRUE)), "n/a")</f>
        <v>18.82</v>
      </c>
      <c r="L947" s="11" t="str">
        <f t="shared" si="29"/>
        <v>Yes</v>
      </c>
    </row>
    <row r="948" spans="1:12" x14ac:dyDescent="0.2">
      <c r="A948">
        <v>2933</v>
      </c>
      <c r="B948" s="1">
        <v>42875.881018518521</v>
      </c>
      <c r="C948">
        <v>6.23</v>
      </c>
      <c r="D948">
        <v>222.47</v>
      </c>
      <c r="G948" s="2">
        <f t="shared" si="28"/>
        <v>21.890386363636363</v>
      </c>
      <c r="K948" s="11">
        <f>IF(($B949-$B$16)&gt;(0.0417),(VLOOKUP($G948,'stability from Xu'!$C$2:$K$1021,(ROUND($N$11/5,0)+2),TRUE)), "n/a")</f>
        <v>18.739999999999998</v>
      </c>
      <c r="L948" s="11" t="str">
        <f t="shared" si="29"/>
        <v>Yes</v>
      </c>
    </row>
    <row r="949" spans="1:12" x14ac:dyDescent="0.2">
      <c r="A949">
        <v>2934</v>
      </c>
      <c r="B949" s="1">
        <v>42875.88113425926</v>
      </c>
      <c r="C949">
        <v>6.2</v>
      </c>
      <c r="D949">
        <v>220.06</v>
      </c>
      <c r="G949" s="2">
        <f t="shared" si="28"/>
        <v>21.649386363636363</v>
      </c>
      <c r="K949" s="11">
        <f>IF(($B950-$B$16)&gt;(0.0417),(VLOOKUP($G949,'stability from Xu'!$C$2:$K$1021,(ROUND($N$11/5,0)+2),TRUE)), "n/a")</f>
        <v>18.62</v>
      </c>
      <c r="L949" s="11" t="str">
        <f t="shared" si="29"/>
        <v>Yes</v>
      </c>
    </row>
    <row r="950" spans="1:12" x14ac:dyDescent="0.2">
      <c r="A950">
        <v>2935</v>
      </c>
      <c r="B950" s="1">
        <v>42875.881249999999</v>
      </c>
      <c r="C950">
        <v>6.2</v>
      </c>
      <c r="D950">
        <v>217.57</v>
      </c>
      <c r="G950" s="2">
        <f t="shared" si="28"/>
        <v>21.400386363636361</v>
      </c>
      <c r="K950" s="11">
        <f>IF(($B951-$B$16)&gt;(0.0417),(VLOOKUP($G950,'stability from Xu'!$C$2:$K$1021,(ROUND($N$11/5,0)+2),TRUE)), "n/a")</f>
        <v>18.54</v>
      </c>
      <c r="L950" s="11" t="str">
        <f t="shared" si="29"/>
        <v>Yes</v>
      </c>
    </row>
    <row r="951" spans="1:12" x14ac:dyDescent="0.2">
      <c r="A951">
        <v>2936</v>
      </c>
      <c r="B951" s="1">
        <v>42875.881365740737</v>
      </c>
      <c r="C951">
        <v>6.16</v>
      </c>
      <c r="D951">
        <v>214.99</v>
      </c>
      <c r="G951" s="2">
        <f t="shared" si="28"/>
        <v>21.142386363636366</v>
      </c>
      <c r="K951" s="11">
        <f>IF(($B952-$B$16)&gt;(0.0417),(VLOOKUP($G951,'stability from Xu'!$C$2:$K$1021,(ROUND($N$11/5,0)+2),TRUE)), "n/a")</f>
        <v>18.420000000000002</v>
      </c>
      <c r="L951" s="11" t="str">
        <f t="shared" si="29"/>
        <v>Yes</v>
      </c>
    </row>
    <row r="952" spans="1:12" x14ac:dyDescent="0.2">
      <c r="A952">
        <v>2937</v>
      </c>
      <c r="B952" s="1">
        <v>42875.881481481483</v>
      </c>
      <c r="C952">
        <v>6.16</v>
      </c>
      <c r="D952">
        <v>212.5</v>
      </c>
      <c r="G952" s="2">
        <f t="shared" si="28"/>
        <v>20.893386363636363</v>
      </c>
      <c r="K952" s="11">
        <f>IF(($B953-$B$16)&gt;(0.0417),(VLOOKUP($G952,'stability from Xu'!$C$2:$K$1021,(ROUND($N$11/5,0)+2),TRUE)), "n/a")</f>
        <v>18.34</v>
      </c>
      <c r="L952" s="11" t="str">
        <f t="shared" si="29"/>
        <v>Yes</v>
      </c>
    </row>
    <row r="953" spans="1:12" x14ac:dyDescent="0.2">
      <c r="A953">
        <v>2938</v>
      </c>
      <c r="B953" s="1">
        <v>42875.881597222222</v>
      </c>
      <c r="C953">
        <v>6.13</v>
      </c>
      <c r="D953">
        <v>210.75</v>
      </c>
      <c r="G953" s="2">
        <f t="shared" si="28"/>
        <v>20.718386363636363</v>
      </c>
      <c r="K953" s="11">
        <f>IF(($B954-$B$16)&gt;(0.0417),(VLOOKUP($G953,'stability from Xu'!$C$2:$K$1021,(ROUND($N$11/5,0)+2),TRUE)), "n/a")</f>
        <v>18.260000000000002</v>
      </c>
      <c r="L953" s="11" t="str">
        <f t="shared" si="29"/>
        <v>Yes</v>
      </c>
    </row>
    <row r="954" spans="1:12" x14ac:dyDescent="0.2">
      <c r="A954">
        <v>2939</v>
      </c>
      <c r="B954" s="1">
        <v>42875.881712962961</v>
      </c>
      <c r="C954">
        <v>6.13</v>
      </c>
      <c r="D954">
        <v>210.67</v>
      </c>
      <c r="G954" s="2">
        <f t="shared" si="28"/>
        <v>20.710386363636363</v>
      </c>
      <c r="K954" s="11">
        <f>IF(($B955-$B$16)&gt;(0.0417),(VLOOKUP($G954,'stability from Xu'!$C$2:$K$1021,(ROUND($N$11/5,0)+2),TRUE)), "n/a")</f>
        <v>18.260000000000002</v>
      </c>
      <c r="L954" s="11" t="str">
        <f t="shared" si="29"/>
        <v>Yes</v>
      </c>
    </row>
    <row r="955" spans="1:12" x14ac:dyDescent="0.2">
      <c r="A955">
        <v>2940</v>
      </c>
      <c r="B955" s="1">
        <v>42875.881828703707</v>
      </c>
      <c r="C955">
        <v>6.09</v>
      </c>
      <c r="D955">
        <v>210.59</v>
      </c>
      <c r="G955" s="2">
        <f t="shared" si="28"/>
        <v>20.702386363636364</v>
      </c>
      <c r="K955" s="11">
        <f>IF(($B956-$B$16)&gt;(0.0417),(VLOOKUP($G955,'stability from Xu'!$C$2:$K$1021,(ROUND($N$11/5,0)+2),TRUE)), "n/a")</f>
        <v>18.260000000000002</v>
      </c>
      <c r="L955" s="11" t="str">
        <f t="shared" si="29"/>
        <v>Yes</v>
      </c>
    </row>
    <row r="956" spans="1:12" x14ac:dyDescent="0.2">
      <c r="A956">
        <v>2941</v>
      </c>
      <c r="B956" s="1">
        <v>42875.881944444445</v>
      </c>
      <c r="C956">
        <v>6.09</v>
      </c>
      <c r="D956">
        <v>210.67</v>
      </c>
      <c r="G956" s="2">
        <f t="shared" si="28"/>
        <v>20.710386363636363</v>
      </c>
      <c r="K956" s="11">
        <f>IF(($B957-$B$16)&gt;(0.0417),(VLOOKUP($G956,'stability from Xu'!$C$2:$K$1021,(ROUND($N$11/5,0)+2),TRUE)), "n/a")</f>
        <v>18.260000000000002</v>
      </c>
      <c r="L956" s="11" t="str">
        <f t="shared" si="29"/>
        <v>Yes</v>
      </c>
    </row>
    <row r="957" spans="1:12" x14ac:dyDescent="0.2">
      <c r="A957">
        <v>2942</v>
      </c>
      <c r="B957" s="1">
        <v>42875.882060185184</v>
      </c>
      <c r="C957">
        <v>6.06</v>
      </c>
      <c r="D957">
        <v>210.67</v>
      </c>
      <c r="G957" s="2">
        <f t="shared" si="28"/>
        <v>20.710386363636363</v>
      </c>
      <c r="K957" s="11">
        <f>IF(($B958-$B$16)&gt;(0.0417),(VLOOKUP($G957,'stability from Xu'!$C$2:$K$1021,(ROUND($N$11/5,0)+2),TRUE)), "n/a")</f>
        <v>18.260000000000002</v>
      </c>
      <c r="L957" s="11" t="str">
        <f t="shared" si="29"/>
        <v>Yes</v>
      </c>
    </row>
    <row r="958" spans="1:12" x14ac:dyDescent="0.2">
      <c r="A958">
        <v>2943</v>
      </c>
      <c r="B958" s="1">
        <v>42875.882175925923</v>
      </c>
      <c r="C958">
        <v>6.06</v>
      </c>
      <c r="D958">
        <v>210.5</v>
      </c>
      <c r="G958" s="2">
        <f t="shared" si="28"/>
        <v>20.693386363636364</v>
      </c>
      <c r="K958" s="11">
        <f>IF(($B959-$B$16)&gt;(0.0417),(VLOOKUP($G958,'stability from Xu'!$C$2:$K$1021,(ROUND($N$11/5,0)+2),TRUE)), "n/a")</f>
        <v>18.260000000000002</v>
      </c>
      <c r="L958" s="11" t="str">
        <f t="shared" si="29"/>
        <v>Yes</v>
      </c>
    </row>
    <row r="959" spans="1:12" x14ac:dyDescent="0.2">
      <c r="A959">
        <v>2944</v>
      </c>
      <c r="B959" s="1">
        <v>42875.882291666669</v>
      </c>
      <c r="C959">
        <v>6.02</v>
      </c>
      <c r="D959">
        <v>210.5</v>
      </c>
      <c r="G959" s="2">
        <f t="shared" si="28"/>
        <v>20.693386363636364</v>
      </c>
      <c r="K959" s="11">
        <f>IF(($B960-$B$16)&gt;(0.0417),(VLOOKUP($G959,'stability from Xu'!$C$2:$K$1021,(ROUND($N$11/5,0)+2),TRUE)), "n/a")</f>
        <v>18.260000000000002</v>
      </c>
      <c r="L959" s="11" t="str">
        <f t="shared" si="29"/>
        <v>Yes</v>
      </c>
    </row>
    <row r="960" spans="1:12" x14ac:dyDescent="0.2">
      <c r="A960">
        <v>2945</v>
      </c>
      <c r="B960" s="1">
        <v>42875.882407407407</v>
      </c>
      <c r="C960">
        <v>5.99</v>
      </c>
      <c r="D960">
        <v>210.59</v>
      </c>
      <c r="G960" s="2">
        <f t="shared" si="28"/>
        <v>20.702386363636364</v>
      </c>
      <c r="K960" s="11">
        <f>IF(($B961-$B$16)&gt;(0.0417),(VLOOKUP($G960,'stability from Xu'!$C$2:$K$1021,(ROUND($N$11/5,0)+2),TRUE)), "n/a")</f>
        <v>18.260000000000002</v>
      </c>
      <c r="L960" s="11" t="str">
        <f t="shared" si="29"/>
        <v>Yes</v>
      </c>
    </row>
    <row r="961" spans="1:12" x14ac:dyDescent="0.2">
      <c r="A961">
        <v>2946</v>
      </c>
      <c r="B961" s="1">
        <v>42875.882523148146</v>
      </c>
      <c r="C961">
        <v>5.99</v>
      </c>
      <c r="D961">
        <v>210.59</v>
      </c>
      <c r="G961" s="2">
        <f t="shared" si="28"/>
        <v>20.702386363636364</v>
      </c>
      <c r="K961" s="11">
        <f>IF(($B962-$B$16)&gt;(0.0417),(VLOOKUP($G961,'stability from Xu'!$C$2:$K$1021,(ROUND($N$11/5,0)+2),TRUE)), "n/a")</f>
        <v>18.260000000000002</v>
      </c>
      <c r="L961" s="11" t="str">
        <f t="shared" si="29"/>
        <v>Yes</v>
      </c>
    </row>
    <row r="962" spans="1:12" x14ac:dyDescent="0.2">
      <c r="A962">
        <v>2947</v>
      </c>
      <c r="B962" s="1">
        <v>42875.882638888892</v>
      </c>
      <c r="C962">
        <v>5.95</v>
      </c>
      <c r="D962">
        <v>210.51</v>
      </c>
      <c r="G962" s="2">
        <f t="shared" si="28"/>
        <v>20.694386363636362</v>
      </c>
      <c r="K962" s="11">
        <f>IF(($B963-$B$16)&gt;(0.0417),(VLOOKUP($G962,'stability from Xu'!$C$2:$K$1021,(ROUND($N$11/5,0)+2),TRUE)), "n/a")</f>
        <v>18.260000000000002</v>
      </c>
      <c r="L962" s="11" t="str">
        <f t="shared" si="29"/>
        <v>Yes</v>
      </c>
    </row>
    <row r="963" spans="1:12" x14ac:dyDescent="0.2">
      <c r="A963">
        <v>2948</v>
      </c>
      <c r="B963" s="1">
        <v>42875.882754629631</v>
      </c>
      <c r="C963">
        <v>5.91</v>
      </c>
      <c r="D963">
        <v>210.59</v>
      </c>
      <c r="G963" s="2">
        <f t="shared" si="28"/>
        <v>20.702386363636364</v>
      </c>
      <c r="K963" s="11">
        <f>IF(($B964-$B$16)&gt;(0.0417),(VLOOKUP($G963,'stability from Xu'!$C$2:$K$1021,(ROUND($N$11/5,0)+2),TRUE)), "n/a")</f>
        <v>18.260000000000002</v>
      </c>
      <c r="L963" s="11" t="str">
        <f t="shared" si="29"/>
        <v>Yes</v>
      </c>
    </row>
    <row r="964" spans="1:12" x14ac:dyDescent="0.2">
      <c r="A964">
        <v>2949</v>
      </c>
      <c r="B964" s="1">
        <v>42875.882870370369</v>
      </c>
      <c r="C964">
        <v>5.91</v>
      </c>
      <c r="D964">
        <v>210.51</v>
      </c>
      <c r="G964" s="2">
        <f t="shared" si="28"/>
        <v>20.694386363636362</v>
      </c>
      <c r="K964" s="11">
        <f>IF(($B965-$B$16)&gt;(0.0417),(VLOOKUP($G964,'stability from Xu'!$C$2:$K$1021,(ROUND($N$11/5,0)+2),TRUE)), "n/a")</f>
        <v>18.260000000000002</v>
      </c>
      <c r="L964" s="11" t="str">
        <f t="shared" si="29"/>
        <v>Yes</v>
      </c>
    </row>
    <row r="965" spans="1:12" x14ac:dyDescent="0.2">
      <c r="A965">
        <v>2950</v>
      </c>
      <c r="B965" s="1">
        <v>42875.882986111108</v>
      </c>
      <c r="C965">
        <v>5.88</v>
      </c>
      <c r="D965">
        <v>210.59</v>
      </c>
      <c r="G965" s="2">
        <f t="shared" si="28"/>
        <v>20.702386363636364</v>
      </c>
      <c r="K965" s="11">
        <f>IF(($B966-$B$16)&gt;(0.0417),(VLOOKUP($G965,'stability from Xu'!$C$2:$K$1021,(ROUND($N$11/5,0)+2),TRUE)), "n/a")</f>
        <v>18.260000000000002</v>
      </c>
      <c r="L965" s="11" t="str">
        <f t="shared" si="29"/>
        <v>Yes</v>
      </c>
    </row>
    <row r="966" spans="1:12" x14ac:dyDescent="0.2">
      <c r="A966">
        <v>2951</v>
      </c>
      <c r="B966" s="1">
        <v>42875.883101851854</v>
      </c>
      <c r="C966">
        <v>5.88</v>
      </c>
      <c r="D966">
        <v>210.51</v>
      </c>
      <c r="G966" s="2">
        <f t="shared" si="28"/>
        <v>20.694386363636362</v>
      </c>
      <c r="K966" s="11">
        <f>IF(($B967-$B$16)&gt;(0.0417),(VLOOKUP($G966,'stability from Xu'!$C$2:$K$1021,(ROUND($N$11/5,0)+2),TRUE)), "n/a")</f>
        <v>18.260000000000002</v>
      </c>
      <c r="L966" s="11" t="str">
        <f t="shared" si="29"/>
        <v>Yes</v>
      </c>
    </row>
    <row r="967" spans="1:12" x14ac:dyDescent="0.2">
      <c r="A967">
        <v>2952</v>
      </c>
      <c r="B967" s="1">
        <v>42875.883217592593</v>
      </c>
      <c r="C967">
        <v>5.84</v>
      </c>
      <c r="D967">
        <v>210.51</v>
      </c>
      <c r="G967" s="2">
        <f t="shared" si="28"/>
        <v>20.694386363636362</v>
      </c>
      <c r="K967" s="11">
        <f>IF(($B968-$B$16)&gt;(0.0417),(VLOOKUP($G967,'stability from Xu'!$C$2:$K$1021,(ROUND($N$11/5,0)+2),TRUE)), "n/a")</f>
        <v>18.260000000000002</v>
      </c>
      <c r="L967" s="11" t="str">
        <f t="shared" si="29"/>
        <v>Yes</v>
      </c>
    </row>
    <row r="968" spans="1:12" x14ac:dyDescent="0.2">
      <c r="A968">
        <v>2953</v>
      </c>
      <c r="B968" s="1">
        <v>42875.883333333331</v>
      </c>
      <c r="C968">
        <v>5.81</v>
      </c>
      <c r="D968">
        <v>210.67</v>
      </c>
      <c r="G968" s="2">
        <f t="shared" si="28"/>
        <v>20.710386363636363</v>
      </c>
      <c r="K968" s="11">
        <f>IF(($B969-$B$16)&gt;(0.0417),(VLOOKUP($G968,'stability from Xu'!$C$2:$K$1021,(ROUND($N$11/5,0)+2),TRUE)), "n/a")</f>
        <v>18.260000000000002</v>
      </c>
      <c r="L968" s="11" t="str">
        <f t="shared" si="29"/>
        <v>Yes</v>
      </c>
    </row>
    <row r="969" spans="1:12" x14ac:dyDescent="0.2">
      <c r="A969">
        <v>2954</v>
      </c>
      <c r="B969" s="1">
        <v>42875.883449074077</v>
      </c>
      <c r="C969">
        <v>5.77</v>
      </c>
      <c r="D969">
        <v>210.84</v>
      </c>
      <c r="G969" s="2">
        <f t="shared" si="28"/>
        <v>20.727386363636363</v>
      </c>
      <c r="K969" s="11">
        <f>IF(($B970-$B$16)&gt;(0.0417),(VLOOKUP($G969,'stability from Xu'!$C$2:$K$1021,(ROUND($N$11/5,0)+2),TRUE)), "n/a")</f>
        <v>18.260000000000002</v>
      </c>
      <c r="L969" s="11" t="str">
        <f t="shared" si="29"/>
        <v>Yes</v>
      </c>
    </row>
    <row r="970" spans="1:12" x14ac:dyDescent="0.2">
      <c r="A970">
        <v>2955</v>
      </c>
      <c r="B970" s="1">
        <v>42875.883564814816</v>
      </c>
      <c r="C970">
        <v>5.77</v>
      </c>
      <c r="D970">
        <v>210.92</v>
      </c>
      <c r="G970" s="2">
        <f t="shared" si="28"/>
        <v>20.735386363636362</v>
      </c>
      <c r="K970" s="11">
        <f>IF(($B971-$B$16)&gt;(0.0417),(VLOOKUP($G970,'stability from Xu'!$C$2:$K$1021,(ROUND($N$11/5,0)+2),TRUE)), "n/a")</f>
        <v>18.260000000000002</v>
      </c>
      <c r="L970" s="11" t="str">
        <f t="shared" si="29"/>
        <v>Yes</v>
      </c>
    </row>
    <row r="971" spans="1:12" x14ac:dyDescent="0.2">
      <c r="A971">
        <v>2956</v>
      </c>
      <c r="B971" s="1">
        <v>42875.883680555555</v>
      </c>
      <c r="C971">
        <v>5.74</v>
      </c>
      <c r="D971">
        <v>210.84</v>
      </c>
      <c r="G971" s="2">
        <f t="shared" si="28"/>
        <v>20.727386363636363</v>
      </c>
      <c r="K971" s="11">
        <f>IF(($B972-$B$16)&gt;(0.0417),(VLOOKUP($G971,'stability from Xu'!$C$2:$K$1021,(ROUND($N$11/5,0)+2),TRUE)), "n/a")</f>
        <v>18.260000000000002</v>
      </c>
      <c r="L971" s="11" t="str">
        <f t="shared" si="29"/>
        <v>Yes</v>
      </c>
    </row>
    <row r="972" spans="1:12" x14ac:dyDescent="0.2">
      <c r="A972">
        <v>2957</v>
      </c>
      <c r="B972" s="1">
        <v>42875.883796296293</v>
      </c>
      <c r="C972">
        <v>5.74</v>
      </c>
      <c r="D972">
        <v>211.09</v>
      </c>
      <c r="G972" s="2">
        <f t="shared" si="28"/>
        <v>20.752386363636365</v>
      </c>
      <c r="K972" s="11">
        <f>IF(($B973-$B$16)&gt;(0.0417),(VLOOKUP($G972,'stability from Xu'!$C$2:$K$1021,(ROUND($N$11/5,0)+2),TRUE)), "n/a")</f>
        <v>18.260000000000002</v>
      </c>
      <c r="L972" s="11" t="str">
        <f t="shared" si="29"/>
        <v>Yes</v>
      </c>
    </row>
    <row r="973" spans="1:12" x14ac:dyDescent="0.2">
      <c r="A973">
        <v>2958</v>
      </c>
      <c r="B973" s="1">
        <v>42875.883912037039</v>
      </c>
      <c r="C973">
        <v>5.7</v>
      </c>
      <c r="D973">
        <v>210.92</v>
      </c>
      <c r="G973" s="2">
        <f t="shared" si="28"/>
        <v>20.735386363636362</v>
      </c>
      <c r="K973" s="11">
        <f>IF(($B974-$B$16)&gt;(0.0417),(VLOOKUP($G973,'stability from Xu'!$C$2:$K$1021,(ROUND($N$11/5,0)+2),TRUE)), "n/a")</f>
        <v>18.260000000000002</v>
      </c>
      <c r="L973" s="11" t="str">
        <f t="shared" si="29"/>
        <v>Yes</v>
      </c>
    </row>
    <row r="974" spans="1:12" x14ac:dyDescent="0.2">
      <c r="A974">
        <v>2959</v>
      </c>
      <c r="B974" s="1">
        <v>42875.884027777778</v>
      </c>
      <c r="C974">
        <v>5.67</v>
      </c>
      <c r="D974">
        <v>211.17</v>
      </c>
      <c r="G974" s="2">
        <f t="shared" si="28"/>
        <v>20.760386363636361</v>
      </c>
      <c r="K974" s="11">
        <f>IF(($B975-$B$16)&gt;(0.0417),(VLOOKUP($G974,'stability from Xu'!$C$2:$K$1021,(ROUND($N$11/5,0)+2),TRUE)), "n/a")</f>
        <v>18.260000000000002</v>
      </c>
      <c r="L974" s="11" t="str">
        <f t="shared" si="29"/>
        <v>Yes</v>
      </c>
    </row>
    <row r="975" spans="1:12" x14ac:dyDescent="0.2">
      <c r="A975">
        <v>2960</v>
      </c>
      <c r="B975" s="1">
        <v>42875.884143518517</v>
      </c>
      <c r="C975">
        <v>5.67</v>
      </c>
      <c r="D975">
        <v>211.09</v>
      </c>
      <c r="G975" s="2">
        <f t="shared" si="28"/>
        <v>20.752386363636365</v>
      </c>
      <c r="K975" s="11">
        <f>IF(($B976-$B$16)&gt;(0.0417),(VLOOKUP($G975,'stability from Xu'!$C$2:$K$1021,(ROUND($N$11/5,0)+2),TRUE)), "n/a")</f>
        <v>18.260000000000002</v>
      </c>
      <c r="L975" s="11" t="str">
        <f t="shared" si="29"/>
        <v>Yes</v>
      </c>
    </row>
    <row r="976" spans="1:12" x14ac:dyDescent="0.2">
      <c r="A976">
        <v>2961</v>
      </c>
      <c r="B976" s="1">
        <v>42875.884259259263</v>
      </c>
      <c r="C976">
        <v>5.63</v>
      </c>
      <c r="D976">
        <v>211.01</v>
      </c>
      <c r="G976" s="2">
        <f t="shared" ref="G976:G1039" si="30">(D976/10-$G$7)*$G$8</f>
        <v>20.744386363636362</v>
      </c>
      <c r="K976" s="11">
        <f>IF(($B977-$B$16)&gt;(0.0417),(VLOOKUP($G976,'stability from Xu'!$C$2:$K$1021,(ROUND($N$11/5,0)+2),TRUE)), "n/a")</f>
        <v>18.260000000000002</v>
      </c>
      <c r="L976" s="11" t="str">
        <f t="shared" ref="L976:L1039" si="31">IF($K976="N/A", "-",IF(C976&gt;K976,"NO","Yes"))</f>
        <v>Yes</v>
      </c>
    </row>
    <row r="977" spans="1:12" x14ac:dyDescent="0.2">
      <c r="A977">
        <v>2962</v>
      </c>
      <c r="B977" s="1">
        <v>42875.884375000001</v>
      </c>
      <c r="C977">
        <v>5.6</v>
      </c>
      <c r="D977">
        <v>210.93</v>
      </c>
      <c r="G977" s="2">
        <f t="shared" si="30"/>
        <v>20.736386363636363</v>
      </c>
      <c r="K977" s="11">
        <f>IF(($B978-$B$16)&gt;(0.0417),(VLOOKUP($G977,'stability from Xu'!$C$2:$K$1021,(ROUND($N$11/5,0)+2),TRUE)), "n/a")</f>
        <v>18.260000000000002</v>
      </c>
      <c r="L977" s="11" t="str">
        <f t="shared" si="31"/>
        <v>Yes</v>
      </c>
    </row>
    <row r="978" spans="1:12" x14ac:dyDescent="0.2">
      <c r="A978">
        <v>2963</v>
      </c>
      <c r="B978" s="1">
        <v>42875.88449074074</v>
      </c>
      <c r="C978">
        <v>5.6</v>
      </c>
      <c r="D978">
        <v>211.01</v>
      </c>
      <c r="G978" s="2">
        <f t="shared" si="30"/>
        <v>20.744386363636362</v>
      </c>
      <c r="K978" s="11">
        <f>IF(($B979-$B$16)&gt;(0.0417),(VLOOKUP($G978,'stability from Xu'!$C$2:$K$1021,(ROUND($N$11/5,0)+2),TRUE)), "n/a")</f>
        <v>18.260000000000002</v>
      </c>
      <c r="L978" s="11" t="str">
        <f t="shared" si="31"/>
        <v>Yes</v>
      </c>
    </row>
    <row r="979" spans="1:12" x14ac:dyDescent="0.2">
      <c r="A979">
        <v>2964</v>
      </c>
      <c r="B979" s="1">
        <v>42875.884606481479</v>
      </c>
      <c r="C979">
        <v>5.56</v>
      </c>
      <c r="D979">
        <v>211.01</v>
      </c>
      <c r="G979" s="2">
        <f t="shared" si="30"/>
        <v>20.744386363636362</v>
      </c>
      <c r="K979" s="11">
        <f>IF(($B980-$B$16)&gt;(0.0417),(VLOOKUP($G979,'stability from Xu'!$C$2:$K$1021,(ROUND($N$11/5,0)+2),TRUE)), "n/a")</f>
        <v>18.260000000000002</v>
      </c>
      <c r="L979" s="11" t="str">
        <f t="shared" si="31"/>
        <v>Yes</v>
      </c>
    </row>
    <row r="980" spans="1:12" x14ac:dyDescent="0.2">
      <c r="A980">
        <v>2965</v>
      </c>
      <c r="B980" s="1">
        <v>42875.884722222225</v>
      </c>
      <c r="C980">
        <v>5.56</v>
      </c>
      <c r="D980">
        <v>210.93</v>
      </c>
      <c r="G980" s="2">
        <f t="shared" si="30"/>
        <v>20.736386363636363</v>
      </c>
      <c r="K980" s="11">
        <f>IF(($B981-$B$16)&gt;(0.0417),(VLOOKUP($G980,'stability from Xu'!$C$2:$K$1021,(ROUND($N$11/5,0)+2),TRUE)), "n/a")</f>
        <v>18.260000000000002</v>
      </c>
      <c r="L980" s="11" t="str">
        <f t="shared" si="31"/>
        <v>Yes</v>
      </c>
    </row>
    <row r="981" spans="1:12" x14ac:dyDescent="0.2">
      <c r="A981">
        <v>2966</v>
      </c>
      <c r="B981" s="1">
        <v>42875.884837962964</v>
      </c>
      <c r="C981">
        <v>5.52</v>
      </c>
      <c r="D981">
        <v>211.01</v>
      </c>
      <c r="G981" s="2">
        <f t="shared" si="30"/>
        <v>20.744386363636362</v>
      </c>
      <c r="K981" s="11">
        <f>IF(($B982-$B$16)&gt;(0.0417),(VLOOKUP($G981,'stability from Xu'!$C$2:$K$1021,(ROUND($N$11/5,0)+2),TRUE)), "n/a")</f>
        <v>18.260000000000002</v>
      </c>
      <c r="L981" s="11" t="str">
        <f t="shared" si="31"/>
        <v>Yes</v>
      </c>
    </row>
    <row r="982" spans="1:12" x14ac:dyDescent="0.2">
      <c r="A982">
        <v>2967</v>
      </c>
      <c r="B982" s="1">
        <v>42875.884953703702</v>
      </c>
      <c r="C982">
        <v>5.52</v>
      </c>
      <c r="D982">
        <v>210.84</v>
      </c>
      <c r="G982" s="2">
        <f t="shared" si="30"/>
        <v>20.727386363636363</v>
      </c>
      <c r="K982" s="11">
        <f>IF(($B983-$B$16)&gt;(0.0417),(VLOOKUP($G982,'stability from Xu'!$C$2:$K$1021,(ROUND($N$11/5,0)+2),TRUE)), "n/a")</f>
        <v>18.260000000000002</v>
      </c>
      <c r="L982" s="11" t="str">
        <f t="shared" si="31"/>
        <v>Yes</v>
      </c>
    </row>
    <row r="983" spans="1:12" x14ac:dyDescent="0.2">
      <c r="A983">
        <v>2968</v>
      </c>
      <c r="B983" s="1">
        <v>42875.885069444441</v>
      </c>
      <c r="C983">
        <v>5.49</v>
      </c>
      <c r="D983">
        <v>211.01</v>
      </c>
      <c r="G983" s="2">
        <f t="shared" si="30"/>
        <v>20.744386363636362</v>
      </c>
      <c r="K983" s="11">
        <f>IF(($B984-$B$16)&gt;(0.0417),(VLOOKUP($G983,'stability from Xu'!$C$2:$K$1021,(ROUND($N$11/5,0)+2),TRUE)), "n/a")</f>
        <v>18.260000000000002</v>
      </c>
      <c r="L983" s="11" t="str">
        <f t="shared" si="31"/>
        <v>Yes</v>
      </c>
    </row>
    <row r="984" spans="1:12" x14ac:dyDescent="0.2">
      <c r="A984">
        <v>2969</v>
      </c>
      <c r="B984" s="1">
        <v>42875.885185185187</v>
      </c>
      <c r="C984">
        <v>5.45</v>
      </c>
      <c r="D984">
        <v>210.93</v>
      </c>
      <c r="G984" s="2">
        <f t="shared" si="30"/>
        <v>20.736386363636363</v>
      </c>
      <c r="K984" s="11">
        <f>IF(($B985-$B$16)&gt;(0.0417),(VLOOKUP($G984,'stability from Xu'!$C$2:$K$1021,(ROUND($N$11/5,0)+2),TRUE)), "n/a")</f>
        <v>18.260000000000002</v>
      </c>
      <c r="L984" s="11" t="str">
        <f t="shared" si="31"/>
        <v>Yes</v>
      </c>
    </row>
    <row r="985" spans="1:12" x14ac:dyDescent="0.2">
      <c r="A985">
        <v>2970</v>
      </c>
      <c r="B985" s="1">
        <v>42875.885300925926</v>
      </c>
      <c r="C985">
        <v>5.45</v>
      </c>
      <c r="D985">
        <v>210.93</v>
      </c>
      <c r="G985" s="2">
        <f t="shared" si="30"/>
        <v>20.736386363636363</v>
      </c>
      <c r="K985" s="11">
        <f>IF(($B986-$B$16)&gt;(0.0417),(VLOOKUP($G985,'stability from Xu'!$C$2:$K$1021,(ROUND($N$11/5,0)+2),TRUE)), "n/a")</f>
        <v>18.260000000000002</v>
      </c>
      <c r="L985" s="11" t="str">
        <f t="shared" si="31"/>
        <v>Yes</v>
      </c>
    </row>
    <row r="986" spans="1:12" x14ac:dyDescent="0.2">
      <c r="A986">
        <v>2971</v>
      </c>
      <c r="B986" s="1">
        <v>42875.885416666664</v>
      </c>
      <c r="C986">
        <v>5.42</v>
      </c>
      <c r="D986">
        <v>210.93</v>
      </c>
      <c r="G986" s="2">
        <f t="shared" si="30"/>
        <v>20.736386363636363</v>
      </c>
      <c r="K986" s="11">
        <f>IF(($B987-$B$16)&gt;(0.0417),(VLOOKUP($G986,'stability from Xu'!$C$2:$K$1021,(ROUND($N$11/5,0)+2),TRUE)), "n/a")</f>
        <v>18.260000000000002</v>
      </c>
      <c r="L986" s="11" t="str">
        <f t="shared" si="31"/>
        <v>Yes</v>
      </c>
    </row>
    <row r="987" spans="1:12" x14ac:dyDescent="0.2">
      <c r="A987">
        <v>2972</v>
      </c>
      <c r="B987" s="1">
        <v>42875.88553240741</v>
      </c>
      <c r="C987">
        <v>5.42</v>
      </c>
      <c r="D987">
        <v>211.01</v>
      </c>
      <c r="G987" s="2">
        <f t="shared" si="30"/>
        <v>20.744386363636362</v>
      </c>
      <c r="K987" s="11">
        <f>IF(($B988-$B$16)&gt;(0.0417),(VLOOKUP($G987,'stability from Xu'!$C$2:$K$1021,(ROUND($N$11/5,0)+2),TRUE)), "n/a")</f>
        <v>18.260000000000002</v>
      </c>
      <c r="L987" s="11" t="str">
        <f t="shared" si="31"/>
        <v>Yes</v>
      </c>
    </row>
    <row r="988" spans="1:12" x14ac:dyDescent="0.2">
      <c r="A988">
        <v>2973</v>
      </c>
      <c r="B988" s="1">
        <v>42875.885648148149</v>
      </c>
      <c r="C988">
        <v>5.38</v>
      </c>
      <c r="D988">
        <v>210.93</v>
      </c>
      <c r="G988" s="2">
        <f t="shared" si="30"/>
        <v>20.736386363636363</v>
      </c>
      <c r="K988" s="11">
        <f>IF(($B989-$B$16)&gt;(0.0417),(VLOOKUP($G988,'stability from Xu'!$C$2:$K$1021,(ROUND($N$11/5,0)+2),TRUE)), "n/a")</f>
        <v>18.260000000000002</v>
      </c>
      <c r="L988" s="11" t="str">
        <f t="shared" si="31"/>
        <v>Yes</v>
      </c>
    </row>
    <row r="989" spans="1:12" x14ac:dyDescent="0.2">
      <c r="A989">
        <v>2974</v>
      </c>
      <c r="B989" s="1">
        <v>42875.885763888888</v>
      </c>
      <c r="C989">
        <v>5.35</v>
      </c>
      <c r="D989">
        <v>210.93</v>
      </c>
      <c r="G989" s="2">
        <f t="shared" si="30"/>
        <v>20.736386363636363</v>
      </c>
      <c r="K989" s="11">
        <f>IF(($B990-$B$16)&gt;(0.0417),(VLOOKUP($G989,'stability from Xu'!$C$2:$K$1021,(ROUND($N$11/5,0)+2),TRUE)), "n/a")</f>
        <v>18.260000000000002</v>
      </c>
      <c r="L989" s="11" t="str">
        <f t="shared" si="31"/>
        <v>Yes</v>
      </c>
    </row>
    <row r="990" spans="1:12" x14ac:dyDescent="0.2">
      <c r="A990">
        <v>2975</v>
      </c>
      <c r="B990" s="1">
        <v>42875.885879629626</v>
      </c>
      <c r="C990">
        <v>5.35</v>
      </c>
      <c r="D990">
        <v>210.85</v>
      </c>
      <c r="G990" s="2">
        <f t="shared" si="30"/>
        <v>20.728386363636364</v>
      </c>
      <c r="K990" s="11">
        <f>IF(($B991-$B$16)&gt;(0.0417),(VLOOKUP($G990,'stability from Xu'!$C$2:$K$1021,(ROUND($N$11/5,0)+2),TRUE)), "n/a")</f>
        <v>18.260000000000002</v>
      </c>
      <c r="L990" s="11" t="str">
        <f t="shared" si="31"/>
        <v>Yes</v>
      </c>
    </row>
    <row r="991" spans="1:12" x14ac:dyDescent="0.2">
      <c r="A991">
        <v>2976</v>
      </c>
      <c r="B991" s="1">
        <v>42875.885995370372</v>
      </c>
      <c r="C991">
        <v>5.31</v>
      </c>
      <c r="D991">
        <v>210.76</v>
      </c>
      <c r="G991" s="2">
        <f t="shared" si="30"/>
        <v>20.719386363636364</v>
      </c>
      <c r="K991" s="11">
        <f>IF(($B992-$B$16)&gt;(0.0417),(VLOOKUP($G991,'stability from Xu'!$C$2:$K$1021,(ROUND($N$11/5,0)+2),TRUE)), "n/a")</f>
        <v>18.260000000000002</v>
      </c>
      <c r="L991" s="11" t="str">
        <f t="shared" si="31"/>
        <v>Yes</v>
      </c>
    </row>
    <row r="992" spans="1:12" x14ac:dyDescent="0.2">
      <c r="A992">
        <v>2977</v>
      </c>
      <c r="B992" s="1">
        <v>42875.886111111111</v>
      </c>
      <c r="C992">
        <v>5.31</v>
      </c>
      <c r="D992">
        <v>210.85</v>
      </c>
      <c r="G992" s="2">
        <f t="shared" si="30"/>
        <v>20.728386363636364</v>
      </c>
      <c r="K992" s="11">
        <f>IF(($B993-$B$16)&gt;(0.0417),(VLOOKUP($G992,'stability from Xu'!$C$2:$K$1021,(ROUND($N$11/5,0)+2),TRUE)), "n/a")</f>
        <v>18.260000000000002</v>
      </c>
      <c r="L992" s="11" t="str">
        <f t="shared" si="31"/>
        <v>Yes</v>
      </c>
    </row>
    <row r="993" spans="1:12" x14ac:dyDescent="0.2">
      <c r="A993">
        <v>2978</v>
      </c>
      <c r="B993" s="1">
        <v>42875.88622685185</v>
      </c>
      <c r="C993">
        <v>5.31</v>
      </c>
      <c r="D993">
        <v>210.85</v>
      </c>
      <c r="G993" s="2">
        <f t="shared" si="30"/>
        <v>20.728386363636364</v>
      </c>
      <c r="K993" s="11">
        <f>IF(($B994-$B$16)&gt;(0.0417),(VLOOKUP($G993,'stability from Xu'!$C$2:$K$1021,(ROUND($N$11/5,0)+2),TRUE)), "n/a")</f>
        <v>18.260000000000002</v>
      </c>
      <c r="L993" s="11" t="str">
        <f t="shared" si="31"/>
        <v>Yes</v>
      </c>
    </row>
    <row r="994" spans="1:12" x14ac:dyDescent="0.2">
      <c r="A994">
        <v>2979</v>
      </c>
      <c r="B994" s="1">
        <v>42875.886342592596</v>
      </c>
      <c r="C994">
        <v>5.27</v>
      </c>
      <c r="D994">
        <v>210.68</v>
      </c>
      <c r="G994" s="2">
        <f t="shared" si="30"/>
        <v>20.711386363636365</v>
      </c>
      <c r="K994" s="11">
        <f>IF(($B995-$B$16)&gt;(0.0417),(VLOOKUP($G994,'stability from Xu'!$C$2:$K$1021,(ROUND($N$11/5,0)+2),TRUE)), "n/a")</f>
        <v>18.260000000000002</v>
      </c>
      <c r="L994" s="11" t="str">
        <f t="shared" si="31"/>
        <v>Yes</v>
      </c>
    </row>
    <row r="995" spans="1:12" x14ac:dyDescent="0.2">
      <c r="A995">
        <v>2980</v>
      </c>
      <c r="B995" s="1">
        <v>42875.886458333334</v>
      </c>
      <c r="C995">
        <v>5.27</v>
      </c>
      <c r="D995">
        <v>210.93</v>
      </c>
      <c r="G995" s="2">
        <f t="shared" si="30"/>
        <v>20.736386363636363</v>
      </c>
      <c r="K995" s="11">
        <f>IF(($B996-$B$16)&gt;(0.0417),(VLOOKUP($G995,'stability from Xu'!$C$2:$K$1021,(ROUND($N$11/5,0)+2),TRUE)), "n/a")</f>
        <v>18.260000000000002</v>
      </c>
      <c r="L995" s="11" t="str">
        <f t="shared" si="31"/>
        <v>Yes</v>
      </c>
    </row>
    <row r="996" spans="1:12" x14ac:dyDescent="0.2">
      <c r="A996">
        <v>2981</v>
      </c>
      <c r="B996" s="1">
        <v>42875.886574074073</v>
      </c>
      <c r="C996">
        <v>5.24</v>
      </c>
      <c r="D996">
        <v>210.68</v>
      </c>
      <c r="G996" s="2">
        <f t="shared" si="30"/>
        <v>20.711386363636365</v>
      </c>
      <c r="K996" s="11">
        <f>IF(($B997-$B$16)&gt;(0.0417),(VLOOKUP($G996,'stability from Xu'!$C$2:$K$1021,(ROUND($N$11/5,0)+2),TRUE)), "n/a")</f>
        <v>18.260000000000002</v>
      </c>
      <c r="L996" s="11" t="str">
        <f t="shared" si="31"/>
        <v>Yes</v>
      </c>
    </row>
    <row r="997" spans="1:12" x14ac:dyDescent="0.2">
      <c r="A997">
        <v>2982</v>
      </c>
      <c r="B997" s="1">
        <v>42875.886689814812</v>
      </c>
      <c r="C997">
        <v>5.24</v>
      </c>
      <c r="D997">
        <v>211.01</v>
      </c>
      <c r="G997" s="2">
        <f t="shared" si="30"/>
        <v>20.744386363636362</v>
      </c>
      <c r="K997" s="11">
        <f>IF(($B998-$B$16)&gt;(0.0417),(VLOOKUP($G997,'stability from Xu'!$C$2:$K$1021,(ROUND($N$11/5,0)+2),TRUE)), "n/a")</f>
        <v>18.260000000000002</v>
      </c>
      <c r="L997" s="11" t="str">
        <f t="shared" si="31"/>
        <v>Yes</v>
      </c>
    </row>
    <row r="998" spans="1:12" x14ac:dyDescent="0.2">
      <c r="A998">
        <v>2983</v>
      </c>
      <c r="B998" s="1">
        <v>42875.886805555558</v>
      </c>
      <c r="C998">
        <v>5.2</v>
      </c>
      <c r="D998">
        <v>210.76</v>
      </c>
      <c r="G998" s="2">
        <f t="shared" si="30"/>
        <v>20.719386363636364</v>
      </c>
      <c r="K998" s="11">
        <f>IF(($B999-$B$16)&gt;(0.0417),(VLOOKUP($G998,'stability from Xu'!$C$2:$K$1021,(ROUND($N$11/5,0)+2),TRUE)), "n/a")</f>
        <v>18.260000000000002</v>
      </c>
      <c r="L998" s="11" t="str">
        <f t="shared" si="31"/>
        <v>Yes</v>
      </c>
    </row>
    <row r="999" spans="1:12" x14ac:dyDescent="0.2">
      <c r="A999">
        <v>2984</v>
      </c>
      <c r="B999" s="1">
        <v>42875.886921296296</v>
      </c>
      <c r="C999">
        <v>5.2</v>
      </c>
      <c r="D999">
        <v>210.85</v>
      </c>
      <c r="G999" s="2">
        <f t="shared" si="30"/>
        <v>20.728386363636364</v>
      </c>
      <c r="K999" s="11">
        <f>IF(($B1000-$B$16)&gt;(0.0417),(VLOOKUP($G999,'stability from Xu'!$C$2:$K$1021,(ROUND($N$11/5,0)+2),TRUE)), "n/a")</f>
        <v>18.260000000000002</v>
      </c>
      <c r="L999" s="11" t="str">
        <f t="shared" si="31"/>
        <v>Yes</v>
      </c>
    </row>
    <row r="1000" spans="1:12" x14ac:dyDescent="0.2">
      <c r="A1000">
        <v>2985</v>
      </c>
      <c r="B1000" s="1">
        <v>42875.887037037035</v>
      </c>
      <c r="C1000">
        <v>5.17</v>
      </c>
      <c r="D1000">
        <v>210.76</v>
      </c>
      <c r="G1000" s="2">
        <f t="shared" si="30"/>
        <v>20.719386363636364</v>
      </c>
      <c r="K1000" s="11">
        <f>IF(($B1001-$B$16)&gt;(0.0417),(VLOOKUP($G1000,'stability from Xu'!$C$2:$K$1021,(ROUND($N$11/5,0)+2),TRUE)), "n/a")</f>
        <v>18.260000000000002</v>
      </c>
      <c r="L1000" s="11" t="str">
        <f t="shared" si="31"/>
        <v>Yes</v>
      </c>
    </row>
    <row r="1001" spans="1:12" x14ac:dyDescent="0.2">
      <c r="A1001">
        <v>2986</v>
      </c>
      <c r="B1001" s="1">
        <v>42875.887152777781</v>
      </c>
      <c r="C1001">
        <v>5.17</v>
      </c>
      <c r="D1001">
        <v>210.76</v>
      </c>
      <c r="G1001" s="2">
        <f t="shared" si="30"/>
        <v>20.719386363636364</v>
      </c>
      <c r="K1001" s="11">
        <f>IF(($B1002-$B$16)&gt;(0.0417),(VLOOKUP($G1001,'stability from Xu'!$C$2:$K$1021,(ROUND($N$11/5,0)+2),TRUE)), "n/a")</f>
        <v>18.260000000000002</v>
      </c>
      <c r="L1001" s="11" t="str">
        <f t="shared" si="31"/>
        <v>Yes</v>
      </c>
    </row>
    <row r="1002" spans="1:12" x14ac:dyDescent="0.2">
      <c r="A1002">
        <v>2987</v>
      </c>
      <c r="B1002" s="1">
        <v>42875.88726851852</v>
      </c>
      <c r="C1002">
        <v>5.13</v>
      </c>
      <c r="D1002">
        <v>210.85</v>
      </c>
      <c r="G1002" s="2">
        <f t="shared" si="30"/>
        <v>20.728386363636364</v>
      </c>
      <c r="K1002" s="11">
        <f>IF(($B1003-$B$16)&gt;(0.0417),(VLOOKUP($G1002,'stability from Xu'!$C$2:$K$1021,(ROUND($N$11/5,0)+2),TRUE)), "n/a")</f>
        <v>18.260000000000002</v>
      </c>
      <c r="L1002" s="11" t="str">
        <f t="shared" si="31"/>
        <v>Yes</v>
      </c>
    </row>
    <row r="1003" spans="1:12" x14ac:dyDescent="0.2">
      <c r="A1003">
        <v>2988</v>
      </c>
      <c r="B1003" s="1">
        <v>42875.887384259258</v>
      </c>
      <c r="C1003">
        <v>5.13</v>
      </c>
      <c r="D1003">
        <v>210.68</v>
      </c>
      <c r="G1003" s="2">
        <f t="shared" si="30"/>
        <v>20.711386363636365</v>
      </c>
      <c r="K1003" s="11">
        <f>IF(($B1004-$B$16)&gt;(0.0417),(VLOOKUP($G1003,'stability from Xu'!$C$2:$K$1021,(ROUND($N$11/5,0)+2),TRUE)), "n/a")</f>
        <v>18.260000000000002</v>
      </c>
      <c r="L1003" s="11" t="str">
        <f t="shared" si="31"/>
        <v>Yes</v>
      </c>
    </row>
    <row r="1004" spans="1:12" x14ac:dyDescent="0.2">
      <c r="A1004">
        <v>2989</v>
      </c>
      <c r="B1004" s="1">
        <v>42875.887499999997</v>
      </c>
      <c r="C1004">
        <v>5.09</v>
      </c>
      <c r="D1004">
        <v>210.77</v>
      </c>
      <c r="G1004" s="2">
        <f t="shared" si="30"/>
        <v>20.720386363636365</v>
      </c>
      <c r="K1004" s="11">
        <f>IF(($B1005-$B$16)&gt;(0.0417),(VLOOKUP($G1004,'stability from Xu'!$C$2:$K$1021,(ROUND($N$11/5,0)+2),TRUE)), "n/a")</f>
        <v>18.260000000000002</v>
      </c>
      <c r="L1004" s="11" t="str">
        <f t="shared" si="31"/>
        <v>Yes</v>
      </c>
    </row>
    <row r="1005" spans="1:12" x14ac:dyDescent="0.2">
      <c r="A1005">
        <v>2990</v>
      </c>
      <c r="B1005" s="1">
        <v>42875.887615740743</v>
      </c>
      <c r="C1005">
        <v>5.09</v>
      </c>
      <c r="D1005">
        <v>210.68</v>
      </c>
      <c r="G1005" s="2">
        <f t="shared" si="30"/>
        <v>20.711386363636365</v>
      </c>
      <c r="K1005" s="11">
        <f>IF(($B1006-$B$16)&gt;(0.0417),(VLOOKUP($G1005,'stability from Xu'!$C$2:$K$1021,(ROUND($N$11/5,0)+2),TRUE)), "n/a")</f>
        <v>18.260000000000002</v>
      </c>
      <c r="L1005" s="11" t="str">
        <f t="shared" si="31"/>
        <v>Yes</v>
      </c>
    </row>
    <row r="1006" spans="1:12" x14ac:dyDescent="0.2">
      <c r="A1006">
        <v>2991</v>
      </c>
      <c r="B1006" s="1">
        <v>42875.887731481482</v>
      </c>
      <c r="C1006">
        <v>5.09</v>
      </c>
      <c r="D1006">
        <v>210.85</v>
      </c>
      <c r="G1006" s="2">
        <f t="shared" si="30"/>
        <v>20.728386363636364</v>
      </c>
      <c r="K1006" s="11">
        <f>IF(($B1007-$B$16)&gt;(0.0417),(VLOOKUP($G1006,'stability from Xu'!$C$2:$K$1021,(ROUND($N$11/5,0)+2),TRUE)), "n/a")</f>
        <v>18.260000000000002</v>
      </c>
      <c r="L1006" s="11" t="str">
        <f t="shared" si="31"/>
        <v>Yes</v>
      </c>
    </row>
    <row r="1007" spans="1:12" x14ac:dyDescent="0.2">
      <c r="A1007">
        <v>2992</v>
      </c>
      <c r="B1007" s="1">
        <v>42875.88784722222</v>
      </c>
      <c r="C1007">
        <v>5.0599999999999996</v>
      </c>
      <c r="D1007">
        <v>210.68</v>
      </c>
      <c r="G1007" s="2">
        <f t="shared" si="30"/>
        <v>20.711386363636365</v>
      </c>
      <c r="K1007" s="11">
        <f>IF(($B1008-$B$16)&gt;(0.0417),(VLOOKUP($G1007,'stability from Xu'!$C$2:$K$1021,(ROUND($N$11/5,0)+2),TRUE)), "n/a")</f>
        <v>18.260000000000002</v>
      </c>
      <c r="L1007" s="11" t="str">
        <f t="shared" si="31"/>
        <v>Yes</v>
      </c>
    </row>
    <row r="1008" spans="1:12" x14ac:dyDescent="0.2">
      <c r="A1008">
        <v>2993</v>
      </c>
      <c r="B1008" s="1">
        <v>42875.887962962966</v>
      </c>
      <c r="C1008">
        <v>5.0599999999999996</v>
      </c>
      <c r="D1008">
        <v>210.77</v>
      </c>
      <c r="G1008" s="2">
        <f t="shared" si="30"/>
        <v>20.720386363636365</v>
      </c>
      <c r="K1008" s="11">
        <f>IF(($B1009-$B$16)&gt;(0.0417),(VLOOKUP($G1008,'stability from Xu'!$C$2:$K$1021,(ROUND($N$11/5,0)+2),TRUE)), "n/a")</f>
        <v>18.260000000000002</v>
      </c>
      <c r="L1008" s="11" t="str">
        <f t="shared" si="31"/>
        <v>Yes</v>
      </c>
    </row>
    <row r="1009" spans="1:12" x14ac:dyDescent="0.2">
      <c r="A1009">
        <v>2994</v>
      </c>
      <c r="B1009" s="1">
        <v>42875.888078703705</v>
      </c>
      <c r="C1009">
        <v>5.0199999999999996</v>
      </c>
      <c r="D1009">
        <v>210.68</v>
      </c>
      <c r="G1009" s="2">
        <f t="shared" si="30"/>
        <v>20.711386363636365</v>
      </c>
      <c r="K1009" s="11">
        <f>IF(($B1010-$B$16)&gt;(0.0417),(VLOOKUP($G1009,'stability from Xu'!$C$2:$K$1021,(ROUND($N$11/5,0)+2),TRUE)), "n/a")</f>
        <v>18.260000000000002</v>
      </c>
      <c r="L1009" s="11" t="str">
        <f t="shared" si="31"/>
        <v>Yes</v>
      </c>
    </row>
    <row r="1010" spans="1:12" x14ac:dyDescent="0.2">
      <c r="A1010">
        <v>2995</v>
      </c>
      <c r="B1010" s="1">
        <v>42875.888194444444</v>
      </c>
      <c r="C1010">
        <v>5.0199999999999996</v>
      </c>
      <c r="D1010">
        <v>210.77</v>
      </c>
      <c r="G1010" s="2">
        <f t="shared" si="30"/>
        <v>20.720386363636365</v>
      </c>
      <c r="K1010" s="11">
        <f>IF(($B1011-$B$16)&gt;(0.0417),(VLOOKUP($G1010,'stability from Xu'!$C$2:$K$1021,(ROUND($N$11/5,0)+2),TRUE)), "n/a")</f>
        <v>18.260000000000002</v>
      </c>
      <c r="L1010" s="11" t="str">
        <f t="shared" si="31"/>
        <v>Yes</v>
      </c>
    </row>
    <row r="1011" spans="1:12" x14ac:dyDescent="0.2">
      <c r="A1011">
        <v>2996</v>
      </c>
      <c r="B1011" s="1">
        <v>42875.888310185182</v>
      </c>
      <c r="C1011">
        <v>5.0199999999999996</v>
      </c>
      <c r="D1011">
        <v>210.68</v>
      </c>
      <c r="G1011" s="2">
        <f t="shared" si="30"/>
        <v>20.711386363636365</v>
      </c>
      <c r="K1011" s="11">
        <f>IF(($B1012-$B$16)&gt;(0.0417),(VLOOKUP($G1011,'stability from Xu'!$C$2:$K$1021,(ROUND($N$11/5,0)+2),TRUE)), "n/a")</f>
        <v>18.260000000000002</v>
      </c>
      <c r="L1011" s="11" t="str">
        <f t="shared" si="31"/>
        <v>Yes</v>
      </c>
    </row>
    <row r="1012" spans="1:12" x14ac:dyDescent="0.2">
      <c r="A1012">
        <v>2997</v>
      </c>
      <c r="B1012" s="1">
        <v>42875.888425925928</v>
      </c>
      <c r="C1012">
        <v>5.0199999999999996</v>
      </c>
      <c r="D1012">
        <v>210.68</v>
      </c>
      <c r="G1012" s="2">
        <f t="shared" si="30"/>
        <v>20.711386363636365</v>
      </c>
      <c r="K1012" s="11">
        <f>IF(($B1013-$B$16)&gt;(0.0417),(VLOOKUP($G1012,'stability from Xu'!$C$2:$K$1021,(ROUND($N$11/5,0)+2),TRUE)), "n/a")</f>
        <v>18.260000000000002</v>
      </c>
      <c r="L1012" s="11" t="str">
        <f t="shared" si="31"/>
        <v>Yes</v>
      </c>
    </row>
    <row r="1013" spans="1:12" x14ac:dyDescent="0.2">
      <c r="A1013">
        <v>2998</v>
      </c>
      <c r="B1013" s="1">
        <v>42875.888541666667</v>
      </c>
      <c r="C1013">
        <v>4.99</v>
      </c>
      <c r="D1013">
        <v>210.6</v>
      </c>
      <c r="G1013" s="2">
        <f t="shared" si="30"/>
        <v>20.703386363636362</v>
      </c>
      <c r="K1013" s="11">
        <f>IF(($B1014-$B$16)&gt;(0.0417),(VLOOKUP($G1013,'stability from Xu'!$C$2:$K$1021,(ROUND($N$11/5,0)+2),TRUE)), "n/a")</f>
        <v>18.260000000000002</v>
      </c>
      <c r="L1013" s="11" t="str">
        <f t="shared" si="31"/>
        <v>Yes</v>
      </c>
    </row>
    <row r="1014" spans="1:12" x14ac:dyDescent="0.2">
      <c r="A1014">
        <v>2999</v>
      </c>
      <c r="B1014" s="1">
        <v>42875.888657407406</v>
      </c>
      <c r="C1014">
        <v>4.99</v>
      </c>
      <c r="D1014">
        <v>210.77</v>
      </c>
      <c r="G1014" s="2">
        <f t="shared" si="30"/>
        <v>20.720386363636365</v>
      </c>
      <c r="K1014" s="11">
        <f>IF(($B1015-$B$16)&gt;(0.0417),(VLOOKUP($G1014,'stability from Xu'!$C$2:$K$1021,(ROUND($N$11/5,0)+2),TRUE)), "n/a")</f>
        <v>18.260000000000002</v>
      </c>
      <c r="L1014" s="11" t="str">
        <f t="shared" si="31"/>
        <v>Yes</v>
      </c>
    </row>
    <row r="1015" spans="1:12" x14ac:dyDescent="0.2">
      <c r="A1015">
        <v>3000</v>
      </c>
      <c r="B1015" s="1">
        <v>42875.888773148145</v>
      </c>
      <c r="C1015">
        <v>4.95</v>
      </c>
      <c r="D1015">
        <v>210.52</v>
      </c>
      <c r="G1015" s="2">
        <f t="shared" si="30"/>
        <v>20.695386363636363</v>
      </c>
      <c r="K1015" s="11">
        <f>IF(($B1016-$B$16)&gt;(0.0417),(VLOOKUP($G1015,'stability from Xu'!$C$2:$K$1021,(ROUND($N$11/5,0)+2),TRUE)), "n/a")</f>
        <v>18.260000000000002</v>
      </c>
      <c r="L1015" s="11" t="str">
        <f t="shared" si="31"/>
        <v>Yes</v>
      </c>
    </row>
    <row r="1016" spans="1:12" x14ac:dyDescent="0.2">
      <c r="A1016">
        <v>3001</v>
      </c>
      <c r="B1016" s="1">
        <v>42875.888888888891</v>
      </c>
      <c r="C1016">
        <v>4.95</v>
      </c>
      <c r="D1016">
        <v>210.6</v>
      </c>
      <c r="G1016" s="2">
        <f t="shared" si="30"/>
        <v>20.703386363636362</v>
      </c>
      <c r="K1016" s="11">
        <f>IF(($B1017-$B$16)&gt;(0.0417),(VLOOKUP($G1016,'stability from Xu'!$C$2:$K$1021,(ROUND($N$11/5,0)+2),TRUE)), "n/a")</f>
        <v>18.260000000000002</v>
      </c>
      <c r="L1016" s="11" t="str">
        <f t="shared" si="31"/>
        <v>Yes</v>
      </c>
    </row>
    <row r="1017" spans="1:12" x14ac:dyDescent="0.2">
      <c r="A1017">
        <v>3002</v>
      </c>
      <c r="B1017" s="1">
        <v>42875.889004629629</v>
      </c>
      <c r="C1017">
        <v>4.95</v>
      </c>
      <c r="D1017">
        <v>210.44</v>
      </c>
      <c r="G1017" s="2">
        <f t="shared" si="30"/>
        <v>20.687386363636364</v>
      </c>
      <c r="K1017" s="11">
        <f>IF(($B1018-$B$16)&gt;(0.0417),(VLOOKUP($G1017,'stability from Xu'!$C$2:$K$1021,(ROUND($N$11/5,0)+2),TRUE)), "n/a")</f>
        <v>18.260000000000002</v>
      </c>
      <c r="L1017" s="11" t="str">
        <f t="shared" si="31"/>
        <v>Yes</v>
      </c>
    </row>
    <row r="1018" spans="1:12" x14ac:dyDescent="0.2">
      <c r="A1018">
        <v>3003</v>
      </c>
      <c r="B1018" s="1">
        <v>42875.889120370368</v>
      </c>
      <c r="C1018">
        <v>4.95</v>
      </c>
      <c r="D1018">
        <v>210.68</v>
      </c>
      <c r="G1018" s="2">
        <f t="shared" si="30"/>
        <v>20.711386363636365</v>
      </c>
      <c r="K1018" s="11">
        <f>IF(($B1019-$B$16)&gt;(0.0417),(VLOOKUP($G1018,'stability from Xu'!$C$2:$K$1021,(ROUND($N$11/5,0)+2),TRUE)), "n/a")</f>
        <v>18.260000000000002</v>
      </c>
      <c r="L1018" s="11" t="str">
        <f t="shared" si="31"/>
        <v>Yes</v>
      </c>
    </row>
    <row r="1019" spans="1:12" x14ac:dyDescent="0.2">
      <c r="A1019">
        <v>3004</v>
      </c>
      <c r="B1019" s="1">
        <v>42875.889236111114</v>
      </c>
      <c r="C1019">
        <v>4.91</v>
      </c>
      <c r="D1019">
        <v>210.52</v>
      </c>
      <c r="G1019" s="2">
        <f t="shared" si="30"/>
        <v>20.695386363636363</v>
      </c>
      <c r="K1019" s="11">
        <f>IF(($B1020-$B$16)&gt;(0.0417),(VLOOKUP($G1019,'stability from Xu'!$C$2:$K$1021,(ROUND($N$11/5,0)+2),TRUE)), "n/a")</f>
        <v>18.260000000000002</v>
      </c>
      <c r="L1019" s="11" t="str">
        <f t="shared" si="31"/>
        <v>Yes</v>
      </c>
    </row>
    <row r="1020" spans="1:12" x14ac:dyDescent="0.2">
      <c r="A1020">
        <v>3005</v>
      </c>
      <c r="B1020" s="1">
        <v>42875.889351851853</v>
      </c>
      <c r="C1020">
        <v>4.91</v>
      </c>
      <c r="D1020">
        <v>210.6</v>
      </c>
      <c r="G1020" s="2">
        <f t="shared" si="30"/>
        <v>20.703386363636362</v>
      </c>
      <c r="K1020" s="11">
        <f>IF(($B1021-$B$16)&gt;(0.0417),(VLOOKUP($G1020,'stability from Xu'!$C$2:$K$1021,(ROUND($N$11/5,0)+2),TRUE)), "n/a")</f>
        <v>18.260000000000002</v>
      </c>
      <c r="L1020" s="11" t="str">
        <f t="shared" si="31"/>
        <v>Yes</v>
      </c>
    </row>
    <row r="1021" spans="1:12" x14ac:dyDescent="0.2">
      <c r="A1021">
        <v>3006</v>
      </c>
      <c r="B1021" s="1">
        <v>42875.889467592591</v>
      </c>
      <c r="C1021">
        <v>4.91</v>
      </c>
      <c r="D1021">
        <v>210.69</v>
      </c>
      <c r="G1021" s="2">
        <f t="shared" si="30"/>
        <v>20.712386363636362</v>
      </c>
      <c r="K1021" s="11">
        <f>IF(($B1022-$B$16)&gt;(0.0417),(VLOOKUP($G1021,'stability from Xu'!$C$2:$K$1021,(ROUND($N$11/5,0)+2),TRUE)), "n/a")</f>
        <v>18.260000000000002</v>
      </c>
      <c r="L1021" s="11" t="str">
        <f t="shared" si="31"/>
        <v>Yes</v>
      </c>
    </row>
    <row r="1022" spans="1:12" x14ac:dyDescent="0.2">
      <c r="A1022">
        <v>3007</v>
      </c>
      <c r="B1022" s="1">
        <v>42875.88958333333</v>
      </c>
      <c r="C1022">
        <v>4.91</v>
      </c>
      <c r="D1022">
        <v>210.69</v>
      </c>
      <c r="G1022" s="2">
        <f t="shared" si="30"/>
        <v>20.712386363636362</v>
      </c>
      <c r="K1022" s="11">
        <f>IF(($B1023-$B$16)&gt;(0.0417),(VLOOKUP($G1022,'stability from Xu'!$C$2:$K$1021,(ROUND($N$11/5,0)+2),TRUE)), "n/a")</f>
        <v>18.260000000000002</v>
      </c>
      <c r="L1022" s="11" t="str">
        <f t="shared" si="31"/>
        <v>Yes</v>
      </c>
    </row>
    <row r="1023" spans="1:12" x14ac:dyDescent="0.2">
      <c r="A1023">
        <v>3008</v>
      </c>
      <c r="B1023" s="1">
        <v>42875.889699074076</v>
      </c>
      <c r="C1023">
        <v>4.88</v>
      </c>
      <c r="D1023">
        <v>210.6</v>
      </c>
      <c r="G1023" s="2">
        <f t="shared" si="30"/>
        <v>20.703386363636362</v>
      </c>
      <c r="K1023" s="11">
        <f>IF(($B1024-$B$16)&gt;(0.0417),(VLOOKUP($G1023,'stability from Xu'!$C$2:$K$1021,(ROUND($N$11/5,0)+2),TRUE)), "n/a")</f>
        <v>18.260000000000002</v>
      </c>
      <c r="L1023" s="11" t="str">
        <f t="shared" si="31"/>
        <v>Yes</v>
      </c>
    </row>
    <row r="1024" spans="1:12" x14ac:dyDescent="0.2">
      <c r="A1024">
        <v>3009</v>
      </c>
      <c r="B1024" s="1">
        <v>42875.889814814815</v>
      </c>
      <c r="C1024">
        <v>4.88</v>
      </c>
      <c r="D1024">
        <v>210.69</v>
      </c>
      <c r="G1024" s="2">
        <f t="shared" si="30"/>
        <v>20.712386363636362</v>
      </c>
      <c r="K1024" s="11">
        <f>IF(($B1025-$B$16)&gt;(0.0417),(VLOOKUP($G1024,'stability from Xu'!$C$2:$K$1021,(ROUND($N$11/5,0)+2),TRUE)), "n/a")</f>
        <v>18.260000000000002</v>
      </c>
      <c r="L1024" s="11" t="str">
        <f t="shared" si="31"/>
        <v>Yes</v>
      </c>
    </row>
    <row r="1025" spans="1:12" x14ac:dyDescent="0.2">
      <c r="A1025">
        <v>3010</v>
      </c>
      <c r="B1025" s="1">
        <v>42875.889930555553</v>
      </c>
      <c r="C1025">
        <v>4.88</v>
      </c>
      <c r="D1025">
        <v>210.6</v>
      </c>
      <c r="G1025" s="2">
        <f t="shared" si="30"/>
        <v>20.703386363636362</v>
      </c>
      <c r="K1025" s="11">
        <f>IF(($B1026-$B$16)&gt;(0.0417),(VLOOKUP($G1025,'stability from Xu'!$C$2:$K$1021,(ROUND($N$11/5,0)+2),TRUE)), "n/a")</f>
        <v>18.260000000000002</v>
      </c>
      <c r="L1025" s="11" t="str">
        <f t="shared" si="31"/>
        <v>Yes</v>
      </c>
    </row>
    <row r="1026" spans="1:12" x14ac:dyDescent="0.2">
      <c r="A1026">
        <v>3011</v>
      </c>
      <c r="B1026" s="1">
        <v>42875.890046296299</v>
      </c>
      <c r="C1026">
        <v>4.88</v>
      </c>
      <c r="D1026">
        <v>210.6</v>
      </c>
      <c r="G1026" s="2">
        <f t="shared" si="30"/>
        <v>20.703386363636362</v>
      </c>
      <c r="K1026" s="11">
        <f>IF(($B1027-$B$16)&gt;(0.0417),(VLOOKUP($G1026,'stability from Xu'!$C$2:$K$1021,(ROUND($N$11/5,0)+2),TRUE)), "n/a")</f>
        <v>18.260000000000002</v>
      </c>
      <c r="L1026" s="11" t="str">
        <f t="shared" si="31"/>
        <v>Yes</v>
      </c>
    </row>
    <row r="1027" spans="1:12" x14ac:dyDescent="0.2">
      <c r="A1027">
        <v>3012</v>
      </c>
      <c r="B1027" s="1">
        <v>42875.890162037038</v>
      </c>
      <c r="C1027">
        <v>4.84</v>
      </c>
      <c r="D1027">
        <v>210.6</v>
      </c>
      <c r="G1027" s="2">
        <f t="shared" si="30"/>
        <v>20.703386363636362</v>
      </c>
      <c r="K1027" s="11">
        <f>IF(($B1028-$B$16)&gt;(0.0417),(VLOOKUP($G1027,'stability from Xu'!$C$2:$K$1021,(ROUND($N$11/5,0)+2),TRUE)), "n/a")</f>
        <v>18.260000000000002</v>
      </c>
      <c r="L1027" s="11" t="str">
        <f t="shared" si="31"/>
        <v>Yes</v>
      </c>
    </row>
    <row r="1028" spans="1:12" x14ac:dyDescent="0.2">
      <c r="A1028">
        <v>3013</v>
      </c>
      <c r="B1028" s="1">
        <v>42875.890277777777</v>
      </c>
      <c r="C1028">
        <v>4.84</v>
      </c>
      <c r="D1028">
        <v>210.69</v>
      </c>
      <c r="G1028" s="2">
        <f t="shared" si="30"/>
        <v>20.712386363636362</v>
      </c>
      <c r="K1028" s="11">
        <f>IF(($B1029-$B$16)&gt;(0.0417),(VLOOKUP($G1028,'stability from Xu'!$C$2:$K$1021,(ROUND($N$11/5,0)+2),TRUE)), "n/a")</f>
        <v>18.260000000000002</v>
      </c>
      <c r="L1028" s="11" t="str">
        <f t="shared" si="31"/>
        <v>Yes</v>
      </c>
    </row>
    <row r="1029" spans="1:12" x14ac:dyDescent="0.2">
      <c r="A1029">
        <v>3014</v>
      </c>
      <c r="B1029" s="1">
        <v>42875.890393518515</v>
      </c>
      <c r="C1029">
        <v>4.84</v>
      </c>
      <c r="D1029">
        <v>210.6</v>
      </c>
      <c r="G1029" s="2">
        <f t="shared" si="30"/>
        <v>20.703386363636362</v>
      </c>
      <c r="K1029" s="11">
        <f>IF(($B1030-$B$16)&gt;(0.0417),(VLOOKUP($G1029,'stability from Xu'!$C$2:$K$1021,(ROUND($N$11/5,0)+2),TRUE)), "n/a")</f>
        <v>18.260000000000002</v>
      </c>
      <c r="L1029" s="11" t="str">
        <f t="shared" si="31"/>
        <v>Yes</v>
      </c>
    </row>
    <row r="1030" spans="1:12" x14ac:dyDescent="0.2">
      <c r="A1030">
        <v>3015</v>
      </c>
      <c r="B1030" s="1">
        <v>42875.890509259261</v>
      </c>
      <c r="C1030">
        <v>4.84</v>
      </c>
      <c r="D1030">
        <v>210.6</v>
      </c>
      <c r="G1030" s="2">
        <f t="shared" si="30"/>
        <v>20.703386363636362</v>
      </c>
      <c r="K1030" s="11">
        <f>IF(($B1031-$B$16)&gt;(0.0417),(VLOOKUP($G1030,'stability from Xu'!$C$2:$K$1021,(ROUND($N$11/5,0)+2),TRUE)), "n/a")</f>
        <v>18.260000000000002</v>
      </c>
      <c r="L1030" s="11" t="str">
        <f t="shared" si="31"/>
        <v>Yes</v>
      </c>
    </row>
    <row r="1031" spans="1:12" x14ac:dyDescent="0.2">
      <c r="A1031">
        <v>3016</v>
      </c>
      <c r="B1031" s="1">
        <v>42875.890625</v>
      </c>
      <c r="C1031">
        <v>4.8099999999999996</v>
      </c>
      <c r="D1031">
        <v>210.52</v>
      </c>
      <c r="G1031" s="2">
        <f t="shared" si="30"/>
        <v>20.695386363636363</v>
      </c>
      <c r="K1031" s="11">
        <f>IF(($B1032-$B$16)&gt;(0.0417),(VLOOKUP($G1031,'stability from Xu'!$C$2:$K$1021,(ROUND($N$11/5,0)+2),TRUE)), "n/a")</f>
        <v>18.260000000000002</v>
      </c>
      <c r="L1031" s="11" t="str">
        <f t="shared" si="31"/>
        <v>Yes</v>
      </c>
    </row>
    <row r="1032" spans="1:12" x14ac:dyDescent="0.2">
      <c r="A1032">
        <v>3017</v>
      </c>
      <c r="B1032" s="1">
        <v>42875.890740740739</v>
      </c>
      <c r="C1032">
        <v>4.8099999999999996</v>
      </c>
      <c r="D1032">
        <v>210.6</v>
      </c>
      <c r="G1032" s="2">
        <f t="shared" si="30"/>
        <v>20.703386363636362</v>
      </c>
      <c r="K1032" s="11">
        <f>IF(($B1033-$B$16)&gt;(0.0417),(VLOOKUP($G1032,'stability from Xu'!$C$2:$K$1021,(ROUND($N$11/5,0)+2),TRUE)), "n/a")</f>
        <v>18.260000000000002</v>
      </c>
      <c r="L1032" s="11" t="str">
        <f t="shared" si="31"/>
        <v>Yes</v>
      </c>
    </row>
    <row r="1033" spans="1:12" x14ac:dyDescent="0.2">
      <c r="A1033">
        <v>3018</v>
      </c>
      <c r="B1033" s="1">
        <v>42875.890856481485</v>
      </c>
      <c r="C1033">
        <v>4.8099999999999996</v>
      </c>
      <c r="D1033">
        <v>210.52</v>
      </c>
      <c r="G1033" s="2">
        <f t="shared" si="30"/>
        <v>20.695386363636363</v>
      </c>
      <c r="K1033" s="11">
        <f>IF(($B1034-$B$16)&gt;(0.0417),(VLOOKUP($G1033,'stability from Xu'!$C$2:$K$1021,(ROUND($N$11/5,0)+2),TRUE)), "n/a")</f>
        <v>18.260000000000002</v>
      </c>
      <c r="L1033" s="11" t="str">
        <f t="shared" si="31"/>
        <v>Yes</v>
      </c>
    </row>
    <row r="1034" spans="1:12" x14ac:dyDescent="0.2">
      <c r="A1034">
        <v>3019</v>
      </c>
      <c r="B1034" s="1">
        <v>42875.890972222223</v>
      </c>
      <c r="C1034">
        <v>4.8099999999999996</v>
      </c>
      <c r="D1034">
        <v>210.6</v>
      </c>
      <c r="G1034" s="2">
        <f t="shared" si="30"/>
        <v>20.703386363636362</v>
      </c>
      <c r="K1034" s="11">
        <f>IF(($B1035-$B$16)&gt;(0.0417),(VLOOKUP($G1034,'stability from Xu'!$C$2:$K$1021,(ROUND($N$11/5,0)+2),TRUE)), "n/a")</f>
        <v>18.260000000000002</v>
      </c>
      <c r="L1034" s="11" t="str">
        <f t="shared" si="31"/>
        <v>Yes</v>
      </c>
    </row>
    <row r="1035" spans="1:12" x14ac:dyDescent="0.2">
      <c r="A1035">
        <v>3020</v>
      </c>
      <c r="B1035" s="1">
        <v>42875.891087962962</v>
      </c>
      <c r="C1035">
        <v>4.8099999999999996</v>
      </c>
      <c r="D1035">
        <v>210.44</v>
      </c>
      <c r="G1035" s="2">
        <f t="shared" si="30"/>
        <v>20.687386363636364</v>
      </c>
      <c r="K1035" s="11">
        <f>IF(($B1036-$B$16)&gt;(0.0417),(VLOOKUP($G1035,'stability from Xu'!$C$2:$K$1021,(ROUND($N$11/5,0)+2),TRUE)), "n/a")</f>
        <v>18.260000000000002</v>
      </c>
      <c r="L1035" s="11" t="str">
        <f t="shared" si="31"/>
        <v>Yes</v>
      </c>
    </row>
    <row r="1036" spans="1:12" x14ac:dyDescent="0.2">
      <c r="A1036">
        <v>3021</v>
      </c>
      <c r="B1036" s="1">
        <v>42875.891203703701</v>
      </c>
      <c r="C1036">
        <v>4.8099999999999996</v>
      </c>
      <c r="D1036">
        <v>210.52</v>
      </c>
      <c r="G1036" s="2">
        <f t="shared" si="30"/>
        <v>20.695386363636363</v>
      </c>
      <c r="K1036" s="11">
        <f>IF(($B1037-$B$16)&gt;(0.0417),(VLOOKUP($G1036,'stability from Xu'!$C$2:$K$1021,(ROUND($N$11/5,0)+2),TRUE)), "n/a")</f>
        <v>18.260000000000002</v>
      </c>
      <c r="L1036" s="11" t="str">
        <f t="shared" si="31"/>
        <v>Yes</v>
      </c>
    </row>
    <row r="1037" spans="1:12" x14ac:dyDescent="0.2">
      <c r="A1037">
        <v>3022</v>
      </c>
      <c r="B1037" s="1">
        <v>42875.891319444447</v>
      </c>
      <c r="C1037">
        <v>4.7699999999999996</v>
      </c>
      <c r="D1037">
        <v>210.44</v>
      </c>
      <c r="G1037" s="2">
        <f t="shared" si="30"/>
        <v>20.687386363636364</v>
      </c>
      <c r="K1037" s="11">
        <f>IF(($B1038-$B$16)&gt;(0.0417),(VLOOKUP($G1037,'stability from Xu'!$C$2:$K$1021,(ROUND($N$11/5,0)+2),TRUE)), "n/a")</f>
        <v>18.260000000000002</v>
      </c>
      <c r="L1037" s="11" t="str">
        <f t="shared" si="31"/>
        <v>Yes</v>
      </c>
    </row>
    <row r="1038" spans="1:12" x14ac:dyDescent="0.2">
      <c r="A1038">
        <v>3023</v>
      </c>
      <c r="B1038" s="1">
        <v>42875.891435185185</v>
      </c>
      <c r="C1038">
        <v>4.7699999999999996</v>
      </c>
      <c r="D1038">
        <v>210.6</v>
      </c>
      <c r="G1038" s="2">
        <f t="shared" si="30"/>
        <v>20.703386363636362</v>
      </c>
      <c r="K1038" s="11">
        <f>IF(($B1039-$B$16)&gt;(0.0417),(VLOOKUP($G1038,'stability from Xu'!$C$2:$K$1021,(ROUND($N$11/5,0)+2),TRUE)), "n/a")</f>
        <v>18.260000000000002</v>
      </c>
      <c r="L1038" s="11" t="str">
        <f t="shared" si="31"/>
        <v>Yes</v>
      </c>
    </row>
    <row r="1039" spans="1:12" x14ac:dyDescent="0.2">
      <c r="A1039">
        <v>3024</v>
      </c>
      <c r="B1039" s="1">
        <v>42875.891550925924</v>
      </c>
      <c r="C1039">
        <v>4.7699999999999996</v>
      </c>
      <c r="D1039">
        <v>210.69</v>
      </c>
      <c r="G1039" s="2">
        <f t="shared" si="30"/>
        <v>20.712386363636362</v>
      </c>
      <c r="K1039" s="11">
        <f>IF(($B1040-$B$16)&gt;(0.0417),(VLOOKUP($G1039,'stability from Xu'!$C$2:$K$1021,(ROUND($N$11/5,0)+2),TRUE)), "n/a")</f>
        <v>18.260000000000002</v>
      </c>
      <c r="L1039" s="11" t="str">
        <f t="shared" si="31"/>
        <v>Yes</v>
      </c>
    </row>
    <row r="1040" spans="1:12" x14ac:dyDescent="0.2">
      <c r="A1040">
        <v>3025</v>
      </c>
      <c r="B1040" s="1">
        <v>42875.89166666667</v>
      </c>
      <c r="C1040">
        <v>4.7699999999999996</v>
      </c>
      <c r="D1040">
        <v>210.52</v>
      </c>
      <c r="G1040" s="2">
        <f t="shared" ref="G1040:G1103" si="32">(D1040/10-$G$7)*$G$8</f>
        <v>20.695386363636363</v>
      </c>
      <c r="K1040" s="11">
        <f>IF(($B1041-$B$16)&gt;(0.0417),(VLOOKUP($G1040,'stability from Xu'!$C$2:$K$1021,(ROUND($N$11/5,0)+2),TRUE)), "n/a")</f>
        <v>18.260000000000002</v>
      </c>
      <c r="L1040" s="11" t="str">
        <f t="shared" ref="L1040:L1103" si="33">IF($K1040="N/A", "-",IF(C1040&gt;K1040,"NO","Yes"))</f>
        <v>Yes</v>
      </c>
    </row>
    <row r="1041" spans="1:12" x14ac:dyDescent="0.2">
      <c r="A1041">
        <v>3026</v>
      </c>
      <c r="B1041" s="1">
        <v>42875.891782407409</v>
      </c>
      <c r="C1041">
        <v>4.7699999999999996</v>
      </c>
      <c r="D1041">
        <v>210.6</v>
      </c>
      <c r="G1041" s="2">
        <f t="shared" si="32"/>
        <v>20.703386363636362</v>
      </c>
      <c r="K1041" s="11">
        <f>IF(($B1042-$B$16)&gt;(0.0417),(VLOOKUP($G1041,'stability from Xu'!$C$2:$K$1021,(ROUND($N$11/5,0)+2),TRUE)), "n/a")</f>
        <v>18.260000000000002</v>
      </c>
      <c r="L1041" s="11" t="str">
        <f t="shared" si="33"/>
        <v>Yes</v>
      </c>
    </row>
    <row r="1042" spans="1:12" x14ac:dyDescent="0.2">
      <c r="A1042">
        <v>3027</v>
      </c>
      <c r="B1042" s="1">
        <v>42875.891898148147</v>
      </c>
      <c r="C1042">
        <v>4.7300000000000004</v>
      </c>
      <c r="D1042">
        <v>210.69</v>
      </c>
      <c r="G1042" s="2">
        <f t="shared" si="32"/>
        <v>20.712386363636362</v>
      </c>
      <c r="K1042" s="11">
        <f>IF(($B1043-$B$16)&gt;(0.0417),(VLOOKUP($G1042,'stability from Xu'!$C$2:$K$1021,(ROUND($N$11/5,0)+2),TRUE)), "n/a")</f>
        <v>18.260000000000002</v>
      </c>
      <c r="L1042" s="11" t="str">
        <f t="shared" si="33"/>
        <v>Yes</v>
      </c>
    </row>
    <row r="1043" spans="1:12" x14ac:dyDescent="0.2">
      <c r="A1043">
        <v>3028</v>
      </c>
      <c r="B1043" s="1">
        <v>42875.892013888886</v>
      </c>
      <c r="C1043">
        <v>4.7300000000000004</v>
      </c>
      <c r="D1043">
        <v>210.52</v>
      </c>
      <c r="G1043" s="2">
        <f t="shared" si="32"/>
        <v>20.695386363636363</v>
      </c>
      <c r="K1043" s="11">
        <f>IF(($B1044-$B$16)&gt;(0.0417),(VLOOKUP($G1043,'stability from Xu'!$C$2:$K$1021,(ROUND($N$11/5,0)+2),TRUE)), "n/a")</f>
        <v>18.260000000000002</v>
      </c>
      <c r="L1043" s="11" t="str">
        <f t="shared" si="33"/>
        <v>Yes</v>
      </c>
    </row>
    <row r="1044" spans="1:12" x14ac:dyDescent="0.2">
      <c r="A1044">
        <v>3029</v>
      </c>
      <c r="B1044" s="1">
        <v>42875.892129629632</v>
      </c>
      <c r="C1044">
        <v>4.7300000000000004</v>
      </c>
      <c r="D1044">
        <v>210.52</v>
      </c>
      <c r="G1044" s="2">
        <f t="shared" si="32"/>
        <v>20.695386363636363</v>
      </c>
      <c r="K1044" s="11">
        <f>IF(($B1045-$B$16)&gt;(0.0417),(VLOOKUP($G1044,'stability from Xu'!$C$2:$K$1021,(ROUND($N$11/5,0)+2),TRUE)), "n/a")</f>
        <v>18.260000000000002</v>
      </c>
      <c r="L1044" s="11" t="str">
        <f t="shared" si="33"/>
        <v>Yes</v>
      </c>
    </row>
    <row r="1045" spans="1:12" x14ac:dyDescent="0.2">
      <c r="A1045">
        <v>3030</v>
      </c>
      <c r="B1045" s="1">
        <v>42875.892245370371</v>
      </c>
      <c r="C1045">
        <v>4.7300000000000004</v>
      </c>
      <c r="D1045">
        <v>210.52</v>
      </c>
      <c r="G1045" s="2">
        <f t="shared" si="32"/>
        <v>20.695386363636363</v>
      </c>
      <c r="K1045" s="11">
        <f>IF(($B1046-$B$16)&gt;(0.0417),(VLOOKUP($G1045,'stability from Xu'!$C$2:$K$1021,(ROUND($N$11/5,0)+2),TRUE)), "n/a")</f>
        <v>18.260000000000002</v>
      </c>
      <c r="L1045" s="11" t="str">
        <f t="shared" si="33"/>
        <v>Yes</v>
      </c>
    </row>
    <row r="1046" spans="1:12" x14ac:dyDescent="0.2">
      <c r="A1046">
        <v>3031</v>
      </c>
      <c r="B1046" s="1">
        <v>42875.892361111109</v>
      </c>
      <c r="C1046">
        <v>4.7300000000000004</v>
      </c>
      <c r="D1046">
        <v>210.69</v>
      </c>
      <c r="G1046" s="2">
        <f t="shared" si="32"/>
        <v>20.712386363636362</v>
      </c>
      <c r="K1046" s="11">
        <f>IF(($B1047-$B$16)&gt;(0.0417),(VLOOKUP($G1046,'stability from Xu'!$C$2:$K$1021,(ROUND($N$11/5,0)+2),TRUE)), "n/a")</f>
        <v>18.260000000000002</v>
      </c>
      <c r="L1046" s="11" t="str">
        <f t="shared" si="33"/>
        <v>Yes</v>
      </c>
    </row>
    <row r="1047" spans="1:12" x14ac:dyDescent="0.2">
      <c r="A1047">
        <v>3032</v>
      </c>
      <c r="B1047" s="1">
        <v>42875.892476851855</v>
      </c>
      <c r="C1047">
        <v>4.7300000000000004</v>
      </c>
      <c r="D1047">
        <v>210.52</v>
      </c>
      <c r="G1047" s="2">
        <f t="shared" si="32"/>
        <v>20.695386363636363</v>
      </c>
      <c r="K1047" s="11">
        <f>IF(($B1048-$B$16)&gt;(0.0417),(VLOOKUP($G1047,'stability from Xu'!$C$2:$K$1021,(ROUND($N$11/5,0)+2),TRUE)), "n/a")</f>
        <v>18.260000000000002</v>
      </c>
      <c r="L1047" s="11" t="str">
        <f t="shared" si="33"/>
        <v>Yes</v>
      </c>
    </row>
    <row r="1048" spans="1:12" x14ac:dyDescent="0.2">
      <c r="A1048">
        <v>3033</v>
      </c>
      <c r="B1048" s="1">
        <v>42875.892592592594</v>
      </c>
      <c r="C1048">
        <v>4.7300000000000004</v>
      </c>
      <c r="D1048">
        <v>207.53</v>
      </c>
      <c r="G1048" s="2">
        <f t="shared" si="32"/>
        <v>20.396386363636363</v>
      </c>
      <c r="K1048" s="11">
        <f>IF(($B1049-$B$16)&gt;(0.0417),(VLOOKUP($G1048,'stability from Xu'!$C$2:$K$1021,(ROUND($N$11/5,0)+2),TRUE)), "n/a")</f>
        <v>18.14</v>
      </c>
      <c r="L1048" s="11" t="str">
        <f t="shared" si="33"/>
        <v>Yes</v>
      </c>
    </row>
    <row r="1049" spans="1:12" x14ac:dyDescent="0.2">
      <c r="A1049">
        <v>3034</v>
      </c>
      <c r="B1049" s="1">
        <v>42875.892708333333</v>
      </c>
      <c r="C1049">
        <v>4.7300000000000004</v>
      </c>
      <c r="D1049">
        <v>204.7</v>
      </c>
      <c r="G1049" s="2">
        <f t="shared" si="32"/>
        <v>20.113386363636362</v>
      </c>
      <c r="K1049" s="11">
        <f>IF(($B1050-$B$16)&gt;(0.0417),(VLOOKUP($G1049,'stability from Xu'!$C$2:$K$1021,(ROUND($N$11/5,0)+2),TRUE)), "n/a")</f>
        <v>18.010000000000002</v>
      </c>
      <c r="L1049" s="11" t="str">
        <f t="shared" si="33"/>
        <v>Yes</v>
      </c>
    </row>
    <row r="1050" spans="1:12" x14ac:dyDescent="0.2">
      <c r="A1050">
        <v>3035</v>
      </c>
      <c r="B1050" s="1">
        <v>42875.892824074072</v>
      </c>
      <c r="C1050">
        <v>4.7300000000000004</v>
      </c>
      <c r="D1050">
        <v>202.54</v>
      </c>
      <c r="G1050" s="2">
        <f t="shared" si="32"/>
        <v>19.897386363636361</v>
      </c>
      <c r="K1050" s="11">
        <f>IF(($B1051-$B$16)&gt;(0.0417),(VLOOKUP($G1050,'stability from Xu'!$C$2:$K$1021,(ROUND($N$11/5,0)+2),TRUE)), "n/a")</f>
        <v>17.93</v>
      </c>
      <c r="L1050" s="11" t="str">
        <f t="shared" si="33"/>
        <v>Yes</v>
      </c>
    </row>
    <row r="1051" spans="1:12" x14ac:dyDescent="0.2">
      <c r="A1051">
        <v>3036</v>
      </c>
      <c r="B1051" s="1">
        <v>42875.892939814818</v>
      </c>
      <c r="C1051">
        <v>4.7300000000000004</v>
      </c>
      <c r="D1051">
        <v>200.13</v>
      </c>
      <c r="G1051" s="2">
        <f t="shared" si="32"/>
        <v>19.656386363636361</v>
      </c>
      <c r="K1051" s="11">
        <f>IF(($B1052-$B$16)&gt;(0.0417),(VLOOKUP($G1051,'stability from Xu'!$C$2:$K$1021,(ROUND($N$11/5,0)+2),TRUE)), "n/a")</f>
        <v>17.8</v>
      </c>
      <c r="L1051" s="11" t="str">
        <f t="shared" si="33"/>
        <v>Yes</v>
      </c>
    </row>
    <row r="1052" spans="1:12" x14ac:dyDescent="0.2">
      <c r="A1052">
        <v>3037</v>
      </c>
      <c r="B1052" s="1">
        <v>42875.893055555556</v>
      </c>
      <c r="C1052">
        <v>4.7</v>
      </c>
      <c r="D1052">
        <v>197.13</v>
      </c>
      <c r="G1052" s="2">
        <f t="shared" si="32"/>
        <v>19.356386363636364</v>
      </c>
      <c r="K1052" s="11">
        <f>IF(($B1053-$B$16)&gt;(0.0417),(VLOOKUP($G1052,'stability from Xu'!$C$2:$K$1021,(ROUND($N$11/5,0)+2),TRUE)), "n/a")</f>
        <v>17.670000000000002</v>
      </c>
      <c r="L1052" s="11" t="str">
        <f t="shared" si="33"/>
        <v>Yes</v>
      </c>
    </row>
    <row r="1053" spans="1:12" x14ac:dyDescent="0.2">
      <c r="A1053">
        <v>3038</v>
      </c>
      <c r="B1053" s="1">
        <v>42875.893171296295</v>
      </c>
      <c r="C1053">
        <v>4.7</v>
      </c>
      <c r="D1053">
        <v>194.72</v>
      </c>
      <c r="G1053" s="2">
        <f t="shared" si="32"/>
        <v>19.115386363636365</v>
      </c>
      <c r="K1053" s="11">
        <f>IF(($B1054-$B$16)&gt;(0.0417),(VLOOKUP($G1053,'stability from Xu'!$C$2:$K$1021,(ROUND($N$11/5,0)+2),TRUE)), "n/a")</f>
        <v>17.579999999999998</v>
      </c>
      <c r="L1053" s="11" t="str">
        <f t="shared" si="33"/>
        <v>Yes</v>
      </c>
    </row>
    <row r="1054" spans="1:12" x14ac:dyDescent="0.2">
      <c r="A1054">
        <v>3039</v>
      </c>
      <c r="B1054" s="1">
        <v>42875.893287037034</v>
      </c>
      <c r="C1054">
        <v>4.7</v>
      </c>
      <c r="D1054">
        <v>192.31</v>
      </c>
      <c r="G1054" s="2">
        <f t="shared" si="32"/>
        <v>18.874386363636365</v>
      </c>
      <c r="K1054" s="11">
        <f>IF(($B1055-$B$16)&gt;(0.0417),(VLOOKUP($G1054,'stability from Xu'!$C$2:$K$1021,(ROUND($N$11/5,0)+2),TRUE)), "n/a")</f>
        <v>17.440000000000001</v>
      </c>
      <c r="L1054" s="11" t="str">
        <f t="shared" si="33"/>
        <v>Yes</v>
      </c>
    </row>
    <row r="1055" spans="1:12" x14ac:dyDescent="0.2">
      <c r="A1055">
        <v>3040</v>
      </c>
      <c r="B1055" s="1">
        <v>42875.89340277778</v>
      </c>
      <c r="C1055">
        <v>4.7</v>
      </c>
      <c r="D1055">
        <v>189.23</v>
      </c>
      <c r="G1055" s="2">
        <f t="shared" si="32"/>
        <v>18.566386363636362</v>
      </c>
      <c r="K1055" s="11">
        <f>IF(($B1056-$B$16)&gt;(0.0417),(VLOOKUP($G1055,'stability from Xu'!$C$2:$K$1021,(ROUND($N$11/5,0)+2),TRUE)), "n/a")</f>
        <v>17.309999999999999</v>
      </c>
      <c r="L1055" s="11" t="str">
        <f t="shared" si="33"/>
        <v>Yes</v>
      </c>
    </row>
    <row r="1056" spans="1:12" x14ac:dyDescent="0.2">
      <c r="A1056">
        <v>3041</v>
      </c>
      <c r="B1056" s="1">
        <v>42875.893518518518</v>
      </c>
      <c r="C1056">
        <v>4.7</v>
      </c>
      <c r="D1056">
        <v>186.48</v>
      </c>
      <c r="G1056" s="2">
        <f t="shared" si="32"/>
        <v>18.291386363636363</v>
      </c>
      <c r="K1056" s="11">
        <f>IF(($B1057-$B$16)&gt;(0.0417),(VLOOKUP($G1056,'stability from Xu'!$C$2:$K$1021,(ROUND($N$11/5,0)+2),TRUE)), "n/a")</f>
        <v>17.21</v>
      </c>
      <c r="L1056" s="11" t="str">
        <f t="shared" si="33"/>
        <v>Yes</v>
      </c>
    </row>
    <row r="1057" spans="1:12" x14ac:dyDescent="0.2">
      <c r="A1057">
        <v>3042</v>
      </c>
      <c r="B1057" s="1">
        <v>42875.893634259257</v>
      </c>
      <c r="C1057">
        <v>4.7</v>
      </c>
      <c r="D1057">
        <v>184.32</v>
      </c>
      <c r="G1057" s="2">
        <f t="shared" si="32"/>
        <v>18.075386363636362</v>
      </c>
      <c r="K1057" s="11">
        <f>IF(($B1058-$B$16)&gt;(0.0417),(VLOOKUP($G1057,'stability from Xu'!$C$2:$K$1021,(ROUND($N$11/5,0)+2),TRUE)), "n/a")</f>
        <v>17.12</v>
      </c>
      <c r="L1057" s="11" t="str">
        <f t="shared" si="33"/>
        <v>Yes</v>
      </c>
    </row>
    <row r="1058" spans="1:12" x14ac:dyDescent="0.2">
      <c r="A1058">
        <v>3043</v>
      </c>
      <c r="B1058" s="1">
        <v>42875.893750000003</v>
      </c>
      <c r="C1058">
        <v>4.7</v>
      </c>
      <c r="D1058">
        <v>181.16</v>
      </c>
      <c r="G1058" s="2">
        <f t="shared" si="32"/>
        <v>17.759386363636363</v>
      </c>
      <c r="K1058" s="11">
        <f>IF(($B1059-$B$16)&gt;(0.0417),(VLOOKUP($G1058,'stability from Xu'!$C$2:$K$1021,(ROUND($N$11/5,0)+2),TRUE)), "n/a")</f>
        <v>16.93</v>
      </c>
      <c r="L1058" s="11" t="str">
        <f t="shared" si="33"/>
        <v>Yes</v>
      </c>
    </row>
    <row r="1059" spans="1:12" x14ac:dyDescent="0.2">
      <c r="A1059">
        <v>3044</v>
      </c>
      <c r="B1059" s="1">
        <v>42875.893865740742</v>
      </c>
      <c r="C1059">
        <v>4.7</v>
      </c>
      <c r="D1059">
        <v>178.5</v>
      </c>
      <c r="G1059" s="2">
        <f t="shared" si="32"/>
        <v>17.493386363636365</v>
      </c>
      <c r="K1059" s="11">
        <f>IF(($B1060-$B$16)&gt;(0.0417),(VLOOKUP($G1059,'stability from Xu'!$C$2:$K$1021,(ROUND($N$11/5,0)+2),TRUE)), "n/a")</f>
        <v>16.829999999999998</v>
      </c>
      <c r="L1059" s="11" t="str">
        <f t="shared" si="33"/>
        <v>Yes</v>
      </c>
    </row>
    <row r="1060" spans="1:12" x14ac:dyDescent="0.2">
      <c r="A1060">
        <v>3045</v>
      </c>
      <c r="B1060" s="1">
        <v>42875.89398148148</v>
      </c>
      <c r="C1060">
        <v>4.66</v>
      </c>
      <c r="D1060">
        <v>176.67</v>
      </c>
      <c r="G1060" s="2">
        <f t="shared" si="32"/>
        <v>17.310386363636361</v>
      </c>
      <c r="K1060" s="11">
        <f>IF(($B1061-$B$16)&gt;(0.0417),(VLOOKUP($G1060,'stability from Xu'!$C$2:$K$1021,(ROUND($N$11/5,0)+2),TRUE)), "n/a")</f>
        <v>16.739999999999998</v>
      </c>
      <c r="L1060" s="11" t="str">
        <f t="shared" si="33"/>
        <v>Yes</v>
      </c>
    </row>
    <row r="1061" spans="1:12" x14ac:dyDescent="0.2">
      <c r="A1061">
        <v>3046</v>
      </c>
      <c r="B1061" s="1">
        <v>42875.894097222219</v>
      </c>
      <c r="C1061">
        <v>4.66</v>
      </c>
      <c r="D1061">
        <v>173.01</v>
      </c>
      <c r="G1061" s="2">
        <f t="shared" si="32"/>
        <v>16.944386363636362</v>
      </c>
      <c r="K1061" s="11">
        <f>IF(($B1062-$B$16)&gt;(0.0417),(VLOOKUP($G1061,'stability from Xu'!$C$2:$K$1021,(ROUND($N$11/5,0)+2),TRUE)), "n/a")</f>
        <v>16.54</v>
      </c>
      <c r="L1061" s="11" t="str">
        <f t="shared" si="33"/>
        <v>Yes</v>
      </c>
    </row>
    <row r="1062" spans="1:12" x14ac:dyDescent="0.2">
      <c r="A1062">
        <v>3047</v>
      </c>
      <c r="B1062" s="1">
        <v>42875.894212962965</v>
      </c>
      <c r="C1062">
        <v>4.66</v>
      </c>
      <c r="D1062">
        <v>170.6</v>
      </c>
      <c r="G1062" s="2">
        <f t="shared" si="32"/>
        <v>16.703386363636362</v>
      </c>
      <c r="K1062" s="11">
        <f>IF(($B1063-$B$16)&gt;(0.0417),(VLOOKUP($G1062,'stability from Xu'!$C$2:$K$1021,(ROUND($N$11/5,0)+2),TRUE)), "n/a")</f>
        <v>16.43</v>
      </c>
      <c r="L1062" s="11" t="str">
        <f t="shared" si="33"/>
        <v>Yes</v>
      </c>
    </row>
    <row r="1063" spans="1:12" x14ac:dyDescent="0.2">
      <c r="A1063">
        <v>3048</v>
      </c>
      <c r="B1063" s="1">
        <v>42875.894328703704</v>
      </c>
      <c r="C1063">
        <v>4.66</v>
      </c>
      <c r="D1063">
        <v>167.6</v>
      </c>
      <c r="G1063" s="2">
        <f t="shared" si="32"/>
        <v>16.403386363636361</v>
      </c>
      <c r="K1063" s="11">
        <f>IF(($B1064-$B$16)&gt;(0.0417),(VLOOKUP($G1063,'stability from Xu'!$C$2:$K$1021,(ROUND($N$11/5,0)+2),TRUE)), "n/a")</f>
        <v>16.28</v>
      </c>
      <c r="L1063" s="11" t="str">
        <f t="shared" si="33"/>
        <v>Yes</v>
      </c>
    </row>
    <row r="1064" spans="1:12" x14ac:dyDescent="0.2">
      <c r="A1064">
        <v>3049</v>
      </c>
      <c r="B1064" s="1">
        <v>42875.894444444442</v>
      </c>
      <c r="C1064">
        <v>4.66</v>
      </c>
      <c r="D1064">
        <v>164.69</v>
      </c>
      <c r="G1064" s="2">
        <f t="shared" si="32"/>
        <v>16.112386363636364</v>
      </c>
      <c r="K1064" s="11">
        <f>IF(($B1065-$B$16)&gt;(0.0417),(VLOOKUP($G1064,'stability from Xu'!$C$2:$K$1021,(ROUND($N$11/5,0)+2),TRUE)), "n/a")</f>
        <v>16.12</v>
      </c>
      <c r="L1064" s="11" t="str">
        <f t="shared" si="33"/>
        <v>Yes</v>
      </c>
    </row>
    <row r="1065" spans="1:12" x14ac:dyDescent="0.2">
      <c r="A1065">
        <v>3050</v>
      </c>
      <c r="B1065" s="1">
        <v>42875.894560185188</v>
      </c>
      <c r="C1065">
        <v>4.66</v>
      </c>
      <c r="D1065">
        <v>162.86000000000001</v>
      </c>
      <c r="G1065" s="2">
        <f t="shared" si="32"/>
        <v>15.929386363636365</v>
      </c>
      <c r="K1065" s="11">
        <f>IF(($B1066-$B$16)&gt;(0.0417),(VLOOKUP($G1065,'stability from Xu'!$C$2:$K$1021,(ROUND($N$11/5,0)+2),TRUE)), "n/a")</f>
        <v>16.02</v>
      </c>
      <c r="L1065" s="11" t="str">
        <f t="shared" si="33"/>
        <v>Yes</v>
      </c>
    </row>
    <row r="1066" spans="1:12" x14ac:dyDescent="0.2">
      <c r="A1066">
        <v>3051</v>
      </c>
      <c r="B1066" s="1">
        <v>42875.894675925927</v>
      </c>
      <c r="C1066">
        <v>4.66</v>
      </c>
      <c r="D1066">
        <v>159.03</v>
      </c>
      <c r="G1066" s="2">
        <f t="shared" si="32"/>
        <v>15.546386363636364</v>
      </c>
      <c r="K1066" s="11">
        <f>IF(($B1067-$B$16)&gt;(0.0417),(VLOOKUP($G1066,'stability from Xu'!$C$2:$K$1021,(ROUND($N$11/5,0)+2),TRUE)), "n/a")</f>
        <v>15.8</v>
      </c>
      <c r="L1066" s="11" t="str">
        <f t="shared" si="33"/>
        <v>Yes</v>
      </c>
    </row>
    <row r="1067" spans="1:12" x14ac:dyDescent="0.2">
      <c r="A1067">
        <v>3052</v>
      </c>
      <c r="B1067" s="1">
        <v>42875.894791666666</v>
      </c>
      <c r="C1067">
        <v>4.66</v>
      </c>
      <c r="D1067">
        <v>157.04</v>
      </c>
      <c r="G1067" s="2">
        <f t="shared" si="32"/>
        <v>15.347386363636362</v>
      </c>
      <c r="K1067" s="11">
        <f>IF(($B1068-$B$16)&gt;(0.0417),(VLOOKUP($G1067,'stability from Xu'!$C$2:$K$1021,(ROUND($N$11/5,0)+2),TRUE)), "n/a")</f>
        <v>15.69</v>
      </c>
      <c r="L1067" s="11" t="str">
        <f t="shared" si="33"/>
        <v>Yes</v>
      </c>
    </row>
    <row r="1068" spans="1:12" x14ac:dyDescent="0.2">
      <c r="A1068">
        <v>3053</v>
      </c>
      <c r="B1068" s="1">
        <v>42875.894907407404</v>
      </c>
      <c r="C1068">
        <v>4.66</v>
      </c>
      <c r="D1068">
        <v>153.71</v>
      </c>
      <c r="G1068" s="2">
        <f t="shared" si="32"/>
        <v>15.014386363636364</v>
      </c>
      <c r="K1068" s="11">
        <f>IF(($B1069-$B$16)&gt;(0.0417),(VLOOKUP($G1068,'stability from Xu'!$C$2:$K$1021,(ROUND($N$11/5,0)+2),TRUE)), "n/a")</f>
        <v>15.52</v>
      </c>
      <c r="L1068" s="11" t="str">
        <f t="shared" si="33"/>
        <v>Yes</v>
      </c>
    </row>
    <row r="1069" spans="1:12" x14ac:dyDescent="0.2">
      <c r="A1069">
        <v>3054</v>
      </c>
      <c r="B1069" s="1">
        <v>42875.89502314815</v>
      </c>
      <c r="C1069">
        <v>4.66</v>
      </c>
      <c r="D1069">
        <v>151.38</v>
      </c>
      <c r="G1069" s="2">
        <f t="shared" si="32"/>
        <v>14.781386363636363</v>
      </c>
      <c r="K1069" s="11">
        <f>IF(($B1070-$B$16)&gt;(0.0417),(VLOOKUP($G1069,'stability from Xu'!$C$2:$K$1021,(ROUND($N$11/5,0)+2),TRUE)), "n/a")</f>
        <v>15.4</v>
      </c>
      <c r="L1069" s="11" t="str">
        <f t="shared" si="33"/>
        <v>Yes</v>
      </c>
    </row>
    <row r="1070" spans="1:12" x14ac:dyDescent="0.2">
      <c r="A1070">
        <v>3055</v>
      </c>
      <c r="B1070" s="1">
        <v>42875.895138888889</v>
      </c>
      <c r="C1070">
        <v>4.66</v>
      </c>
      <c r="D1070">
        <v>148.06</v>
      </c>
      <c r="G1070" s="2">
        <f t="shared" si="32"/>
        <v>14.449386363636364</v>
      </c>
      <c r="K1070" s="11">
        <f>IF(($B1071-$B$16)&gt;(0.0417),(VLOOKUP($G1070,'stability from Xu'!$C$2:$K$1021,(ROUND($N$11/5,0)+2),TRUE)), "n/a")</f>
        <v>15.17</v>
      </c>
      <c r="L1070" s="11" t="str">
        <f t="shared" si="33"/>
        <v>Yes</v>
      </c>
    </row>
    <row r="1071" spans="1:12" x14ac:dyDescent="0.2">
      <c r="A1071">
        <v>3056</v>
      </c>
      <c r="B1071" s="1">
        <v>42875.895254629628</v>
      </c>
      <c r="C1071">
        <v>4.7</v>
      </c>
      <c r="D1071">
        <v>145.56</v>
      </c>
      <c r="G1071" s="2">
        <f t="shared" si="32"/>
        <v>14.199386363636364</v>
      </c>
      <c r="K1071" s="11">
        <f>IF(($B1072-$B$16)&gt;(0.0417),(VLOOKUP($G1071,'stability from Xu'!$C$2:$K$1021,(ROUND($N$11/5,0)+2),TRUE)), "n/a")</f>
        <v>15.05</v>
      </c>
      <c r="L1071" s="11" t="str">
        <f t="shared" si="33"/>
        <v>Yes</v>
      </c>
    </row>
    <row r="1072" spans="1:12" x14ac:dyDescent="0.2">
      <c r="A1072">
        <v>3057</v>
      </c>
      <c r="B1072" s="1">
        <v>42875.895370370374</v>
      </c>
      <c r="C1072">
        <v>4.7</v>
      </c>
      <c r="D1072">
        <v>143.15</v>
      </c>
      <c r="G1072" s="2">
        <f t="shared" si="32"/>
        <v>13.958386363636365</v>
      </c>
      <c r="K1072" s="11">
        <f>IF(($B1073-$B$16)&gt;(0.0417),(VLOOKUP($G1072,'stability from Xu'!$C$2:$K$1021,(ROUND($N$11/5,0)+2),TRUE)), "n/a")</f>
        <v>14.86</v>
      </c>
      <c r="L1072" s="11" t="str">
        <f t="shared" si="33"/>
        <v>Yes</v>
      </c>
    </row>
    <row r="1073" spans="1:12" x14ac:dyDescent="0.2">
      <c r="A1073">
        <v>3058</v>
      </c>
      <c r="B1073" s="1">
        <v>42875.895486111112</v>
      </c>
      <c r="C1073">
        <v>4.7</v>
      </c>
      <c r="D1073">
        <v>139.58000000000001</v>
      </c>
      <c r="G1073" s="2">
        <f t="shared" si="32"/>
        <v>13.601386363636365</v>
      </c>
      <c r="K1073" s="11">
        <f>IF(($B1074-$B$16)&gt;(0.0417),(VLOOKUP($G1073,'stability from Xu'!$C$2:$K$1021,(ROUND($N$11/5,0)+2),TRUE)), "n/a")</f>
        <v>14.67</v>
      </c>
      <c r="L1073" s="11" t="str">
        <f t="shared" si="33"/>
        <v>Yes</v>
      </c>
    </row>
    <row r="1074" spans="1:12" x14ac:dyDescent="0.2">
      <c r="A1074">
        <v>3059</v>
      </c>
      <c r="B1074" s="1">
        <v>42875.895601851851</v>
      </c>
      <c r="C1074">
        <v>4.7</v>
      </c>
      <c r="D1074">
        <v>136.91999999999999</v>
      </c>
      <c r="G1074" s="2">
        <f t="shared" si="32"/>
        <v>13.335386363636362</v>
      </c>
      <c r="K1074" s="11">
        <f>IF(($B1075-$B$16)&gt;(0.0417),(VLOOKUP($G1074,'stability from Xu'!$C$2:$K$1021,(ROUND($N$11/5,0)+2),TRUE)), "n/a")</f>
        <v>14.48</v>
      </c>
      <c r="L1074" s="11" t="str">
        <f t="shared" si="33"/>
        <v>Yes</v>
      </c>
    </row>
    <row r="1075" spans="1:12" x14ac:dyDescent="0.2">
      <c r="A1075">
        <v>3060</v>
      </c>
      <c r="B1075" s="1">
        <v>42875.89571759259</v>
      </c>
      <c r="C1075">
        <v>4.7</v>
      </c>
      <c r="D1075">
        <v>133.59</v>
      </c>
      <c r="G1075" s="2">
        <f t="shared" si="32"/>
        <v>13.002386363636363</v>
      </c>
      <c r="K1075" s="11">
        <f>IF(($B1076-$B$16)&gt;(0.0417),(VLOOKUP($G1075,'stability from Xu'!$C$2:$K$1021,(ROUND($N$11/5,0)+2),TRUE)), "n/a")</f>
        <v>14.28</v>
      </c>
      <c r="L1075" s="11" t="str">
        <f t="shared" si="33"/>
        <v>Yes</v>
      </c>
    </row>
    <row r="1076" spans="1:12" x14ac:dyDescent="0.2">
      <c r="A1076">
        <v>3061</v>
      </c>
      <c r="B1076" s="1">
        <v>42875.895833333336</v>
      </c>
      <c r="C1076">
        <v>4.7300000000000004</v>
      </c>
      <c r="D1076">
        <v>131.35</v>
      </c>
      <c r="G1076" s="2">
        <f t="shared" si="32"/>
        <v>12.778386363636363</v>
      </c>
      <c r="K1076" s="11">
        <f>IF(($B1077-$B$16)&gt;(0.0417),(VLOOKUP($G1076,'stability from Xu'!$C$2:$K$1021,(ROUND($N$11/5,0)+2),TRUE)), "n/a")</f>
        <v>14.15</v>
      </c>
      <c r="L1076" s="11" t="str">
        <f t="shared" si="33"/>
        <v>Yes</v>
      </c>
    </row>
    <row r="1077" spans="1:12" x14ac:dyDescent="0.2">
      <c r="A1077">
        <v>3062</v>
      </c>
      <c r="B1077" s="1">
        <v>42875.895949074074</v>
      </c>
      <c r="C1077">
        <v>4.7300000000000004</v>
      </c>
      <c r="D1077">
        <v>128.78</v>
      </c>
      <c r="G1077" s="2">
        <f t="shared" si="32"/>
        <v>12.521386363636363</v>
      </c>
      <c r="K1077" s="11">
        <f>IF(($B1078-$B$16)&gt;(0.0417),(VLOOKUP($G1077,'stability from Xu'!$C$2:$K$1021,(ROUND($N$11/5,0)+2),TRUE)), "n/a")</f>
        <v>13.94</v>
      </c>
      <c r="L1077" s="11" t="str">
        <f t="shared" si="33"/>
        <v>Yes</v>
      </c>
    </row>
    <row r="1078" spans="1:12" x14ac:dyDescent="0.2">
      <c r="A1078">
        <v>3063</v>
      </c>
      <c r="B1078" s="1">
        <v>42875.896064814813</v>
      </c>
      <c r="C1078">
        <v>4.7300000000000004</v>
      </c>
      <c r="D1078">
        <v>124.71</v>
      </c>
      <c r="G1078" s="2">
        <f t="shared" si="32"/>
        <v>12.114386363636363</v>
      </c>
      <c r="K1078" s="11">
        <f>IF(($B1079-$B$16)&gt;(0.0417),(VLOOKUP($G1078,'stability from Xu'!$C$2:$K$1021,(ROUND($N$11/5,0)+2),TRUE)), "n/a")</f>
        <v>13.66</v>
      </c>
      <c r="L1078" s="11" t="str">
        <f t="shared" si="33"/>
        <v>Yes</v>
      </c>
    </row>
    <row r="1079" spans="1:12" x14ac:dyDescent="0.2">
      <c r="A1079">
        <v>3064</v>
      </c>
      <c r="B1079" s="1">
        <v>42875.896180555559</v>
      </c>
      <c r="C1079">
        <v>4.7300000000000004</v>
      </c>
      <c r="D1079">
        <v>123.79</v>
      </c>
      <c r="G1079" s="2">
        <f t="shared" si="32"/>
        <v>12.022386363636365</v>
      </c>
      <c r="K1079" s="11">
        <f>IF(($B1080-$B$16)&gt;(0.0417),(VLOOKUP($G1079,'stability from Xu'!$C$2:$K$1021,(ROUND($N$11/5,0)+2),TRUE)), "n/a")</f>
        <v>13.59</v>
      </c>
      <c r="L1079" s="11" t="str">
        <f t="shared" si="33"/>
        <v>Yes</v>
      </c>
    </row>
    <row r="1080" spans="1:12" x14ac:dyDescent="0.2">
      <c r="A1080">
        <v>3065</v>
      </c>
      <c r="B1080" s="1">
        <v>42875.896296296298</v>
      </c>
      <c r="C1080">
        <v>4.7699999999999996</v>
      </c>
      <c r="D1080">
        <v>118.98</v>
      </c>
      <c r="G1080" s="2">
        <f t="shared" si="32"/>
        <v>11.541386363636363</v>
      </c>
      <c r="K1080" s="11">
        <f>IF(($B1081-$B$16)&gt;(0.0417),(VLOOKUP($G1080,'stability from Xu'!$C$2:$K$1021,(ROUND($N$11/5,0)+2),TRUE)), "n/a")</f>
        <v>13.21</v>
      </c>
      <c r="L1080" s="11" t="str">
        <f t="shared" si="33"/>
        <v>Yes</v>
      </c>
    </row>
    <row r="1081" spans="1:12" x14ac:dyDescent="0.2">
      <c r="A1081">
        <v>3066</v>
      </c>
      <c r="B1081" s="1">
        <v>42875.896412037036</v>
      </c>
      <c r="C1081">
        <v>4.7699999999999996</v>
      </c>
      <c r="D1081">
        <v>117.57</v>
      </c>
      <c r="G1081" s="2">
        <f t="shared" si="32"/>
        <v>11.400386363636363</v>
      </c>
      <c r="K1081" s="11">
        <f>IF(($B1082-$B$16)&gt;(0.0417),(VLOOKUP($G1081,'stability from Xu'!$C$2:$K$1021,(ROUND($N$11/5,0)+2),TRUE)), "n/a")</f>
        <v>13.14</v>
      </c>
      <c r="L1081" s="11" t="str">
        <f t="shared" si="33"/>
        <v>Yes</v>
      </c>
    </row>
    <row r="1082" spans="1:12" x14ac:dyDescent="0.2">
      <c r="A1082">
        <v>3067</v>
      </c>
      <c r="B1082" s="1">
        <v>42875.896527777775</v>
      </c>
      <c r="C1082">
        <v>4.8099999999999996</v>
      </c>
      <c r="D1082">
        <v>113.42</v>
      </c>
      <c r="G1082" s="2">
        <f t="shared" si="32"/>
        <v>10.985386363636364</v>
      </c>
      <c r="K1082" s="11">
        <f>IF(($B1083-$B$16)&gt;(0.0417),(VLOOKUP($G1082,'stability from Xu'!$C$2:$K$1021,(ROUND($N$11/5,0)+2),TRUE)), "n/a")</f>
        <v>12.82</v>
      </c>
      <c r="L1082" s="11" t="str">
        <f t="shared" si="33"/>
        <v>Yes</v>
      </c>
    </row>
    <row r="1083" spans="1:12" x14ac:dyDescent="0.2">
      <c r="A1083">
        <v>3068</v>
      </c>
      <c r="B1083" s="1">
        <v>42875.896643518521</v>
      </c>
      <c r="C1083">
        <v>4.8099999999999996</v>
      </c>
      <c r="D1083">
        <v>112.01</v>
      </c>
      <c r="G1083" s="2">
        <f t="shared" si="32"/>
        <v>10.844386363636364</v>
      </c>
      <c r="K1083" s="11">
        <f>IF(($B1084-$B$16)&gt;(0.0417),(VLOOKUP($G1083,'stability from Xu'!$C$2:$K$1021,(ROUND($N$11/5,0)+2),TRUE)), "n/a")</f>
        <v>12.74</v>
      </c>
      <c r="L1083" s="11" t="str">
        <f t="shared" si="33"/>
        <v>Yes</v>
      </c>
    </row>
    <row r="1084" spans="1:12" x14ac:dyDescent="0.2">
      <c r="A1084">
        <v>3069</v>
      </c>
      <c r="B1084" s="1">
        <v>42875.89675925926</v>
      </c>
      <c r="C1084">
        <v>4.84</v>
      </c>
      <c r="D1084">
        <v>107.28</v>
      </c>
      <c r="G1084" s="2">
        <f t="shared" si="32"/>
        <v>10.371386363636363</v>
      </c>
      <c r="K1084" s="11">
        <f>IF(($B1085-$B$16)&gt;(0.0417),(VLOOKUP($G1084,'stability from Xu'!$C$2:$K$1021,(ROUND($N$11/5,0)+2),TRUE)), "n/a")</f>
        <v>12.32</v>
      </c>
      <c r="L1084" s="11" t="str">
        <f t="shared" si="33"/>
        <v>Yes</v>
      </c>
    </row>
    <row r="1085" spans="1:12" x14ac:dyDescent="0.2">
      <c r="A1085">
        <v>3070</v>
      </c>
      <c r="B1085" s="1">
        <v>42875.896874999999</v>
      </c>
      <c r="C1085">
        <v>4.84</v>
      </c>
      <c r="D1085">
        <v>106.36</v>
      </c>
      <c r="G1085" s="2">
        <f t="shared" si="32"/>
        <v>10.279386363636362</v>
      </c>
      <c r="K1085" s="11">
        <f>IF(($B1086-$B$16)&gt;(0.0417),(VLOOKUP($G1085,'stability from Xu'!$C$2:$K$1021,(ROUND($N$11/5,0)+2),TRUE)), "n/a")</f>
        <v>12.24</v>
      </c>
      <c r="L1085" s="11" t="str">
        <f t="shared" si="33"/>
        <v>Yes</v>
      </c>
    </row>
    <row r="1086" spans="1:12" x14ac:dyDescent="0.2">
      <c r="A1086">
        <v>3071</v>
      </c>
      <c r="B1086" s="1">
        <v>42875.896990740737</v>
      </c>
      <c r="C1086">
        <v>4.88</v>
      </c>
      <c r="D1086">
        <v>101.3</v>
      </c>
      <c r="G1086" s="2">
        <f t="shared" si="32"/>
        <v>9.7733863636363623</v>
      </c>
      <c r="K1086" s="11">
        <f>IF(($B1087-$B$16)&gt;(0.0417),(VLOOKUP($G1086,'stability from Xu'!$C$2:$K$1021,(ROUND($N$11/5,0)+2),TRUE)), "n/a")</f>
        <v>11.79</v>
      </c>
      <c r="L1086" s="11" t="str">
        <f t="shared" si="33"/>
        <v>Yes</v>
      </c>
    </row>
    <row r="1087" spans="1:12" x14ac:dyDescent="0.2">
      <c r="A1087">
        <v>3072</v>
      </c>
      <c r="B1087" s="1">
        <v>42875.897106481483</v>
      </c>
      <c r="C1087">
        <v>4.91</v>
      </c>
      <c r="D1087">
        <v>100.06</v>
      </c>
      <c r="G1087" s="2">
        <f t="shared" si="32"/>
        <v>9.6493863636363635</v>
      </c>
      <c r="K1087" s="11">
        <f>IF(($B1088-$B$16)&gt;(0.0417),(VLOOKUP($G1087,'stability from Xu'!$C$2:$K$1021,(ROUND($N$11/5,0)+2),TRUE)), "n/a")</f>
        <v>11.7</v>
      </c>
      <c r="L1087" s="11" t="str">
        <f t="shared" si="33"/>
        <v>Yes</v>
      </c>
    </row>
    <row r="1088" spans="1:12" x14ac:dyDescent="0.2">
      <c r="A1088">
        <v>3073</v>
      </c>
      <c r="B1088" s="1">
        <v>42875.897222222222</v>
      </c>
      <c r="C1088">
        <v>4.95</v>
      </c>
      <c r="D1088">
        <v>95.83</v>
      </c>
      <c r="G1088" s="2">
        <f t="shared" si="32"/>
        <v>9.2263863636363634</v>
      </c>
      <c r="K1088" s="11">
        <f>IF(($B1089-$B$16)&gt;(0.0417),(VLOOKUP($G1088,'stability from Xu'!$C$2:$K$1021,(ROUND($N$11/5,0)+2),TRUE)), "n/a")</f>
        <v>11.22</v>
      </c>
      <c r="L1088" s="11" t="str">
        <f t="shared" si="33"/>
        <v>Yes</v>
      </c>
    </row>
    <row r="1089" spans="1:12" x14ac:dyDescent="0.2">
      <c r="A1089">
        <v>3074</v>
      </c>
      <c r="B1089" s="1">
        <v>42875.897337962961</v>
      </c>
      <c r="C1089">
        <v>4.95</v>
      </c>
      <c r="D1089">
        <v>94.09</v>
      </c>
      <c r="G1089" s="2">
        <f t="shared" si="32"/>
        <v>9.052386363636364</v>
      </c>
      <c r="K1089" s="11">
        <f>IF(($B1090-$B$16)&gt;(0.0417),(VLOOKUP($G1089,'stability from Xu'!$C$2:$K$1021,(ROUND($N$11/5,0)+2),TRUE)), "n/a")</f>
        <v>11.12</v>
      </c>
      <c r="L1089" s="11" t="str">
        <f t="shared" si="33"/>
        <v>Yes</v>
      </c>
    </row>
    <row r="1090" spans="1:12" x14ac:dyDescent="0.2">
      <c r="A1090">
        <v>3075</v>
      </c>
      <c r="B1090" s="1">
        <v>42875.897453703707</v>
      </c>
      <c r="C1090">
        <v>4.99</v>
      </c>
      <c r="D1090">
        <v>90.11</v>
      </c>
      <c r="G1090" s="2">
        <f t="shared" si="32"/>
        <v>8.6543863636363625</v>
      </c>
      <c r="K1090" s="11">
        <f>IF(($B1091-$B$16)&gt;(0.0417),(VLOOKUP($G1090,'stability from Xu'!$C$2:$K$1021,(ROUND($N$11/5,0)+2),TRUE)), "n/a")</f>
        <v>10.71</v>
      </c>
      <c r="L1090" s="11" t="str">
        <f t="shared" si="33"/>
        <v>Yes</v>
      </c>
    </row>
    <row r="1091" spans="1:12" x14ac:dyDescent="0.2">
      <c r="A1091">
        <v>3076</v>
      </c>
      <c r="B1091" s="1">
        <v>42875.897569444445</v>
      </c>
      <c r="C1091">
        <v>5.0199999999999996</v>
      </c>
      <c r="D1091">
        <v>88.95</v>
      </c>
      <c r="G1091" s="2">
        <f t="shared" si="32"/>
        <v>8.5383863636363628</v>
      </c>
      <c r="K1091" s="11">
        <f>IF(($B1092-$B$16)&gt;(0.0417),(VLOOKUP($G1091,'stability from Xu'!$C$2:$K$1021,(ROUND($N$11/5,0)+2),TRUE)), "n/a")</f>
        <v>10.61</v>
      </c>
      <c r="L1091" s="11" t="str">
        <f t="shared" si="33"/>
        <v>Yes</v>
      </c>
    </row>
    <row r="1092" spans="1:12" x14ac:dyDescent="0.2">
      <c r="A1092">
        <v>3077</v>
      </c>
      <c r="B1092" s="1">
        <v>42875.897685185184</v>
      </c>
      <c r="C1092">
        <v>5.0599999999999996</v>
      </c>
      <c r="D1092">
        <v>84.06</v>
      </c>
      <c r="G1092" s="2">
        <f t="shared" si="32"/>
        <v>8.0493863636363638</v>
      </c>
      <c r="K1092" s="11">
        <f>IF(($B1093-$B$16)&gt;(0.0417),(VLOOKUP($G1092,'stability from Xu'!$C$2:$K$1021,(ROUND($N$11/5,0)+2),TRUE)), "n/a")</f>
        <v>10.06</v>
      </c>
      <c r="L1092" s="11" t="str">
        <f t="shared" si="33"/>
        <v>Yes</v>
      </c>
    </row>
    <row r="1093" spans="1:12" x14ac:dyDescent="0.2">
      <c r="A1093">
        <v>3078</v>
      </c>
      <c r="B1093" s="1">
        <v>42875.897800925923</v>
      </c>
      <c r="C1093">
        <v>5.09</v>
      </c>
      <c r="D1093">
        <v>83.31</v>
      </c>
      <c r="G1093" s="2">
        <f t="shared" si="32"/>
        <v>7.9743863636363628</v>
      </c>
      <c r="K1093" s="11">
        <f>IF(($B1094-$B$16)&gt;(0.0417),(VLOOKUP($G1093,'stability from Xu'!$C$2:$K$1021,(ROUND($N$11/5,0)+2),TRUE)), "n/a")</f>
        <v>9.94</v>
      </c>
      <c r="L1093" s="11" t="str">
        <f t="shared" si="33"/>
        <v>Yes</v>
      </c>
    </row>
    <row r="1094" spans="1:12" x14ac:dyDescent="0.2">
      <c r="A1094">
        <v>3079</v>
      </c>
      <c r="B1094" s="1">
        <v>42875.897916666669</v>
      </c>
      <c r="C1094">
        <v>5.13</v>
      </c>
      <c r="D1094">
        <v>77.760000000000005</v>
      </c>
      <c r="G1094" s="2">
        <f t="shared" si="32"/>
        <v>7.4193863636363639</v>
      </c>
      <c r="K1094" s="11">
        <f>IF(($B1095-$B$16)&gt;(0.0417),(VLOOKUP($G1094,'stability from Xu'!$C$2:$K$1021,(ROUND($N$11/5,0)+2),TRUE)), "n/a")</f>
        <v>9.2100000000000009</v>
      </c>
      <c r="L1094" s="11" t="str">
        <f t="shared" si="33"/>
        <v>Yes</v>
      </c>
    </row>
    <row r="1095" spans="1:12" x14ac:dyDescent="0.2">
      <c r="A1095">
        <v>3080</v>
      </c>
      <c r="B1095" s="1">
        <v>42875.898032407407</v>
      </c>
      <c r="C1095">
        <v>5.17</v>
      </c>
      <c r="D1095">
        <v>77.510000000000005</v>
      </c>
      <c r="G1095" s="2">
        <f t="shared" si="32"/>
        <v>7.3943863636363636</v>
      </c>
      <c r="K1095" s="11">
        <f>IF(($B1096-$B$16)&gt;(0.0417),(VLOOKUP($G1095,'stability from Xu'!$C$2:$K$1021,(ROUND($N$11/5,0)+2),TRUE)), "n/a")</f>
        <v>9.2100000000000009</v>
      </c>
      <c r="L1095" s="11" t="str">
        <f t="shared" si="33"/>
        <v>Yes</v>
      </c>
    </row>
    <row r="1096" spans="1:12" x14ac:dyDescent="0.2">
      <c r="A1096">
        <v>3081</v>
      </c>
      <c r="B1096" s="1">
        <v>42875.898148148146</v>
      </c>
      <c r="C1096">
        <v>5.24</v>
      </c>
      <c r="D1096">
        <v>71.459999999999994</v>
      </c>
      <c r="G1096" s="2">
        <f t="shared" si="32"/>
        <v>6.7893863636363623</v>
      </c>
      <c r="K1096" s="11">
        <f>IF(($B1097-$B$16)&gt;(0.0417),(VLOOKUP($G1096,'stability from Xu'!$C$2:$K$1021,(ROUND($N$11/5,0)+2),TRUE)), "n/a")</f>
        <v>8.41</v>
      </c>
      <c r="L1096" s="11" t="str">
        <f t="shared" si="33"/>
        <v>Yes</v>
      </c>
    </row>
    <row r="1097" spans="1:12" x14ac:dyDescent="0.2">
      <c r="A1097">
        <v>3082</v>
      </c>
      <c r="B1097" s="1">
        <v>42875.898263888892</v>
      </c>
      <c r="C1097">
        <v>5.27</v>
      </c>
      <c r="D1097">
        <v>71.55</v>
      </c>
      <c r="G1097" s="2">
        <f t="shared" si="32"/>
        <v>6.7983863636363626</v>
      </c>
      <c r="K1097" s="11">
        <f>IF(($B1098-$B$16)&gt;(0.0417),(VLOOKUP($G1097,'stability from Xu'!$C$2:$K$1021,(ROUND($N$11/5,0)+2),TRUE)), "n/a")</f>
        <v>8.41</v>
      </c>
      <c r="L1097" s="11" t="str">
        <f t="shared" si="33"/>
        <v>Yes</v>
      </c>
    </row>
    <row r="1098" spans="1:12" x14ac:dyDescent="0.2">
      <c r="A1098">
        <v>3083</v>
      </c>
      <c r="B1098" s="1">
        <v>42875.898379629631</v>
      </c>
      <c r="C1098">
        <v>5.31</v>
      </c>
      <c r="D1098">
        <v>64.58</v>
      </c>
      <c r="G1098" s="2">
        <f t="shared" si="32"/>
        <v>6.1013863636363634</v>
      </c>
      <c r="K1098" s="11">
        <f>IF(($B1099-$B$16)&gt;(0.0417),(VLOOKUP($G1098,'stability from Xu'!$C$2:$K$1021,(ROUND($N$11/5,0)+2),TRUE)), "n/a")</f>
        <v>7.36</v>
      </c>
      <c r="L1098" s="11" t="str">
        <f t="shared" si="33"/>
        <v>Yes</v>
      </c>
    </row>
    <row r="1099" spans="1:12" x14ac:dyDescent="0.2">
      <c r="A1099">
        <v>3084</v>
      </c>
      <c r="B1099" s="1">
        <v>42875.898495370369</v>
      </c>
      <c r="C1099">
        <v>5.35</v>
      </c>
      <c r="D1099">
        <v>66.08</v>
      </c>
      <c r="G1099" s="2">
        <f t="shared" si="32"/>
        <v>6.2513863636363629</v>
      </c>
      <c r="K1099" s="11">
        <f>IF(($B1100-$B$16)&gt;(0.0417),(VLOOKUP($G1099,'stability from Xu'!$C$2:$K$1021,(ROUND($N$11/5,0)+2),TRUE)), "n/a")</f>
        <v>7.67</v>
      </c>
      <c r="L1099" s="11" t="str">
        <f t="shared" si="33"/>
        <v>Yes</v>
      </c>
    </row>
    <row r="1100" spans="1:12" x14ac:dyDescent="0.2">
      <c r="A1100">
        <v>3085</v>
      </c>
      <c r="B1100" s="1">
        <v>42875.898611111108</v>
      </c>
      <c r="C1100">
        <v>5.38</v>
      </c>
      <c r="D1100">
        <v>59.86</v>
      </c>
      <c r="G1100" s="2">
        <f t="shared" si="32"/>
        <v>5.629386363636363</v>
      </c>
      <c r="K1100" s="11">
        <f>IF(($B1101-$B$16)&gt;(0.0417),(VLOOKUP($G1100,'stability from Xu'!$C$2:$K$1021,(ROUND($N$11/5,0)+2),TRUE)), "n/a")</f>
        <v>6.69</v>
      </c>
      <c r="L1100" s="11" t="str">
        <f t="shared" si="33"/>
        <v>Yes</v>
      </c>
    </row>
    <row r="1101" spans="1:12" x14ac:dyDescent="0.2">
      <c r="A1101">
        <v>3086</v>
      </c>
      <c r="B1101" s="1">
        <v>42875.898726851854</v>
      </c>
      <c r="C1101">
        <v>5.45</v>
      </c>
      <c r="D1101">
        <v>59.69</v>
      </c>
      <c r="G1101" s="2">
        <f t="shared" si="32"/>
        <v>5.6123863636363627</v>
      </c>
      <c r="K1101" s="11">
        <f>IF(($B1102-$B$16)&gt;(0.0417),(VLOOKUP($G1101,'stability from Xu'!$C$2:$K$1021,(ROUND($N$11/5,0)+2),TRUE)), "n/a")</f>
        <v>6.51</v>
      </c>
      <c r="L1101" s="11" t="str">
        <f t="shared" si="33"/>
        <v>Yes</v>
      </c>
    </row>
    <row r="1102" spans="1:12" x14ac:dyDescent="0.2">
      <c r="A1102">
        <v>3087</v>
      </c>
      <c r="B1102" s="1">
        <v>42875.898842592593</v>
      </c>
      <c r="C1102">
        <v>5.49</v>
      </c>
      <c r="D1102">
        <v>54.64</v>
      </c>
      <c r="G1102" s="2">
        <f t="shared" si="32"/>
        <v>5.1073863636363637</v>
      </c>
      <c r="K1102" s="11">
        <f>IF(($B1103-$B$16)&gt;(0.0417),(VLOOKUP($G1102,'stability from Xu'!$C$2:$K$1021,(ROUND($N$11/5,0)+2),TRUE)), "n/a")</f>
        <v>5.57</v>
      </c>
      <c r="L1102" s="11" t="str">
        <f t="shared" si="33"/>
        <v>Yes</v>
      </c>
    </row>
    <row r="1103" spans="1:12" x14ac:dyDescent="0.2">
      <c r="A1103">
        <v>3088</v>
      </c>
      <c r="B1103" s="1">
        <v>42875.898958333331</v>
      </c>
      <c r="C1103">
        <v>5.52</v>
      </c>
      <c r="D1103">
        <v>50.99</v>
      </c>
      <c r="G1103" s="2">
        <f t="shared" si="32"/>
        <v>4.7423863636363635</v>
      </c>
      <c r="K1103" s="11">
        <f>IF(($B1104-$B$16)&gt;(0.0417),(VLOOKUP($G1103,'stability from Xu'!$C$2:$K$1021,(ROUND($N$11/5,0)+2),TRUE)), "n/a")</f>
        <v>4.9400000000000004</v>
      </c>
      <c r="L1103" s="11" t="str">
        <f t="shared" si="33"/>
        <v>NO</v>
      </c>
    </row>
    <row r="1104" spans="1:12" x14ac:dyDescent="0.2">
      <c r="A1104">
        <v>3089</v>
      </c>
      <c r="B1104" s="1">
        <v>42875.899074074077</v>
      </c>
      <c r="C1104">
        <v>5.52</v>
      </c>
      <c r="D1104">
        <v>50.07</v>
      </c>
      <c r="G1104" s="2">
        <f t="shared" ref="G1104:G1167" si="34">(D1104/10-$G$7)*$G$8</f>
        <v>4.6503863636363629</v>
      </c>
      <c r="K1104" s="11">
        <f>IF(($B1105-$B$16)&gt;(0.0417),(VLOOKUP($G1104,'stability from Xu'!$C$2:$K$1021,(ROUND($N$11/5,0)+2),TRUE)), "n/a")</f>
        <v>4.72</v>
      </c>
      <c r="L1104" s="11" t="str">
        <f t="shared" ref="L1104:L1167" si="35">IF($K1104="N/A", "-",IF(C1104&gt;K1104,"NO","Yes"))</f>
        <v>NO</v>
      </c>
    </row>
    <row r="1105" spans="1:12" x14ac:dyDescent="0.2">
      <c r="A1105">
        <v>3090</v>
      </c>
      <c r="B1105" s="1">
        <v>42875.899189814816</v>
      </c>
      <c r="C1105">
        <v>5.56</v>
      </c>
      <c r="D1105">
        <v>43.93</v>
      </c>
      <c r="G1105" s="2">
        <f t="shared" si="34"/>
        <v>4.0363863636363631</v>
      </c>
      <c r="K1105" s="11">
        <f>IF(($B1106-$B$16)&gt;(0.0417),(VLOOKUP($G1105,'stability from Xu'!$C$2:$K$1021,(ROUND($N$11/5,0)+2),TRUE)), "n/a")</f>
        <v>3.27</v>
      </c>
      <c r="L1105" s="11" t="str">
        <f t="shared" si="35"/>
        <v>NO</v>
      </c>
    </row>
    <row r="1106" spans="1:12" x14ac:dyDescent="0.2">
      <c r="A1106">
        <v>3091</v>
      </c>
      <c r="B1106" s="1">
        <v>42875.899305555555</v>
      </c>
      <c r="C1106">
        <v>5.6</v>
      </c>
      <c r="D1106">
        <v>44.51</v>
      </c>
      <c r="G1106" s="2">
        <f t="shared" si="34"/>
        <v>4.0943863636363629</v>
      </c>
      <c r="K1106" s="11">
        <f>IF(($B1107-$B$16)&gt;(0.0417),(VLOOKUP($G1106,'stability from Xu'!$C$2:$K$1021,(ROUND($N$11/5,0)+2),TRUE)), "n/a")</f>
        <v>3.27</v>
      </c>
      <c r="L1106" s="11" t="str">
        <f t="shared" si="35"/>
        <v>NO</v>
      </c>
    </row>
    <row r="1107" spans="1:12" x14ac:dyDescent="0.2">
      <c r="A1107">
        <v>3092</v>
      </c>
      <c r="B1107" s="1">
        <v>42875.899421296293</v>
      </c>
      <c r="C1107">
        <v>5.67</v>
      </c>
      <c r="D1107">
        <v>39.03</v>
      </c>
      <c r="G1107" s="2">
        <f t="shared" si="34"/>
        <v>3.5463863636363637</v>
      </c>
      <c r="K1107" s="11">
        <f>IF(($B1108-$B$16)&gt;(0.0417),(VLOOKUP($G1107,'stability from Xu'!$C$2:$K$1021,(ROUND($N$11/5,0)+2),TRUE)), "n/a")</f>
        <v>1.83</v>
      </c>
      <c r="L1107" s="11" t="str">
        <f t="shared" si="35"/>
        <v>NO</v>
      </c>
    </row>
    <row r="1108" spans="1:12" x14ac:dyDescent="0.2">
      <c r="A1108">
        <v>3093</v>
      </c>
      <c r="B1108" s="1">
        <v>42875.899537037039</v>
      </c>
      <c r="C1108">
        <v>5.7</v>
      </c>
      <c r="D1108">
        <v>36.619999999999997</v>
      </c>
      <c r="G1108" s="2">
        <f t="shared" si="34"/>
        <v>3.3053863636363636</v>
      </c>
      <c r="K1108" s="11">
        <f>IF(($B1109-$B$16)&gt;(0.0417),(VLOOKUP($G1108,'stability from Xu'!$C$2:$K$1021,(ROUND($N$11/5,0)+2),TRUE)), "n/a")</f>
        <v>0.84</v>
      </c>
      <c r="L1108" s="11" t="str">
        <f t="shared" si="35"/>
        <v>NO</v>
      </c>
    </row>
    <row r="1109" spans="1:12" x14ac:dyDescent="0.2">
      <c r="A1109">
        <v>3094</v>
      </c>
      <c r="B1109" s="1">
        <v>42875.899652777778</v>
      </c>
      <c r="C1109">
        <v>5.74</v>
      </c>
      <c r="D1109">
        <v>34.130000000000003</v>
      </c>
      <c r="G1109" s="2">
        <f t="shared" si="34"/>
        <v>3.056386363636364</v>
      </c>
      <c r="K1109" s="11">
        <f>IF(($B1110-$B$16)&gt;(0.0417),(VLOOKUP($G1109,'stability from Xu'!$C$2:$K$1021,(ROUND($N$11/5,0)+2),TRUE)), "n/a")</f>
        <v>0.11</v>
      </c>
      <c r="L1109" s="11" t="str">
        <f t="shared" si="35"/>
        <v>NO</v>
      </c>
    </row>
    <row r="1110" spans="1:12" x14ac:dyDescent="0.2">
      <c r="A1110">
        <v>3095</v>
      </c>
      <c r="B1110" s="1">
        <v>42875.899768518517</v>
      </c>
      <c r="C1110">
        <v>5.81</v>
      </c>
      <c r="D1110">
        <v>28.72</v>
      </c>
      <c r="G1110" s="2">
        <f t="shared" si="34"/>
        <v>2.5153863636363636</v>
      </c>
      <c r="K1110" s="11">
        <f>IF(($B1111-$B$16)&gt;(0.0417),(VLOOKUP($G1110,'stability from Xu'!$C$2:$K$1021,(ROUND($N$11/5,0)+2),TRUE)), "n/a")</f>
        <v>-2.02</v>
      </c>
      <c r="L1110" s="11" t="str">
        <f t="shared" si="35"/>
        <v>NO</v>
      </c>
    </row>
    <row r="1111" spans="1:12" x14ac:dyDescent="0.2">
      <c r="A1111">
        <v>3096</v>
      </c>
      <c r="B1111" s="1">
        <v>42875.899884259263</v>
      </c>
      <c r="C1111">
        <v>5.84</v>
      </c>
      <c r="D1111">
        <v>28.47</v>
      </c>
      <c r="G1111" s="2">
        <f t="shared" si="34"/>
        <v>2.4903863636363637</v>
      </c>
      <c r="K1111" s="11">
        <f>IF(($B1112-$B$16)&gt;(0.0417),(VLOOKUP($G1111,'stability from Xu'!$C$2:$K$1021,(ROUND($N$11/5,0)+2),TRUE)), "n/a")</f>
        <v>-2.5099999999999998</v>
      </c>
      <c r="L1111" s="11" t="str">
        <f t="shared" si="35"/>
        <v>NO</v>
      </c>
    </row>
    <row r="1112" spans="1:12" x14ac:dyDescent="0.2">
      <c r="A1112">
        <v>3097</v>
      </c>
      <c r="B1112" s="1">
        <v>42875.9</v>
      </c>
      <c r="C1112">
        <v>5.88</v>
      </c>
      <c r="D1112">
        <v>23.72</v>
      </c>
      <c r="G1112" s="2">
        <f t="shared" si="34"/>
        <v>2.0153863636363636</v>
      </c>
      <c r="K1112" s="11">
        <f>IF(($B1113-$B$16)&gt;(0.0417),(VLOOKUP($G1112,'stability from Xu'!$C$2:$K$1021,(ROUND($N$11/5,0)+2),TRUE)), "n/a")</f>
        <v>-4.78</v>
      </c>
      <c r="L1112" s="11" t="str">
        <f t="shared" si="35"/>
        <v>NO</v>
      </c>
    </row>
    <row r="1113" spans="1:12" x14ac:dyDescent="0.2">
      <c r="A1113">
        <v>3098</v>
      </c>
      <c r="B1113" s="1">
        <v>42875.90011574074</v>
      </c>
      <c r="C1113">
        <v>5.88</v>
      </c>
      <c r="D1113">
        <v>20.22</v>
      </c>
      <c r="G1113" s="2">
        <f t="shared" si="34"/>
        <v>1.6653863636363635</v>
      </c>
      <c r="K1113" s="11">
        <f>IF(($B1114-$B$16)&gt;(0.0417),(VLOOKUP($G1113,'stability from Xu'!$C$2:$K$1021,(ROUND($N$11/5,0)+2),TRUE)), "n/a")</f>
        <v>-7.73</v>
      </c>
      <c r="L1113" s="11" t="str">
        <f t="shared" si="35"/>
        <v>NO</v>
      </c>
    </row>
    <row r="1114" spans="1:12" x14ac:dyDescent="0.2">
      <c r="A1114">
        <v>3099</v>
      </c>
      <c r="B1114" s="1">
        <v>42875.900231481479</v>
      </c>
      <c r="C1114">
        <v>5.91</v>
      </c>
      <c r="D1114">
        <v>18.55</v>
      </c>
      <c r="G1114" s="2">
        <f t="shared" si="34"/>
        <v>1.4983863636363637</v>
      </c>
      <c r="K1114" s="11">
        <f>IF(($B1115-$B$16)&gt;(0.0417),(VLOOKUP($G1114,'stability from Xu'!$C$2:$K$1021,(ROUND($N$11/5,0)+2),TRUE)), "n/a")</f>
        <v>-9.59</v>
      </c>
      <c r="L1114" s="11" t="str">
        <f t="shared" si="35"/>
        <v>NO</v>
      </c>
    </row>
    <row r="1115" spans="1:12" x14ac:dyDescent="0.2">
      <c r="A1115">
        <v>3100</v>
      </c>
      <c r="B1115" s="1">
        <v>42875.900347222225</v>
      </c>
      <c r="C1115">
        <v>5.99</v>
      </c>
      <c r="D1115">
        <v>14.12</v>
      </c>
      <c r="G1115" s="2">
        <f t="shared" si="34"/>
        <v>1.0553863636363636</v>
      </c>
      <c r="K1115" s="11">
        <f>IF(($B1116-$B$16)&gt;(0.0417),(VLOOKUP($G1115,'stability from Xu'!$C$2:$K$1021,(ROUND($N$11/5,0)+2),TRUE)), "n/a")</f>
        <v>-14.64</v>
      </c>
      <c r="L1115" s="11" t="str">
        <f t="shared" si="35"/>
        <v>NO</v>
      </c>
    </row>
    <row r="1116" spans="1:12" x14ac:dyDescent="0.2">
      <c r="A1116">
        <v>3101</v>
      </c>
      <c r="B1116" s="1">
        <v>42875.900462962964</v>
      </c>
      <c r="C1116">
        <v>5.95</v>
      </c>
      <c r="D1116">
        <v>11.61</v>
      </c>
      <c r="G1116" s="2">
        <f t="shared" si="34"/>
        <v>0.80438636363636373</v>
      </c>
      <c r="K1116" s="11">
        <f>IF(($B1117-$B$16)&gt;(0.0417),(VLOOKUP($G1116,'stability from Xu'!$C$2:$K$1021,(ROUND($N$11/5,0)+2),TRUE)), "n/a")</f>
        <v>-18.29</v>
      </c>
      <c r="L1116" s="11" t="str">
        <f t="shared" si="35"/>
        <v>NO</v>
      </c>
    </row>
    <row r="1117" spans="1:12" x14ac:dyDescent="0.2">
      <c r="A1117">
        <v>3102</v>
      </c>
      <c r="B1117" s="1">
        <v>42875.900578703702</v>
      </c>
      <c r="C1117">
        <v>5.91</v>
      </c>
      <c r="D1117">
        <v>5.58</v>
      </c>
      <c r="G1117" s="2">
        <f t="shared" si="34"/>
        <v>0.2013863636363637</v>
      </c>
      <c r="K1117" s="11">
        <f>IF(($B1118-$B$16)&gt;(0.0417),(VLOOKUP($G1117,'stability from Xu'!$C$2:$K$1021,(ROUND($N$11/5,0)+2),TRUE)), "n/a")</f>
        <v>-47.5</v>
      </c>
      <c r="L1117" s="11" t="str">
        <f t="shared" si="35"/>
        <v>NO</v>
      </c>
    </row>
    <row r="1118" spans="1:12" x14ac:dyDescent="0.2">
      <c r="A1118">
        <v>3103</v>
      </c>
      <c r="B1118" s="1">
        <v>42875.900694444441</v>
      </c>
      <c r="C1118">
        <v>5.91</v>
      </c>
      <c r="D1118">
        <v>3.56</v>
      </c>
      <c r="G1118" s="2">
        <f t="shared" si="34"/>
        <v>-6.1363636363637175E-4</v>
      </c>
      <c r="K1118" s="11" t="e">
        <f>IF(($B1119-$B$16)&gt;(0.0417),(VLOOKUP($G1118,'stability from Xu'!$C$2:$K$1021,(ROUND($N$11/5,0)+2),TRUE)), "n/a")</f>
        <v>#N/A</v>
      </c>
      <c r="L1118" s="11" t="e">
        <f t="shared" si="35"/>
        <v>#N/A</v>
      </c>
    </row>
    <row r="1119" spans="1:12" x14ac:dyDescent="0.2">
      <c r="A1119">
        <v>3104</v>
      </c>
      <c r="B1119" s="1">
        <v>42875.900810185187</v>
      </c>
      <c r="C1119">
        <v>5.88</v>
      </c>
      <c r="D1119">
        <v>2.81</v>
      </c>
      <c r="G1119" s="2">
        <f t="shared" si="34"/>
        <v>-7.5613636363636327E-2</v>
      </c>
      <c r="K1119" s="11" t="e">
        <f>IF(($B1120-$B$16)&gt;(0.0417),(VLOOKUP($G1119,'stability from Xu'!$C$2:$K$1021,(ROUND($N$11/5,0)+2),TRUE)), "n/a")</f>
        <v>#N/A</v>
      </c>
      <c r="L1119" s="11" t="e">
        <f t="shared" si="35"/>
        <v>#N/A</v>
      </c>
    </row>
    <row r="1120" spans="1:12" x14ac:dyDescent="0.2">
      <c r="A1120">
        <v>3105</v>
      </c>
      <c r="B1120" s="1">
        <v>42875.900925925926</v>
      </c>
      <c r="C1120">
        <v>5.88</v>
      </c>
      <c r="D1120">
        <v>2.89</v>
      </c>
      <c r="G1120" s="2">
        <f t="shared" si="34"/>
        <v>-6.761363636363632E-2</v>
      </c>
      <c r="K1120" s="11" t="e">
        <f>IF(($B1121-$B$16)&gt;(0.0417),(VLOOKUP($G1120,'stability from Xu'!$C$2:$K$1021,(ROUND($N$11/5,0)+2),TRUE)), "n/a")</f>
        <v>#N/A</v>
      </c>
      <c r="L1120" s="11" t="e">
        <f t="shared" si="35"/>
        <v>#N/A</v>
      </c>
    </row>
    <row r="1121" spans="1:12" x14ac:dyDescent="0.2">
      <c r="A1121">
        <v>3106</v>
      </c>
      <c r="B1121" s="1">
        <v>42875.901041666664</v>
      </c>
      <c r="C1121">
        <v>5.88</v>
      </c>
      <c r="D1121">
        <v>2.89</v>
      </c>
      <c r="G1121" s="2">
        <f t="shared" si="34"/>
        <v>-6.761363636363632E-2</v>
      </c>
      <c r="K1121" s="11" t="e">
        <f>IF(($B1122-$B$16)&gt;(0.0417),(VLOOKUP($G1121,'stability from Xu'!$C$2:$K$1021,(ROUND($N$11/5,0)+2),TRUE)), "n/a")</f>
        <v>#N/A</v>
      </c>
      <c r="L1121" s="11" t="e">
        <f t="shared" si="35"/>
        <v>#N/A</v>
      </c>
    </row>
    <row r="1122" spans="1:12" x14ac:dyDescent="0.2">
      <c r="A1122">
        <v>3107</v>
      </c>
      <c r="B1122" s="1">
        <v>42875.90115740741</v>
      </c>
      <c r="C1122">
        <v>5.88</v>
      </c>
      <c r="D1122">
        <v>2.89</v>
      </c>
      <c r="G1122" s="2">
        <f t="shared" si="34"/>
        <v>-6.761363636363632E-2</v>
      </c>
      <c r="K1122" s="11" t="e">
        <f>IF(($B1123-$B$16)&gt;(0.0417),(VLOOKUP($G1122,'stability from Xu'!$C$2:$K$1021,(ROUND($N$11/5,0)+2),TRUE)), "n/a")</f>
        <v>#N/A</v>
      </c>
      <c r="L1122" s="11" t="e">
        <f t="shared" si="35"/>
        <v>#N/A</v>
      </c>
    </row>
    <row r="1123" spans="1:12" x14ac:dyDescent="0.2">
      <c r="A1123">
        <v>3108</v>
      </c>
      <c r="B1123" s="1">
        <v>42875.901273148149</v>
      </c>
      <c r="C1123">
        <v>5.88</v>
      </c>
      <c r="D1123">
        <v>2.89</v>
      </c>
      <c r="G1123" s="2">
        <f t="shared" si="34"/>
        <v>-6.761363636363632E-2</v>
      </c>
      <c r="K1123" s="11" t="e">
        <f>IF(($B1124-$B$16)&gt;(0.0417),(VLOOKUP($G1123,'stability from Xu'!$C$2:$K$1021,(ROUND($N$11/5,0)+2),TRUE)), "n/a")</f>
        <v>#N/A</v>
      </c>
      <c r="L1123" s="11" t="e">
        <f t="shared" si="35"/>
        <v>#N/A</v>
      </c>
    </row>
    <row r="1124" spans="1:12" x14ac:dyDescent="0.2">
      <c r="A1124">
        <v>3109</v>
      </c>
      <c r="B1124" s="1">
        <v>42875.901388888888</v>
      </c>
      <c r="C1124">
        <v>5.88</v>
      </c>
      <c r="D1124">
        <v>2.97</v>
      </c>
      <c r="G1124" s="2">
        <f t="shared" si="34"/>
        <v>-5.9613636363636313E-2</v>
      </c>
      <c r="K1124" s="11" t="e">
        <f>IF(($B1125-$B$16)&gt;(0.0417),(VLOOKUP($G1124,'stability from Xu'!$C$2:$K$1021,(ROUND($N$11/5,0)+2),TRUE)), "n/a")</f>
        <v>#N/A</v>
      </c>
      <c r="L1124" s="11" t="e">
        <f t="shared" si="35"/>
        <v>#N/A</v>
      </c>
    </row>
    <row r="1125" spans="1:12" x14ac:dyDescent="0.2">
      <c r="A1125">
        <v>3110</v>
      </c>
      <c r="B1125" s="1">
        <v>42875.901504629626</v>
      </c>
      <c r="C1125">
        <v>5.91</v>
      </c>
      <c r="D1125">
        <v>2.89</v>
      </c>
      <c r="G1125" s="2">
        <f t="shared" si="34"/>
        <v>-6.761363636363632E-2</v>
      </c>
      <c r="K1125" s="11" t="e">
        <f>IF(($B1126-$B$16)&gt;(0.0417),(VLOOKUP($G1125,'stability from Xu'!$C$2:$K$1021,(ROUND($N$11/5,0)+2),TRUE)), "n/a")</f>
        <v>#N/A</v>
      </c>
      <c r="L1125" s="11" t="e">
        <f t="shared" si="35"/>
        <v>#N/A</v>
      </c>
    </row>
    <row r="1126" spans="1:12" x14ac:dyDescent="0.2">
      <c r="A1126">
        <v>3111</v>
      </c>
      <c r="B1126" s="1">
        <v>42875.901620370372</v>
      </c>
      <c r="C1126">
        <v>5.91</v>
      </c>
      <c r="D1126">
        <v>2.89</v>
      </c>
      <c r="G1126" s="2">
        <f t="shared" si="34"/>
        <v>-6.761363636363632E-2</v>
      </c>
      <c r="K1126" s="11" t="e">
        <f>IF(($B1127-$B$16)&gt;(0.0417),(VLOOKUP($G1126,'stability from Xu'!$C$2:$K$1021,(ROUND($N$11/5,0)+2),TRUE)), "n/a")</f>
        <v>#N/A</v>
      </c>
      <c r="L1126" s="11" t="e">
        <f t="shared" si="35"/>
        <v>#N/A</v>
      </c>
    </row>
    <row r="1127" spans="1:12" x14ac:dyDescent="0.2">
      <c r="A1127">
        <v>3112</v>
      </c>
      <c r="B1127" s="1">
        <v>42875.901736111111</v>
      </c>
      <c r="C1127">
        <v>5.95</v>
      </c>
      <c r="D1127">
        <v>2.89</v>
      </c>
      <c r="G1127" s="2">
        <f t="shared" si="34"/>
        <v>-6.761363636363632E-2</v>
      </c>
      <c r="K1127" s="11" t="e">
        <f>IF(($B1128-$B$16)&gt;(0.0417),(VLOOKUP($G1127,'stability from Xu'!$C$2:$K$1021,(ROUND($N$11/5,0)+2),TRUE)), "n/a")</f>
        <v>#N/A</v>
      </c>
      <c r="L1127" s="11" t="e">
        <f t="shared" si="35"/>
        <v>#N/A</v>
      </c>
    </row>
    <row r="1128" spans="1:12" x14ac:dyDescent="0.2">
      <c r="A1128">
        <v>3113</v>
      </c>
      <c r="B1128" s="1">
        <v>42875.90185185185</v>
      </c>
      <c r="C1128">
        <v>5.99</v>
      </c>
      <c r="D1128">
        <v>2.97</v>
      </c>
      <c r="G1128" s="2">
        <f t="shared" si="34"/>
        <v>-5.9613636363636313E-2</v>
      </c>
      <c r="K1128" s="11" t="e">
        <f>IF(($B1129-$B$16)&gt;(0.0417),(VLOOKUP($G1128,'stability from Xu'!$C$2:$K$1021,(ROUND($N$11/5,0)+2),TRUE)), "n/a")</f>
        <v>#N/A</v>
      </c>
      <c r="L1128" s="11" t="e">
        <f t="shared" si="35"/>
        <v>#N/A</v>
      </c>
    </row>
    <row r="1129" spans="1:12" x14ac:dyDescent="0.2">
      <c r="A1129">
        <v>3114</v>
      </c>
      <c r="B1129" s="1">
        <v>42875.901967592596</v>
      </c>
      <c r="C1129">
        <v>6.02</v>
      </c>
      <c r="D1129">
        <v>2.97</v>
      </c>
      <c r="G1129" s="2">
        <f t="shared" si="34"/>
        <v>-5.9613636363636313E-2</v>
      </c>
      <c r="K1129" s="11" t="e">
        <f>IF(($B1130-$B$16)&gt;(0.0417),(VLOOKUP($G1129,'stability from Xu'!$C$2:$K$1021,(ROUND($N$11/5,0)+2),TRUE)), "n/a")</f>
        <v>#N/A</v>
      </c>
      <c r="L1129" s="11" t="e">
        <f t="shared" si="35"/>
        <v>#N/A</v>
      </c>
    </row>
    <row r="1130" spans="1:12" x14ac:dyDescent="0.2">
      <c r="A1130">
        <v>3115</v>
      </c>
      <c r="B1130" s="1">
        <v>42875.902083333334</v>
      </c>
      <c r="C1130">
        <v>6.09</v>
      </c>
      <c r="D1130">
        <v>2.89</v>
      </c>
      <c r="G1130" s="2">
        <f t="shared" si="34"/>
        <v>-6.761363636363632E-2</v>
      </c>
      <c r="K1130" s="11" t="e">
        <f>IF(($B1131-$B$16)&gt;(0.0417),(VLOOKUP($G1130,'stability from Xu'!$C$2:$K$1021,(ROUND($N$11/5,0)+2),TRUE)), "n/a")</f>
        <v>#N/A</v>
      </c>
      <c r="L1130" s="11" t="e">
        <f t="shared" si="35"/>
        <v>#N/A</v>
      </c>
    </row>
    <row r="1131" spans="1:12" x14ac:dyDescent="0.2">
      <c r="A1131">
        <v>3116</v>
      </c>
      <c r="B1131" s="1">
        <v>42875.902199074073</v>
      </c>
      <c r="C1131">
        <v>6.13</v>
      </c>
      <c r="D1131">
        <v>2.97</v>
      </c>
      <c r="G1131" s="2">
        <f t="shared" si="34"/>
        <v>-5.9613636363636313E-2</v>
      </c>
      <c r="K1131" s="11" t="e">
        <f>IF(($B1132-$B$16)&gt;(0.0417),(VLOOKUP($G1131,'stability from Xu'!$C$2:$K$1021,(ROUND($N$11/5,0)+2),TRUE)), "n/a")</f>
        <v>#N/A</v>
      </c>
      <c r="L1131" s="11" t="e">
        <f t="shared" si="35"/>
        <v>#N/A</v>
      </c>
    </row>
    <row r="1132" spans="1:12" x14ac:dyDescent="0.2">
      <c r="A1132">
        <v>3117</v>
      </c>
      <c r="B1132" s="1">
        <v>42875.902314814812</v>
      </c>
      <c r="C1132">
        <v>6.16</v>
      </c>
      <c r="D1132">
        <v>2.97</v>
      </c>
      <c r="G1132" s="2">
        <f t="shared" si="34"/>
        <v>-5.9613636363636313E-2</v>
      </c>
      <c r="K1132" s="11" t="e">
        <f>IF(($B1133-$B$16)&gt;(0.0417),(VLOOKUP($G1132,'stability from Xu'!$C$2:$K$1021,(ROUND($N$11/5,0)+2),TRUE)), "n/a")</f>
        <v>#N/A</v>
      </c>
      <c r="L1132" s="11" t="e">
        <f t="shared" si="35"/>
        <v>#N/A</v>
      </c>
    </row>
    <row r="1133" spans="1:12" x14ac:dyDescent="0.2">
      <c r="A1133">
        <v>3118</v>
      </c>
      <c r="B1133" s="1">
        <v>42875.902430555558</v>
      </c>
      <c r="C1133">
        <v>6.23</v>
      </c>
      <c r="D1133">
        <v>2.97</v>
      </c>
      <c r="G1133" s="2">
        <f t="shared" si="34"/>
        <v>-5.9613636363636313E-2</v>
      </c>
      <c r="K1133" s="11" t="e">
        <f>IF(($B1134-$B$16)&gt;(0.0417),(VLOOKUP($G1133,'stability from Xu'!$C$2:$K$1021,(ROUND($N$11/5,0)+2),TRUE)), "n/a")</f>
        <v>#N/A</v>
      </c>
      <c r="L1133" s="11" t="e">
        <f t="shared" si="35"/>
        <v>#N/A</v>
      </c>
    </row>
    <row r="1134" spans="1:12" x14ac:dyDescent="0.2">
      <c r="A1134">
        <v>3119</v>
      </c>
      <c r="B1134" s="1">
        <v>42875.902546296296</v>
      </c>
      <c r="C1134">
        <v>6.27</v>
      </c>
      <c r="D1134">
        <v>2.89</v>
      </c>
      <c r="G1134" s="2">
        <f t="shared" si="34"/>
        <v>-6.761363636363632E-2</v>
      </c>
      <c r="K1134" s="11" t="e">
        <f>IF(($B1135-$B$16)&gt;(0.0417),(VLOOKUP($G1134,'stability from Xu'!$C$2:$K$1021,(ROUND($N$11/5,0)+2),TRUE)), "n/a")</f>
        <v>#N/A</v>
      </c>
      <c r="L1134" s="11" t="e">
        <f t="shared" si="35"/>
        <v>#N/A</v>
      </c>
    </row>
    <row r="1135" spans="1:12" x14ac:dyDescent="0.2">
      <c r="A1135">
        <v>3120</v>
      </c>
      <c r="B1135" s="1">
        <v>42875.902662037035</v>
      </c>
      <c r="C1135">
        <v>6.34</v>
      </c>
      <c r="D1135">
        <v>2.97</v>
      </c>
      <c r="G1135" s="2">
        <f t="shared" si="34"/>
        <v>-5.9613636363636313E-2</v>
      </c>
      <c r="K1135" s="11" t="e">
        <f>IF(($B1136-$B$16)&gt;(0.0417),(VLOOKUP($G1135,'stability from Xu'!$C$2:$K$1021,(ROUND($N$11/5,0)+2),TRUE)), "n/a")</f>
        <v>#N/A</v>
      </c>
      <c r="L1135" s="11" t="e">
        <f t="shared" si="35"/>
        <v>#N/A</v>
      </c>
    </row>
    <row r="1136" spans="1:12" x14ac:dyDescent="0.2">
      <c r="A1136">
        <v>3121</v>
      </c>
      <c r="B1136" s="1">
        <v>42875.902777777781</v>
      </c>
      <c r="C1136">
        <v>6.41</v>
      </c>
      <c r="D1136">
        <v>2.88</v>
      </c>
      <c r="G1136" s="2">
        <f t="shared" si="34"/>
        <v>-6.8613636363636377E-2</v>
      </c>
      <c r="K1136" s="11" t="e">
        <f>IF(($B1137-$B$16)&gt;(0.0417),(VLOOKUP($G1136,'stability from Xu'!$C$2:$K$1021,(ROUND($N$11/5,0)+2),TRUE)), "n/a")</f>
        <v>#N/A</v>
      </c>
      <c r="L1136" s="11" t="e">
        <f t="shared" si="35"/>
        <v>#N/A</v>
      </c>
    </row>
    <row r="1137" spans="1:12" x14ac:dyDescent="0.2">
      <c r="A1137">
        <v>3122</v>
      </c>
      <c r="B1137" s="1">
        <v>42875.90289351852</v>
      </c>
      <c r="C1137">
        <v>6.44</v>
      </c>
      <c r="D1137">
        <v>2.97</v>
      </c>
      <c r="G1137" s="2">
        <f t="shared" si="34"/>
        <v>-5.9613636363636313E-2</v>
      </c>
      <c r="K1137" s="11" t="e">
        <f>IF(($B1138-$B$16)&gt;(0.0417),(VLOOKUP($G1137,'stability from Xu'!$C$2:$K$1021,(ROUND($N$11/5,0)+2),TRUE)), "n/a")</f>
        <v>#N/A</v>
      </c>
      <c r="L1137" s="11" t="e">
        <f t="shared" si="35"/>
        <v>#N/A</v>
      </c>
    </row>
    <row r="1138" spans="1:12" x14ac:dyDescent="0.2">
      <c r="A1138">
        <v>3123</v>
      </c>
      <c r="B1138" s="1">
        <v>42875.903009259258</v>
      </c>
      <c r="C1138">
        <v>6.51</v>
      </c>
      <c r="D1138">
        <v>3.13</v>
      </c>
      <c r="G1138" s="2">
        <f t="shared" si="34"/>
        <v>-4.3613636363636354E-2</v>
      </c>
      <c r="K1138" s="11" t="e">
        <f>IF(($B1139-$B$16)&gt;(0.0417),(VLOOKUP($G1138,'stability from Xu'!$C$2:$K$1021,(ROUND($N$11/5,0)+2),TRUE)), "n/a")</f>
        <v>#N/A</v>
      </c>
      <c r="L1138" s="11" t="e">
        <f t="shared" si="35"/>
        <v>#N/A</v>
      </c>
    </row>
    <row r="1139" spans="1:12" x14ac:dyDescent="0.2">
      <c r="A1139">
        <v>3124</v>
      </c>
      <c r="B1139" s="1">
        <v>42875.903124999997</v>
      </c>
      <c r="C1139">
        <v>6.58</v>
      </c>
      <c r="D1139">
        <v>3.05</v>
      </c>
      <c r="G1139" s="2">
        <f t="shared" si="34"/>
        <v>-5.1613636363636362E-2</v>
      </c>
      <c r="K1139" s="11" t="e">
        <f>IF(($B1140-$B$16)&gt;(0.0417),(VLOOKUP($G1139,'stability from Xu'!$C$2:$K$1021,(ROUND($N$11/5,0)+2),TRUE)), "n/a")</f>
        <v>#N/A</v>
      </c>
      <c r="L1139" s="11" t="e">
        <f t="shared" si="35"/>
        <v>#N/A</v>
      </c>
    </row>
    <row r="1140" spans="1:12" x14ac:dyDescent="0.2">
      <c r="A1140">
        <v>3125</v>
      </c>
      <c r="B1140" s="1">
        <v>42875.903240740743</v>
      </c>
      <c r="C1140">
        <v>6.65</v>
      </c>
      <c r="D1140">
        <v>3.05</v>
      </c>
      <c r="G1140" s="2">
        <f t="shared" si="34"/>
        <v>-5.1613636363636362E-2</v>
      </c>
      <c r="K1140" s="11" t="e">
        <f>IF(($B1141-$B$16)&gt;(0.0417),(VLOOKUP($G1140,'stability from Xu'!$C$2:$K$1021,(ROUND($N$11/5,0)+2),TRUE)), "n/a")</f>
        <v>#N/A</v>
      </c>
      <c r="L1140" s="11" t="e">
        <f t="shared" si="35"/>
        <v>#N/A</v>
      </c>
    </row>
    <row r="1141" spans="1:12" x14ac:dyDescent="0.2">
      <c r="A1141">
        <v>3126</v>
      </c>
      <c r="B1141" s="1">
        <v>42875.903356481482</v>
      </c>
      <c r="C1141">
        <v>6.72</v>
      </c>
      <c r="D1141">
        <v>3.05</v>
      </c>
      <c r="G1141" s="2">
        <f t="shared" si="34"/>
        <v>-5.1613636363636362E-2</v>
      </c>
      <c r="K1141" s="11" t="e">
        <f>IF(($B1142-$B$16)&gt;(0.0417),(VLOOKUP($G1141,'stability from Xu'!$C$2:$K$1021,(ROUND($N$11/5,0)+2),TRUE)), "n/a")</f>
        <v>#N/A</v>
      </c>
      <c r="L1141" s="11" t="e">
        <f t="shared" si="35"/>
        <v>#N/A</v>
      </c>
    </row>
    <row r="1142" spans="1:12" x14ac:dyDescent="0.2">
      <c r="A1142">
        <v>3127</v>
      </c>
      <c r="B1142" s="1">
        <v>42875.90347222222</v>
      </c>
      <c r="C1142">
        <v>6.79</v>
      </c>
      <c r="D1142">
        <v>3.05</v>
      </c>
      <c r="G1142" s="2">
        <f t="shared" si="34"/>
        <v>-5.1613636363636362E-2</v>
      </c>
      <c r="K1142" s="11" t="e">
        <f>IF(($B1143-$B$16)&gt;(0.0417),(VLOOKUP($G1142,'stability from Xu'!$C$2:$K$1021,(ROUND($N$11/5,0)+2),TRUE)), "n/a")</f>
        <v>#N/A</v>
      </c>
      <c r="L1142" s="11" t="e">
        <f t="shared" si="35"/>
        <v>#N/A</v>
      </c>
    </row>
    <row r="1143" spans="1:12" x14ac:dyDescent="0.2">
      <c r="A1143">
        <v>3128</v>
      </c>
      <c r="B1143" s="1">
        <v>42875.903587962966</v>
      </c>
      <c r="C1143">
        <v>6.86</v>
      </c>
      <c r="D1143">
        <v>3.05</v>
      </c>
      <c r="G1143" s="2">
        <f t="shared" si="34"/>
        <v>-5.1613636363636362E-2</v>
      </c>
      <c r="K1143" s="11" t="e">
        <f>IF(($B1144-$B$16)&gt;(0.0417),(VLOOKUP($G1143,'stability from Xu'!$C$2:$K$1021,(ROUND($N$11/5,0)+2),TRUE)), "n/a")</f>
        <v>#N/A</v>
      </c>
      <c r="L1143" s="11" t="e">
        <f t="shared" si="35"/>
        <v>#N/A</v>
      </c>
    </row>
    <row r="1144" spans="1:12" x14ac:dyDescent="0.2">
      <c r="A1144">
        <v>3129</v>
      </c>
      <c r="B1144" s="1">
        <v>42875.903703703705</v>
      </c>
      <c r="C1144">
        <v>6.93</v>
      </c>
      <c r="D1144">
        <v>3.05</v>
      </c>
      <c r="G1144" s="2">
        <f t="shared" si="34"/>
        <v>-5.1613636363636362E-2</v>
      </c>
      <c r="K1144" s="11" t="e">
        <f>IF(($B1145-$B$16)&gt;(0.0417),(VLOOKUP($G1144,'stability from Xu'!$C$2:$K$1021,(ROUND($N$11/5,0)+2),TRUE)), "n/a")</f>
        <v>#N/A</v>
      </c>
      <c r="L1144" s="11" t="e">
        <f t="shared" si="35"/>
        <v>#N/A</v>
      </c>
    </row>
    <row r="1145" spans="1:12" x14ac:dyDescent="0.2">
      <c r="A1145">
        <v>3130</v>
      </c>
      <c r="B1145" s="1">
        <v>42875.903819444444</v>
      </c>
      <c r="C1145">
        <v>7</v>
      </c>
      <c r="D1145">
        <v>3.05</v>
      </c>
      <c r="G1145" s="2">
        <f t="shared" si="34"/>
        <v>-5.1613636363636362E-2</v>
      </c>
      <c r="K1145" s="11" t="e">
        <f>IF(($B1146-$B$16)&gt;(0.0417),(VLOOKUP($G1145,'stability from Xu'!$C$2:$K$1021,(ROUND($N$11/5,0)+2),TRUE)), "n/a")</f>
        <v>#N/A</v>
      </c>
      <c r="L1145" s="11" t="e">
        <f t="shared" si="35"/>
        <v>#N/A</v>
      </c>
    </row>
    <row r="1146" spans="1:12" x14ac:dyDescent="0.2">
      <c r="A1146">
        <v>3131</v>
      </c>
      <c r="B1146" s="1">
        <v>42875.903935185182</v>
      </c>
      <c r="C1146">
        <v>7.07</v>
      </c>
      <c r="D1146">
        <v>3.05</v>
      </c>
      <c r="G1146" s="2">
        <f t="shared" si="34"/>
        <v>-5.1613636363636362E-2</v>
      </c>
      <c r="K1146" s="11" t="e">
        <f>IF(($B1147-$B$16)&gt;(0.0417),(VLOOKUP($G1146,'stability from Xu'!$C$2:$K$1021,(ROUND($N$11/5,0)+2),TRUE)), "n/a")</f>
        <v>#N/A</v>
      </c>
      <c r="L1146" s="11" t="e">
        <f t="shared" si="35"/>
        <v>#N/A</v>
      </c>
    </row>
    <row r="1147" spans="1:12" x14ac:dyDescent="0.2">
      <c r="A1147">
        <v>3132</v>
      </c>
      <c r="B1147" s="1">
        <v>42875.904050925928</v>
      </c>
      <c r="C1147">
        <v>7.14</v>
      </c>
      <c r="D1147">
        <v>3.04</v>
      </c>
      <c r="G1147" s="2">
        <f t="shared" si="34"/>
        <v>-5.2613636363636362E-2</v>
      </c>
      <c r="K1147" s="11" t="e">
        <f>IF(($B1148-$B$16)&gt;(0.0417),(VLOOKUP($G1147,'stability from Xu'!$C$2:$K$1021,(ROUND($N$11/5,0)+2),TRUE)), "n/a")</f>
        <v>#N/A</v>
      </c>
      <c r="L1147" s="11" t="e">
        <f t="shared" si="35"/>
        <v>#N/A</v>
      </c>
    </row>
    <row r="1148" spans="1:12" x14ac:dyDescent="0.2">
      <c r="A1148">
        <v>3133</v>
      </c>
      <c r="B1148" s="1">
        <v>42875.904166666667</v>
      </c>
      <c r="C1148">
        <v>7.21</v>
      </c>
      <c r="D1148">
        <v>2.96</v>
      </c>
      <c r="G1148" s="2">
        <f t="shared" si="34"/>
        <v>-6.061363636363637E-2</v>
      </c>
      <c r="K1148" s="11" t="e">
        <f>IF(($B1149-$B$16)&gt;(0.0417),(VLOOKUP($G1148,'stability from Xu'!$C$2:$K$1021,(ROUND($N$11/5,0)+2),TRUE)), "n/a")</f>
        <v>#N/A</v>
      </c>
      <c r="L1148" s="11" t="e">
        <f t="shared" si="35"/>
        <v>#N/A</v>
      </c>
    </row>
    <row r="1149" spans="1:12" x14ac:dyDescent="0.2">
      <c r="A1149">
        <v>3134</v>
      </c>
      <c r="B1149" s="1">
        <v>42875.904282407406</v>
      </c>
      <c r="C1149">
        <v>7.27</v>
      </c>
      <c r="D1149">
        <v>3.04</v>
      </c>
      <c r="G1149" s="2">
        <f t="shared" si="34"/>
        <v>-5.2613636363636362E-2</v>
      </c>
      <c r="K1149" s="11" t="e">
        <f>IF(($B1150-$B$16)&gt;(0.0417),(VLOOKUP($G1149,'stability from Xu'!$C$2:$K$1021,(ROUND($N$11/5,0)+2),TRUE)), "n/a")</f>
        <v>#N/A</v>
      </c>
      <c r="L1149" s="11" t="e">
        <f t="shared" si="35"/>
        <v>#N/A</v>
      </c>
    </row>
    <row r="1150" spans="1:12" x14ac:dyDescent="0.2">
      <c r="A1150">
        <v>3135</v>
      </c>
      <c r="B1150" s="1">
        <v>42875.904398148145</v>
      </c>
      <c r="C1150">
        <v>7.34</v>
      </c>
      <c r="D1150">
        <v>3.13</v>
      </c>
      <c r="G1150" s="2">
        <f t="shared" si="34"/>
        <v>-4.3613636363636354E-2</v>
      </c>
      <c r="K1150" s="11" t="e">
        <f>IF(($B1151-$B$16)&gt;(0.0417),(VLOOKUP($G1150,'stability from Xu'!$C$2:$K$1021,(ROUND($N$11/5,0)+2),TRUE)), "n/a")</f>
        <v>#N/A</v>
      </c>
      <c r="L1150" s="11" t="e">
        <f t="shared" si="35"/>
        <v>#N/A</v>
      </c>
    </row>
    <row r="1151" spans="1:12" x14ac:dyDescent="0.2">
      <c r="A1151">
        <v>3136</v>
      </c>
      <c r="B1151" s="1">
        <v>42875.904513888891</v>
      </c>
      <c r="C1151">
        <v>7.41</v>
      </c>
      <c r="D1151">
        <v>3.04</v>
      </c>
      <c r="G1151" s="2">
        <f t="shared" si="34"/>
        <v>-5.2613636363636362E-2</v>
      </c>
      <c r="K1151" s="11" t="e">
        <f>IF(($B1152-$B$16)&gt;(0.0417),(VLOOKUP($G1151,'stability from Xu'!$C$2:$K$1021,(ROUND($N$11/5,0)+2),TRUE)), "n/a")</f>
        <v>#N/A</v>
      </c>
      <c r="L1151" s="11" t="e">
        <f t="shared" si="35"/>
        <v>#N/A</v>
      </c>
    </row>
    <row r="1152" spans="1:12" x14ac:dyDescent="0.2">
      <c r="A1152">
        <v>3137</v>
      </c>
      <c r="B1152" s="1">
        <v>42875.904629629629</v>
      </c>
      <c r="C1152">
        <v>7.48</v>
      </c>
      <c r="D1152">
        <v>3.04</v>
      </c>
      <c r="G1152" s="2">
        <f t="shared" si="34"/>
        <v>-5.2613636363636362E-2</v>
      </c>
      <c r="K1152" s="11" t="e">
        <f>IF(($B1153-$B$16)&gt;(0.0417),(VLOOKUP($G1152,'stability from Xu'!$C$2:$K$1021,(ROUND($N$11/5,0)+2),TRUE)), "n/a")</f>
        <v>#N/A</v>
      </c>
      <c r="L1152" s="11" t="e">
        <f t="shared" si="35"/>
        <v>#N/A</v>
      </c>
    </row>
    <row r="1153" spans="1:12" x14ac:dyDescent="0.2">
      <c r="A1153">
        <v>3138</v>
      </c>
      <c r="B1153" s="1">
        <v>42875.904745370368</v>
      </c>
      <c r="C1153">
        <v>7.55</v>
      </c>
      <c r="D1153">
        <v>2.96</v>
      </c>
      <c r="G1153" s="2">
        <f t="shared" si="34"/>
        <v>-6.061363636363637E-2</v>
      </c>
      <c r="K1153" s="11" t="e">
        <f>IF(($B1154-$B$16)&gt;(0.0417),(VLOOKUP($G1153,'stability from Xu'!$C$2:$K$1021,(ROUND($N$11/5,0)+2),TRUE)), "n/a")</f>
        <v>#N/A</v>
      </c>
      <c r="L1153" s="11" t="e">
        <f t="shared" si="35"/>
        <v>#N/A</v>
      </c>
    </row>
    <row r="1154" spans="1:12" x14ac:dyDescent="0.2">
      <c r="A1154">
        <v>3139</v>
      </c>
      <c r="B1154" s="1">
        <v>42875.904861111114</v>
      </c>
      <c r="C1154">
        <v>7.62</v>
      </c>
      <c r="D1154">
        <v>3.04</v>
      </c>
      <c r="G1154" s="2">
        <f t="shared" si="34"/>
        <v>-5.2613636363636362E-2</v>
      </c>
      <c r="K1154" s="11" t="e">
        <f>IF(($B1155-$B$16)&gt;(0.0417),(VLOOKUP($G1154,'stability from Xu'!$C$2:$K$1021,(ROUND($N$11/5,0)+2),TRUE)), "n/a")</f>
        <v>#N/A</v>
      </c>
      <c r="L1154" s="11" t="e">
        <f t="shared" si="35"/>
        <v>#N/A</v>
      </c>
    </row>
    <row r="1155" spans="1:12" x14ac:dyDescent="0.2">
      <c r="A1155">
        <v>3140</v>
      </c>
      <c r="B1155" s="1">
        <v>42875.904976851853</v>
      </c>
      <c r="C1155">
        <v>7.68</v>
      </c>
      <c r="D1155">
        <v>3.04</v>
      </c>
      <c r="G1155" s="2">
        <f t="shared" si="34"/>
        <v>-5.2613636363636362E-2</v>
      </c>
      <c r="K1155" s="11" t="e">
        <f>IF(($B1156-$B$16)&gt;(0.0417),(VLOOKUP($G1155,'stability from Xu'!$C$2:$K$1021,(ROUND($N$11/5,0)+2),TRUE)), "n/a")</f>
        <v>#N/A</v>
      </c>
      <c r="L1155" s="11" t="e">
        <f t="shared" si="35"/>
        <v>#N/A</v>
      </c>
    </row>
    <row r="1156" spans="1:12" x14ac:dyDescent="0.2">
      <c r="A1156">
        <v>3141</v>
      </c>
      <c r="B1156" s="1">
        <v>42875.905092592591</v>
      </c>
      <c r="C1156">
        <v>7.75</v>
      </c>
      <c r="D1156">
        <v>3.12</v>
      </c>
      <c r="G1156" s="2">
        <f t="shared" si="34"/>
        <v>-4.4613636363636355E-2</v>
      </c>
      <c r="K1156" s="11" t="e">
        <f>IF(($B1157-$B$16)&gt;(0.0417),(VLOOKUP($G1156,'stability from Xu'!$C$2:$K$1021,(ROUND($N$11/5,0)+2),TRUE)), "n/a")</f>
        <v>#N/A</v>
      </c>
      <c r="L1156" s="11" t="e">
        <f t="shared" si="35"/>
        <v>#N/A</v>
      </c>
    </row>
    <row r="1157" spans="1:12" x14ac:dyDescent="0.2">
      <c r="A1157">
        <v>3142</v>
      </c>
      <c r="B1157" s="1">
        <v>42875.90520833333</v>
      </c>
      <c r="C1157">
        <v>7.82</v>
      </c>
      <c r="D1157">
        <v>3.12</v>
      </c>
      <c r="G1157" s="2">
        <f t="shared" si="34"/>
        <v>-4.4613636363636355E-2</v>
      </c>
      <c r="K1157" s="11" t="e">
        <f>IF(($B1158-$B$16)&gt;(0.0417),(VLOOKUP($G1157,'stability from Xu'!$C$2:$K$1021,(ROUND($N$11/5,0)+2),TRUE)), "n/a")</f>
        <v>#N/A</v>
      </c>
      <c r="L1157" s="11" t="e">
        <f t="shared" si="35"/>
        <v>#N/A</v>
      </c>
    </row>
    <row r="1158" spans="1:12" x14ac:dyDescent="0.2">
      <c r="A1158">
        <v>3143</v>
      </c>
      <c r="B1158" s="1">
        <v>42875.905324074076</v>
      </c>
      <c r="C1158">
        <v>7.89</v>
      </c>
      <c r="D1158">
        <v>3.12</v>
      </c>
      <c r="G1158" s="2">
        <f t="shared" si="34"/>
        <v>-4.4613636363636355E-2</v>
      </c>
      <c r="K1158" s="11" t="e">
        <f>IF(($B1159-$B$16)&gt;(0.0417),(VLOOKUP($G1158,'stability from Xu'!$C$2:$K$1021,(ROUND($N$11/5,0)+2),TRUE)), "n/a")</f>
        <v>#N/A</v>
      </c>
      <c r="L1158" s="11" t="e">
        <f t="shared" si="35"/>
        <v>#N/A</v>
      </c>
    </row>
    <row r="1159" spans="1:12" x14ac:dyDescent="0.2">
      <c r="A1159">
        <v>3144</v>
      </c>
      <c r="B1159" s="1">
        <v>42875.905439814815</v>
      </c>
      <c r="C1159">
        <v>7.96</v>
      </c>
      <c r="D1159">
        <v>3.04</v>
      </c>
      <c r="G1159" s="2">
        <f t="shared" si="34"/>
        <v>-5.2613636363636362E-2</v>
      </c>
      <c r="K1159" s="11" t="e">
        <f>IF(($B1160-$B$16)&gt;(0.0417),(VLOOKUP($G1159,'stability from Xu'!$C$2:$K$1021,(ROUND($N$11/5,0)+2),TRUE)), "n/a")</f>
        <v>#N/A</v>
      </c>
      <c r="L1159" s="11" t="e">
        <f t="shared" si="35"/>
        <v>#N/A</v>
      </c>
    </row>
    <row r="1160" spans="1:12" x14ac:dyDescent="0.2">
      <c r="A1160">
        <v>3145</v>
      </c>
      <c r="B1160" s="1">
        <v>42875.905555555553</v>
      </c>
      <c r="C1160">
        <v>8.02</v>
      </c>
      <c r="D1160">
        <v>3.04</v>
      </c>
      <c r="G1160" s="2">
        <f t="shared" si="34"/>
        <v>-5.2613636363636362E-2</v>
      </c>
      <c r="K1160" s="11" t="e">
        <f>IF(($B1161-$B$16)&gt;(0.0417),(VLOOKUP($G1160,'stability from Xu'!$C$2:$K$1021,(ROUND($N$11/5,0)+2),TRUE)), "n/a")</f>
        <v>#N/A</v>
      </c>
      <c r="L1160" s="11" t="e">
        <f t="shared" si="35"/>
        <v>#N/A</v>
      </c>
    </row>
    <row r="1161" spans="1:12" x14ac:dyDescent="0.2">
      <c r="A1161">
        <v>3146</v>
      </c>
      <c r="B1161" s="1">
        <v>42875.905671296299</v>
      </c>
      <c r="C1161">
        <v>8.09</v>
      </c>
      <c r="D1161">
        <v>3.04</v>
      </c>
      <c r="G1161" s="2">
        <f t="shared" si="34"/>
        <v>-5.2613636363636362E-2</v>
      </c>
      <c r="K1161" s="11" t="e">
        <f>IF(($B1162-$B$16)&gt;(0.0417),(VLOOKUP($G1161,'stability from Xu'!$C$2:$K$1021,(ROUND($N$11/5,0)+2),TRUE)), "n/a")</f>
        <v>#N/A</v>
      </c>
      <c r="L1161" s="11" t="e">
        <f t="shared" si="35"/>
        <v>#N/A</v>
      </c>
    </row>
    <row r="1162" spans="1:12" x14ac:dyDescent="0.2">
      <c r="A1162">
        <v>3147</v>
      </c>
      <c r="B1162" s="1">
        <v>42875.905787037038</v>
      </c>
      <c r="C1162">
        <v>8.1300000000000008</v>
      </c>
      <c r="D1162">
        <v>3.04</v>
      </c>
      <c r="G1162" s="2">
        <f t="shared" si="34"/>
        <v>-5.2613636363636362E-2</v>
      </c>
      <c r="K1162" s="11" t="e">
        <f>IF(($B1163-$B$16)&gt;(0.0417),(VLOOKUP($G1162,'stability from Xu'!$C$2:$K$1021,(ROUND($N$11/5,0)+2),TRUE)), "n/a")</f>
        <v>#N/A</v>
      </c>
      <c r="L1162" s="11" t="e">
        <f t="shared" si="35"/>
        <v>#N/A</v>
      </c>
    </row>
    <row r="1163" spans="1:12" x14ac:dyDescent="0.2">
      <c r="A1163">
        <v>3148</v>
      </c>
      <c r="B1163" s="1">
        <v>42875.905902777777</v>
      </c>
      <c r="C1163">
        <v>8.19</v>
      </c>
      <c r="D1163">
        <v>3.12</v>
      </c>
      <c r="G1163" s="2">
        <f t="shared" si="34"/>
        <v>-4.4613636363636355E-2</v>
      </c>
      <c r="K1163" s="11" t="e">
        <f>IF(($B1164-$B$16)&gt;(0.0417),(VLOOKUP($G1163,'stability from Xu'!$C$2:$K$1021,(ROUND($N$11/5,0)+2),TRUE)), "n/a")</f>
        <v>#N/A</v>
      </c>
      <c r="L1163" s="11" t="e">
        <f t="shared" si="35"/>
        <v>#N/A</v>
      </c>
    </row>
    <row r="1164" spans="1:12" x14ac:dyDescent="0.2">
      <c r="A1164">
        <v>3149</v>
      </c>
      <c r="B1164" s="1">
        <v>42875.906018518515</v>
      </c>
      <c r="C1164">
        <v>8.26</v>
      </c>
      <c r="D1164">
        <v>3.12</v>
      </c>
      <c r="G1164" s="2">
        <f t="shared" si="34"/>
        <v>-4.4613636363636355E-2</v>
      </c>
      <c r="K1164" s="11" t="e">
        <f>IF(($B1165-$B$16)&gt;(0.0417),(VLOOKUP($G1164,'stability from Xu'!$C$2:$K$1021,(ROUND($N$11/5,0)+2),TRUE)), "n/a")</f>
        <v>#N/A</v>
      </c>
      <c r="L1164" s="11" t="e">
        <f t="shared" si="35"/>
        <v>#N/A</v>
      </c>
    </row>
    <row r="1165" spans="1:12" x14ac:dyDescent="0.2">
      <c r="A1165">
        <v>3150</v>
      </c>
      <c r="B1165" s="1">
        <v>42875.906134259261</v>
      </c>
      <c r="C1165">
        <v>8.33</v>
      </c>
      <c r="D1165">
        <v>3.12</v>
      </c>
      <c r="G1165" s="2">
        <f t="shared" si="34"/>
        <v>-4.4613636363636355E-2</v>
      </c>
      <c r="K1165" s="11" t="e">
        <f>IF(($B1166-$B$16)&gt;(0.0417),(VLOOKUP($G1165,'stability from Xu'!$C$2:$K$1021,(ROUND($N$11/5,0)+2),TRUE)), "n/a")</f>
        <v>#N/A</v>
      </c>
      <c r="L1165" s="11" t="e">
        <f t="shared" si="35"/>
        <v>#N/A</v>
      </c>
    </row>
    <row r="1166" spans="1:12" x14ac:dyDescent="0.2">
      <c r="A1166">
        <v>3151</v>
      </c>
      <c r="B1166" s="1">
        <v>42875.90625</v>
      </c>
      <c r="C1166">
        <v>8.4</v>
      </c>
      <c r="D1166">
        <v>3.12</v>
      </c>
      <c r="G1166" s="2">
        <f t="shared" si="34"/>
        <v>-4.4613636363636355E-2</v>
      </c>
      <c r="K1166" s="11" t="e">
        <f>IF(($B1167-$B$16)&gt;(0.0417),(VLOOKUP($G1166,'stability from Xu'!$C$2:$K$1021,(ROUND($N$11/5,0)+2),TRUE)), "n/a")</f>
        <v>#N/A</v>
      </c>
      <c r="L1166" s="11" t="e">
        <f t="shared" si="35"/>
        <v>#N/A</v>
      </c>
    </row>
    <row r="1167" spans="1:12" x14ac:dyDescent="0.2">
      <c r="A1167">
        <v>3152</v>
      </c>
      <c r="B1167" s="1">
        <v>42875.906365740739</v>
      </c>
      <c r="C1167">
        <v>8.4600000000000009</v>
      </c>
      <c r="D1167">
        <v>3.12</v>
      </c>
      <c r="G1167" s="2">
        <f t="shared" si="34"/>
        <v>-4.4613636363636355E-2</v>
      </c>
      <c r="K1167" s="11" t="e">
        <f>IF(($B1168-$B$16)&gt;(0.0417),(VLOOKUP($G1167,'stability from Xu'!$C$2:$K$1021,(ROUND($N$11/5,0)+2),TRUE)), "n/a")</f>
        <v>#N/A</v>
      </c>
      <c r="L1167" s="11" t="e">
        <f t="shared" si="35"/>
        <v>#N/A</v>
      </c>
    </row>
    <row r="1168" spans="1:12" x14ac:dyDescent="0.2">
      <c r="A1168">
        <v>3153</v>
      </c>
      <c r="B1168" s="1">
        <v>42875.906481481485</v>
      </c>
      <c r="C1168">
        <v>8.5299999999999994</v>
      </c>
      <c r="D1168">
        <v>3.03</v>
      </c>
      <c r="G1168" s="2">
        <f t="shared" ref="G1168:G1231" si="36">(D1168/10-$G$7)*$G$8</f>
        <v>-5.3613636363636363E-2</v>
      </c>
      <c r="K1168" s="11" t="e">
        <f>IF(($B1169-$B$16)&gt;(0.0417),(VLOOKUP($G1168,'stability from Xu'!$C$2:$K$1021,(ROUND($N$11/5,0)+2),TRUE)), "n/a")</f>
        <v>#N/A</v>
      </c>
      <c r="L1168" s="11" t="e">
        <f t="shared" ref="L1168:L1231" si="37">IF($K1168="N/A", "-",IF(C1168&gt;K1168,"NO","Yes"))</f>
        <v>#N/A</v>
      </c>
    </row>
    <row r="1169" spans="1:12" x14ac:dyDescent="0.2">
      <c r="A1169">
        <v>3154</v>
      </c>
      <c r="B1169" s="1">
        <v>42875.906597222223</v>
      </c>
      <c r="C1169">
        <v>8.6</v>
      </c>
      <c r="D1169">
        <v>3.03</v>
      </c>
      <c r="G1169" s="2">
        <f t="shared" si="36"/>
        <v>-5.3613636363636363E-2</v>
      </c>
      <c r="K1169" s="11" t="e">
        <f>IF(($B1170-$B$16)&gt;(0.0417),(VLOOKUP($G1169,'stability from Xu'!$C$2:$K$1021,(ROUND($N$11/5,0)+2),TRUE)), "n/a")</f>
        <v>#N/A</v>
      </c>
      <c r="L1169" s="11" t="e">
        <f t="shared" si="37"/>
        <v>#N/A</v>
      </c>
    </row>
    <row r="1170" spans="1:12" x14ac:dyDescent="0.2">
      <c r="A1170">
        <v>3155</v>
      </c>
      <c r="B1170" s="1">
        <v>42875.906712962962</v>
      </c>
      <c r="C1170">
        <v>8.66</v>
      </c>
      <c r="D1170">
        <v>3.12</v>
      </c>
      <c r="G1170" s="2">
        <f t="shared" si="36"/>
        <v>-4.4613636363636355E-2</v>
      </c>
      <c r="K1170" s="11" t="e">
        <f>IF(($B1171-$B$16)&gt;(0.0417),(VLOOKUP($G1170,'stability from Xu'!$C$2:$K$1021,(ROUND($N$11/5,0)+2),TRUE)), "n/a")</f>
        <v>#N/A</v>
      </c>
      <c r="L1170" s="11" t="e">
        <f t="shared" si="37"/>
        <v>#N/A</v>
      </c>
    </row>
    <row r="1171" spans="1:12" x14ac:dyDescent="0.2">
      <c r="A1171">
        <v>3156</v>
      </c>
      <c r="B1171" s="1">
        <v>42875.906828703701</v>
      </c>
      <c r="C1171">
        <v>8.73</v>
      </c>
      <c r="D1171">
        <v>3.03</v>
      </c>
      <c r="G1171" s="2">
        <f t="shared" si="36"/>
        <v>-5.3613636363636363E-2</v>
      </c>
      <c r="K1171" s="11" t="e">
        <f>IF(($B1172-$B$16)&gt;(0.0417),(VLOOKUP($G1171,'stability from Xu'!$C$2:$K$1021,(ROUND($N$11/5,0)+2),TRUE)), "n/a")</f>
        <v>#N/A</v>
      </c>
      <c r="L1171" s="11" t="e">
        <f t="shared" si="37"/>
        <v>#N/A</v>
      </c>
    </row>
    <row r="1172" spans="1:12" x14ac:dyDescent="0.2">
      <c r="A1172">
        <v>3157</v>
      </c>
      <c r="B1172" s="1">
        <v>42875.906944444447</v>
      </c>
      <c r="C1172">
        <v>8.83</v>
      </c>
      <c r="D1172">
        <v>3.12</v>
      </c>
      <c r="G1172" s="2">
        <f t="shared" si="36"/>
        <v>-4.4613636363636355E-2</v>
      </c>
      <c r="K1172" s="11" t="e">
        <f>IF(($B1173-$B$16)&gt;(0.0417),(VLOOKUP($G1172,'stability from Xu'!$C$2:$K$1021,(ROUND($N$11/5,0)+2),TRUE)), "n/a")</f>
        <v>#N/A</v>
      </c>
      <c r="L1172" s="11" t="e">
        <f t="shared" si="37"/>
        <v>#N/A</v>
      </c>
    </row>
    <row r="1173" spans="1:12" x14ac:dyDescent="0.2">
      <c r="A1173">
        <v>3158</v>
      </c>
      <c r="B1173" s="1">
        <v>42875.907060185185</v>
      </c>
      <c r="C1173">
        <v>8.9</v>
      </c>
      <c r="D1173">
        <v>3.03</v>
      </c>
      <c r="G1173" s="2">
        <f t="shared" si="36"/>
        <v>-5.3613636363636363E-2</v>
      </c>
      <c r="K1173" s="11" t="e">
        <f>IF(($B1174-$B$16)&gt;(0.0417),(VLOOKUP($G1173,'stability from Xu'!$C$2:$K$1021,(ROUND($N$11/5,0)+2),TRUE)), "n/a")</f>
        <v>#N/A</v>
      </c>
      <c r="L1173" s="11" t="e">
        <f t="shared" si="37"/>
        <v>#N/A</v>
      </c>
    </row>
    <row r="1174" spans="1:12" x14ac:dyDescent="0.2">
      <c r="A1174">
        <v>3159</v>
      </c>
      <c r="B1174" s="1">
        <v>42875.907175925924</v>
      </c>
      <c r="C1174">
        <v>8.9600000000000009</v>
      </c>
      <c r="D1174">
        <v>3.03</v>
      </c>
      <c r="G1174" s="2">
        <f t="shared" si="36"/>
        <v>-5.3613636363636363E-2</v>
      </c>
      <c r="K1174" s="11" t="e">
        <f>IF(($B1175-$B$16)&gt;(0.0417),(VLOOKUP($G1174,'stability from Xu'!$C$2:$K$1021,(ROUND($N$11/5,0)+2),TRUE)), "n/a")</f>
        <v>#N/A</v>
      </c>
      <c r="L1174" s="11" t="e">
        <f t="shared" si="37"/>
        <v>#N/A</v>
      </c>
    </row>
    <row r="1175" spans="1:12" x14ac:dyDescent="0.2">
      <c r="A1175">
        <v>3160</v>
      </c>
      <c r="B1175" s="1">
        <v>42875.90729166667</v>
      </c>
      <c r="C1175">
        <v>9.06</v>
      </c>
      <c r="D1175">
        <v>2.95</v>
      </c>
      <c r="G1175" s="2">
        <f t="shared" si="36"/>
        <v>-6.1613636363636315E-2</v>
      </c>
      <c r="K1175" s="11" t="e">
        <f>IF(($B1176-$B$16)&gt;(0.0417),(VLOOKUP($G1175,'stability from Xu'!$C$2:$K$1021,(ROUND($N$11/5,0)+2),TRUE)), "n/a")</f>
        <v>#N/A</v>
      </c>
      <c r="L1175" s="11" t="e">
        <f t="shared" si="37"/>
        <v>#N/A</v>
      </c>
    </row>
    <row r="1176" spans="1:12" x14ac:dyDescent="0.2">
      <c r="A1176">
        <v>3161</v>
      </c>
      <c r="B1176" s="1">
        <v>42875.907407407409</v>
      </c>
      <c r="C1176">
        <v>9.16</v>
      </c>
      <c r="D1176">
        <v>2.95</v>
      </c>
      <c r="G1176" s="2">
        <f t="shared" si="36"/>
        <v>-6.1613636363636315E-2</v>
      </c>
      <c r="K1176" s="11" t="e">
        <f>IF(($B1177-$B$16)&gt;(0.0417),(VLOOKUP($G1176,'stability from Xu'!$C$2:$K$1021,(ROUND($N$11/5,0)+2),TRUE)), "n/a")</f>
        <v>#N/A</v>
      </c>
      <c r="L1176" s="11" t="e">
        <f t="shared" si="37"/>
        <v>#N/A</v>
      </c>
    </row>
    <row r="1177" spans="1:12" x14ac:dyDescent="0.2">
      <c r="A1177">
        <v>3162</v>
      </c>
      <c r="B1177" s="1">
        <v>42875.907523148147</v>
      </c>
      <c r="C1177">
        <v>9.1999999999999993</v>
      </c>
      <c r="D1177">
        <v>3.03</v>
      </c>
      <c r="G1177" s="2">
        <f t="shared" si="36"/>
        <v>-5.3613636363636363E-2</v>
      </c>
      <c r="K1177" s="11" t="e">
        <f>IF(($B1178-$B$16)&gt;(0.0417),(VLOOKUP($G1177,'stability from Xu'!$C$2:$K$1021,(ROUND($N$11/5,0)+2),TRUE)), "n/a")</f>
        <v>#N/A</v>
      </c>
      <c r="L1177" s="11" t="e">
        <f t="shared" si="37"/>
        <v>#N/A</v>
      </c>
    </row>
    <row r="1178" spans="1:12" x14ac:dyDescent="0.2">
      <c r="A1178">
        <v>3163</v>
      </c>
      <c r="B1178" s="1">
        <v>42875.907638888886</v>
      </c>
      <c r="C1178">
        <v>9.3000000000000007</v>
      </c>
      <c r="D1178">
        <v>3.11</v>
      </c>
      <c r="G1178" s="2">
        <f t="shared" si="36"/>
        <v>-4.5613636363636356E-2</v>
      </c>
      <c r="K1178" s="11" t="e">
        <f>IF(($B1179-$B$16)&gt;(0.0417),(VLOOKUP($G1178,'stability from Xu'!$C$2:$K$1021,(ROUND($N$11/5,0)+2),TRUE)), "n/a")</f>
        <v>#N/A</v>
      </c>
      <c r="L1178" s="11" t="e">
        <f t="shared" si="37"/>
        <v>#N/A</v>
      </c>
    </row>
    <row r="1179" spans="1:12" x14ac:dyDescent="0.2">
      <c r="A1179">
        <v>3164</v>
      </c>
      <c r="B1179" s="1">
        <v>42875.907754629632</v>
      </c>
      <c r="C1179">
        <v>9.4</v>
      </c>
      <c r="D1179">
        <v>3.03</v>
      </c>
      <c r="G1179" s="2">
        <f t="shared" si="36"/>
        <v>-5.3613636363636363E-2</v>
      </c>
      <c r="K1179" s="11" t="e">
        <f>IF(($B1180-$B$16)&gt;(0.0417),(VLOOKUP($G1179,'stability from Xu'!$C$2:$K$1021,(ROUND($N$11/5,0)+2),TRUE)), "n/a")</f>
        <v>#N/A</v>
      </c>
      <c r="L1179" s="11" t="e">
        <f t="shared" si="37"/>
        <v>#N/A</v>
      </c>
    </row>
    <row r="1180" spans="1:12" x14ac:dyDescent="0.2">
      <c r="A1180">
        <v>3165</v>
      </c>
      <c r="B1180" s="1">
        <v>42875.907870370371</v>
      </c>
      <c r="C1180">
        <v>9.4600000000000009</v>
      </c>
      <c r="D1180">
        <v>3.03</v>
      </c>
      <c r="G1180" s="2">
        <f t="shared" si="36"/>
        <v>-5.3613636363636363E-2</v>
      </c>
      <c r="K1180" s="11" t="e">
        <f>IF(($B1181-$B$16)&gt;(0.0417),(VLOOKUP($G1180,'stability from Xu'!$C$2:$K$1021,(ROUND($N$11/5,0)+2),TRUE)), "n/a")</f>
        <v>#N/A</v>
      </c>
      <c r="L1180" s="11" t="e">
        <f t="shared" si="37"/>
        <v>#N/A</v>
      </c>
    </row>
    <row r="1181" spans="1:12" x14ac:dyDescent="0.2">
      <c r="A1181">
        <v>3166</v>
      </c>
      <c r="B1181" s="1">
        <v>42875.907986111109</v>
      </c>
      <c r="C1181">
        <v>9.56</v>
      </c>
      <c r="D1181">
        <v>3.03</v>
      </c>
      <c r="G1181" s="2">
        <f t="shared" si="36"/>
        <v>-5.3613636363636363E-2</v>
      </c>
      <c r="K1181" s="11" t="e">
        <f>IF(($B1182-$B$16)&gt;(0.0417),(VLOOKUP($G1181,'stability from Xu'!$C$2:$K$1021,(ROUND($N$11/5,0)+2),TRUE)), "n/a")</f>
        <v>#N/A</v>
      </c>
      <c r="L1181" s="11" t="e">
        <f t="shared" si="37"/>
        <v>#N/A</v>
      </c>
    </row>
    <row r="1182" spans="1:12" x14ac:dyDescent="0.2">
      <c r="A1182">
        <v>3167</v>
      </c>
      <c r="B1182" s="1">
        <v>42875.908101851855</v>
      </c>
      <c r="C1182">
        <v>9.66</v>
      </c>
      <c r="D1182">
        <v>3.03</v>
      </c>
      <c r="G1182" s="2">
        <f t="shared" si="36"/>
        <v>-5.3613636363636363E-2</v>
      </c>
      <c r="K1182" s="11" t="e">
        <f>IF(($B1183-$B$16)&gt;(0.0417),(VLOOKUP($G1182,'stability from Xu'!$C$2:$K$1021,(ROUND($N$11/5,0)+2),TRUE)), "n/a")</f>
        <v>#N/A</v>
      </c>
      <c r="L1182" s="11" t="e">
        <f t="shared" si="37"/>
        <v>#N/A</v>
      </c>
    </row>
    <row r="1183" spans="1:12" x14ac:dyDescent="0.2">
      <c r="A1183">
        <v>3168</v>
      </c>
      <c r="B1183" s="1">
        <v>42875.908217592594</v>
      </c>
      <c r="C1183">
        <v>9.7200000000000006</v>
      </c>
      <c r="D1183">
        <v>3.03</v>
      </c>
      <c r="G1183" s="2">
        <f t="shared" si="36"/>
        <v>-5.3613636363636363E-2</v>
      </c>
      <c r="K1183" s="11" t="e">
        <f>IF(($B1184-$B$16)&gt;(0.0417),(VLOOKUP($G1183,'stability from Xu'!$C$2:$K$1021,(ROUND($N$11/5,0)+2),TRUE)), "n/a")</f>
        <v>#N/A</v>
      </c>
      <c r="L1183" s="11" t="e">
        <f t="shared" si="37"/>
        <v>#N/A</v>
      </c>
    </row>
    <row r="1184" spans="1:12" x14ac:dyDescent="0.2">
      <c r="A1184">
        <v>3169</v>
      </c>
      <c r="B1184" s="1">
        <v>42875.908333333333</v>
      </c>
      <c r="C1184">
        <v>9.7899999999999991</v>
      </c>
      <c r="D1184">
        <v>3.03</v>
      </c>
      <c r="G1184" s="2">
        <f t="shared" si="36"/>
        <v>-5.3613636363636363E-2</v>
      </c>
      <c r="K1184" s="11" t="e">
        <f>IF(($B1185-$B$16)&gt;(0.0417),(VLOOKUP($G1184,'stability from Xu'!$C$2:$K$1021,(ROUND($N$11/5,0)+2),TRUE)), "n/a")</f>
        <v>#N/A</v>
      </c>
      <c r="L1184" s="11" t="e">
        <f t="shared" si="37"/>
        <v>#N/A</v>
      </c>
    </row>
    <row r="1185" spans="1:12" x14ac:dyDescent="0.2">
      <c r="A1185">
        <v>3170</v>
      </c>
      <c r="B1185" s="1">
        <v>42875.908449074072</v>
      </c>
      <c r="C1185">
        <v>9.89</v>
      </c>
      <c r="D1185">
        <v>3.03</v>
      </c>
      <c r="G1185" s="2">
        <f t="shared" si="36"/>
        <v>-5.3613636363636363E-2</v>
      </c>
      <c r="K1185" s="11" t="e">
        <f>IF(($B1186-$B$16)&gt;(0.0417),(VLOOKUP($G1185,'stability from Xu'!$C$2:$K$1021,(ROUND($N$11/5,0)+2),TRUE)), "n/a")</f>
        <v>#N/A</v>
      </c>
      <c r="L1185" s="11" t="e">
        <f t="shared" si="37"/>
        <v>#N/A</v>
      </c>
    </row>
    <row r="1186" spans="1:12" x14ac:dyDescent="0.2">
      <c r="A1186">
        <v>3171</v>
      </c>
      <c r="B1186" s="1">
        <v>42875.908564814818</v>
      </c>
      <c r="C1186">
        <v>9.9499999999999993</v>
      </c>
      <c r="D1186">
        <v>3.11</v>
      </c>
      <c r="G1186" s="2">
        <f t="shared" si="36"/>
        <v>-4.5613636363636356E-2</v>
      </c>
      <c r="K1186" s="11" t="e">
        <f>IF(($B1187-$B$16)&gt;(0.0417),(VLOOKUP($G1186,'stability from Xu'!$C$2:$K$1021,(ROUND($N$11/5,0)+2),TRUE)), "n/a")</f>
        <v>#N/A</v>
      </c>
      <c r="L1186" s="11" t="e">
        <f t="shared" si="37"/>
        <v>#N/A</v>
      </c>
    </row>
    <row r="1187" spans="1:12" x14ac:dyDescent="0.2">
      <c r="A1187">
        <v>3172</v>
      </c>
      <c r="B1187" s="1">
        <v>42875.908680555556</v>
      </c>
      <c r="C1187">
        <v>10.050000000000001</v>
      </c>
      <c r="D1187">
        <v>3.03</v>
      </c>
      <c r="G1187" s="2">
        <f t="shared" si="36"/>
        <v>-5.3613636363636363E-2</v>
      </c>
      <c r="K1187" s="11" t="e">
        <f>IF(($B1188-$B$16)&gt;(0.0417),(VLOOKUP($G1187,'stability from Xu'!$C$2:$K$1021,(ROUND($N$11/5,0)+2),TRUE)), "n/a")</f>
        <v>#N/A</v>
      </c>
      <c r="L1187" s="11" t="e">
        <f t="shared" si="37"/>
        <v>#N/A</v>
      </c>
    </row>
    <row r="1188" spans="1:12" x14ac:dyDescent="0.2">
      <c r="A1188">
        <v>3173</v>
      </c>
      <c r="B1188" s="1">
        <v>42875.908796296295</v>
      </c>
      <c r="C1188">
        <v>10.15</v>
      </c>
      <c r="D1188">
        <v>3.11</v>
      </c>
      <c r="G1188" s="2">
        <f t="shared" si="36"/>
        <v>-4.5613636363636356E-2</v>
      </c>
      <c r="K1188" s="11" t="e">
        <f>IF(($B1189-$B$16)&gt;(0.0417),(VLOOKUP($G1188,'stability from Xu'!$C$2:$K$1021,(ROUND($N$11/5,0)+2),TRUE)), "n/a")</f>
        <v>#N/A</v>
      </c>
      <c r="L1188" s="11" t="e">
        <f t="shared" si="37"/>
        <v>#N/A</v>
      </c>
    </row>
    <row r="1189" spans="1:12" x14ac:dyDescent="0.2">
      <c r="A1189">
        <v>3174</v>
      </c>
      <c r="B1189" s="1">
        <v>42875.908912037034</v>
      </c>
      <c r="C1189">
        <v>10.210000000000001</v>
      </c>
      <c r="D1189">
        <v>3.03</v>
      </c>
      <c r="G1189" s="2">
        <f t="shared" si="36"/>
        <v>-5.3613636363636363E-2</v>
      </c>
      <c r="K1189" s="11" t="e">
        <f>IF(($B1190-$B$16)&gt;(0.0417),(VLOOKUP($G1189,'stability from Xu'!$C$2:$K$1021,(ROUND($N$11/5,0)+2),TRUE)), "n/a")</f>
        <v>#N/A</v>
      </c>
      <c r="L1189" s="11" t="e">
        <f t="shared" si="37"/>
        <v>#N/A</v>
      </c>
    </row>
    <row r="1190" spans="1:12" x14ac:dyDescent="0.2">
      <c r="A1190">
        <v>3175</v>
      </c>
      <c r="B1190" s="1">
        <v>42875.90902777778</v>
      </c>
      <c r="C1190">
        <v>10.31</v>
      </c>
      <c r="D1190">
        <v>3.11</v>
      </c>
      <c r="G1190" s="2">
        <f t="shared" si="36"/>
        <v>-4.5613636363636356E-2</v>
      </c>
      <c r="K1190" s="11" t="e">
        <f>IF(($B1191-$B$16)&gt;(0.0417),(VLOOKUP($G1190,'stability from Xu'!$C$2:$K$1021,(ROUND($N$11/5,0)+2),TRUE)), "n/a")</f>
        <v>#N/A</v>
      </c>
      <c r="L1190" s="11" t="e">
        <f t="shared" si="37"/>
        <v>#N/A</v>
      </c>
    </row>
    <row r="1191" spans="1:12" x14ac:dyDescent="0.2">
      <c r="A1191">
        <v>3176</v>
      </c>
      <c r="B1191" s="1">
        <v>42875.909143518518</v>
      </c>
      <c r="C1191">
        <v>10.41</v>
      </c>
      <c r="D1191">
        <v>3.03</v>
      </c>
      <c r="G1191" s="2">
        <f t="shared" si="36"/>
        <v>-5.3613636363636363E-2</v>
      </c>
      <c r="K1191" s="11" t="e">
        <f>IF(($B1192-$B$16)&gt;(0.0417),(VLOOKUP($G1191,'stability from Xu'!$C$2:$K$1021,(ROUND($N$11/5,0)+2),TRUE)), "n/a")</f>
        <v>#N/A</v>
      </c>
      <c r="L1191" s="11" t="e">
        <f t="shared" si="37"/>
        <v>#N/A</v>
      </c>
    </row>
    <row r="1192" spans="1:12" x14ac:dyDescent="0.2">
      <c r="A1192">
        <v>3177</v>
      </c>
      <c r="B1192" s="1">
        <v>42875.909259259257</v>
      </c>
      <c r="C1192">
        <v>10.51</v>
      </c>
      <c r="D1192">
        <v>2.94</v>
      </c>
      <c r="G1192" s="2">
        <f t="shared" si="36"/>
        <v>-6.2613636363636371E-2</v>
      </c>
      <c r="K1192" s="11" t="e">
        <f>IF(($B1193-$B$16)&gt;(0.0417),(VLOOKUP($G1192,'stability from Xu'!$C$2:$K$1021,(ROUND($N$11/5,0)+2),TRUE)), "n/a")</f>
        <v>#N/A</v>
      </c>
      <c r="L1192" s="11" t="e">
        <f t="shared" si="37"/>
        <v>#N/A</v>
      </c>
    </row>
    <row r="1193" spans="1:12" x14ac:dyDescent="0.2">
      <c r="A1193">
        <v>3178</v>
      </c>
      <c r="B1193" s="1">
        <v>42875.909375000003</v>
      </c>
      <c r="C1193">
        <v>10.64</v>
      </c>
      <c r="D1193">
        <v>2.94</v>
      </c>
      <c r="G1193" s="2">
        <f t="shared" si="36"/>
        <v>-6.2613636363636371E-2</v>
      </c>
      <c r="K1193" s="11" t="e">
        <f>IF(($B1194-$B$16)&gt;(0.0417),(VLOOKUP($G1193,'stability from Xu'!$C$2:$K$1021,(ROUND($N$11/5,0)+2),TRUE)), "n/a")</f>
        <v>#N/A</v>
      </c>
      <c r="L1193" s="11" t="e">
        <f t="shared" si="37"/>
        <v>#N/A</v>
      </c>
    </row>
    <row r="1194" spans="1:12" x14ac:dyDescent="0.2">
      <c r="A1194">
        <v>3179</v>
      </c>
      <c r="B1194" s="1">
        <v>42875.909490740742</v>
      </c>
      <c r="C1194">
        <v>10.73</v>
      </c>
      <c r="D1194">
        <v>2.94</v>
      </c>
      <c r="G1194" s="2">
        <f t="shared" si="36"/>
        <v>-6.2613636363636371E-2</v>
      </c>
      <c r="K1194" s="11" t="e">
        <f>IF(($B1195-$B$16)&gt;(0.0417),(VLOOKUP($G1194,'stability from Xu'!$C$2:$K$1021,(ROUND($N$11/5,0)+2),TRUE)), "n/a")</f>
        <v>#N/A</v>
      </c>
      <c r="L1194" s="11" t="e">
        <f t="shared" si="37"/>
        <v>#N/A</v>
      </c>
    </row>
    <row r="1195" spans="1:12" x14ac:dyDescent="0.2">
      <c r="A1195">
        <v>3180</v>
      </c>
      <c r="B1195" s="1">
        <v>42875.90960648148</v>
      </c>
      <c r="C1195">
        <v>10.83</v>
      </c>
      <c r="D1195">
        <v>2.94</v>
      </c>
      <c r="G1195" s="2">
        <f t="shared" si="36"/>
        <v>-6.2613636363636371E-2</v>
      </c>
      <c r="K1195" s="11" t="e">
        <f>IF(($B1196-$B$16)&gt;(0.0417),(VLOOKUP($G1195,'stability from Xu'!$C$2:$K$1021,(ROUND($N$11/5,0)+2),TRUE)), "n/a")</f>
        <v>#N/A</v>
      </c>
      <c r="L1195" s="11" t="e">
        <f t="shared" si="37"/>
        <v>#N/A</v>
      </c>
    </row>
    <row r="1196" spans="1:12" x14ac:dyDescent="0.2">
      <c r="A1196">
        <v>3181</v>
      </c>
      <c r="B1196" s="1">
        <v>42875.909722222219</v>
      </c>
      <c r="C1196">
        <v>10.93</v>
      </c>
      <c r="D1196">
        <v>2.94</v>
      </c>
      <c r="G1196" s="2">
        <f t="shared" si="36"/>
        <v>-6.2613636363636371E-2</v>
      </c>
      <c r="K1196" s="11" t="e">
        <f>IF(($B1197-$B$16)&gt;(0.0417),(VLOOKUP($G1196,'stability from Xu'!$C$2:$K$1021,(ROUND($N$11/5,0)+2),TRUE)), "n/a")</f>
        <v>#N/A</v>
      </c>
      <c r="L1196" s="11" t="e">
        <f t="shared" si="37"/>
        <v>#N/A</v>
      </c>
    </row>
    <row r="1197" spans="1:12" x14ac:dyDescent="0.2">
      <c r="A1197">
        <v>3182</v>
      </c>
      <c r="B1197" s="1">
        <v>42875.909837962965</v>
      </c>
      <c r="C1197">
        <v>11.02</v>
      </c>
      <c r="D1197">
        <v>3.02</v>
      </c>
      <c r="G1197" s="2">
        <f t="shared" si="36"/>
        <v>-5.4613636363636364E-2</v>
      </c>
      <c r="K1197" s="11" t="e">
        <f>IF(($B1198-$B$16)&gt;(0.0417),(VLOOKUP($G1197,'stability from Xu'!$C$2:$K$1021,(ROUND($N$11/5,0)+2),TRUE)), "n/a")</f>
        <v>#N/A</v>
      </c>
      <c r="L1197" s="11" t="e">
        <f t="shared" si="37"/>
        <v>#N/A</v>
      </c>
    </row>
    <row r="1198" spans="1:12" x14ac:dyDescent="0.2">
      <c r="A1198">
        <v>3183</v>
      </c>
      <c r="B1198" s="1">
        <v>42875.909953703704</v>
      </c>
      <c r="C1198">
        <v>11.15</v>
      </c>
      <c r="D1198">
        <v>3.02</v>
      </c>
      <c r="G1198" s="2">
        <f t="shared" si="36"/>
        <v>-5.4613636363636364E-2</v>
      </c>
      <c r="K1198" s="11" t="e">
        <f>IF(($B1199-$B$16)&gt;(0.0417),(VLOOKUP($G1198,'stability from Xu'!$C$2:$K$1021,(ROUND($N$11/5,0)+2),TRUE)), "n/a")</f>
        <v>#N/A</v>
      </c>
      <c r="L1198" s="11" t="e">
        <f t="shared" si="37"/>
        <v>#N/A</v>
      </c>
    </row>
    <row r="1199" spans="1:12" x14ac:dyDescent="0.2">
      <c r="A1199">
        <v>3184</v>
      </c>
      <c r="B1199" s="1">
        <v>42875.910069444442</v>
      </c>
      <c r="C1199">
        <v>11.25</v>
      </c>
      <c r="D1199">
        <v>2.94</v>
      </c>
      <c r="G1199" s="2">
        <f t="shared" si="36"/>
        <v>-6.2613636363636371E-2</v>
      </c>
      <c r="K1199" s="11" t="e">
        <f>IF(($B1200-$B$16)&gt;(0.0417),(VLOOKUP($G1199,'stability from Xu'!$C$2:$K$1021,(ROUND($N$11/5,0)+2),TRUE)), "n/a")</f>
        <v>#N/A</v>
      </c>
      <c r="L1199" s="11" t="e">
        <f t="shared" si="37"/>
        <v>#N/A</v>
      </c>
    </row>
    <row r="1200" spans="1:12" x14ac:dyDescent="0.2">
      <c r="A1200">
        <v>3185</v>
      </c>
      <c r="B1200" s="1">
        <v>42875.910185185188</v>
      </c>
      <c r="C1200">
        <v>11.34</v>
      </c>
      <c r="D1200">
        <v>2.94</v>
      </c>
      <c r="G1200" s="2">
        <f t="shared" si="36"/>
        <v>-6.2613636363636371E-2</v>
      </c>
      <c r="K1200" s="11" t="e">
        <f>IF(($B1201-$B$16)&gt;(0.0417),(VLOOKUP($G1200,'stability from Xu'!$C$2:$K$1021,(ROUND($N$11/5,0)+2),TRUE)), "n/a")</f>
        <v>#N/A</v>
      </c>
      <c r="L1200" s="11" t="e">
        <f t="shared" si="37"/>
        <v>#N/A</v>
      </c>
    </row>
    <row r="1201" spans="1:12" x14ac:dyDescent="0.2">
      <c r="A1201">
        <v>3186</v>
      </c>
      <c r="B1201" s="1">
        <v>42875.910300925927</v>
      </c>
      <c r="C1201">
        <v>11.47</v>
      </c>
      <c r="D1201">
        <v>2.94</v>
      </c>
      <c r="G1201" s="2">
        <f t="shared" si="36"/>
        <v>-6.2613636363636371E-2</v>
      </c>
      <c r="K1201" s="11" t="e">
        <f>IF(($B1202-$B$16)&gt;(0.0417),(VLOOKUP($G1201,'stability from Xu'!$C$2:$K$1021,(ROUND($N$11/5,0)+2),TRUE)), "n/a")</f>
        <v>#N/A</v>
      </c>
      <c r="L1201" s="11" t="e">
        <f t="shared" si="37"/>
        <v>#N/A</v>
      </c>
    </row>
    <row r="1202" spans="1:12" x14ac:dyDescent="0.2">
      <c r="A1202">
        <v>3187</v>
      </c>
      <c r="B1202" s="1">
        <v>42875.910416666666</v>
      </c>
      <c r="C1202">
        <v>11.57</v>
      </c>
      <c r="D1202">
        <v>3.02</v>
      </c>
      <c r="G1202" s="2">
        <f t="shared" si="36"/>
        <v>-5.4613636363636364E-2</v>
      </c>
      <c r="K1202" s="11" t="e">
        <f>IF(($B1203-$B$16)&gt;(0.0417),(VLOOKUP($G1202,'stability from Xu'!$C$2:$K$1021,(ROUND($N$11/5,0)+2),TRUE)), "n/a")</f>
        <v>#N/A</v>
      </c>
      <c r="L1202" s="11" t="e">
        <f t="shared" si="37"/>
        <v>#N/A</v>
      </c>
    </row>
    <row r="1203" spans="1:12" x14ac:dyDescent="0.2">
      <c r="A1203">
        <v>3188</v>
      </c>
      <c r="B1203" s="1">
        <v>42875.910532407404</v>
      </c>
      <c r="C1203">
        <v>11.69</v>
      </c>
      <c r="D1203">
        <v>2.94</v>
      </c>
      <c r="G1203" s="2">
        <f t="shared" si="36"/>
        <v>-6.2613636363636371E-2</v>
      </c>
      <c r="K1203" s="11" t="e">
        <f>IF(($B1204-$B$16)&gt;(0.0417),(VLOOKUP($G1203,'stability from Xu'!$C$2:$K$1021,(ROUND($N$11/5,0)+2),TRUE)), "n/a")</f>
        <v>#N/A</v>
      </c>
      <c r="L1203" s="11" t="e">
        <f t="shared" si="37"/>
        <v>#N/A</v>
      </c>
    </row>
    <row r="1204" spans="1:12" x14ac:dyDescent="0.2">
      <c r="A1204">
        <v>3189</v>
      </c>
      <c r="B1204" s="1">
        <v>42875.91064814815</v>
      </c>
      <c r="C1204">
        <v>11.79</v>
      </c>
      <c r="D1204">
        <v>3.02</v>
      </c>
      <c r="G1204" s="2">
        <f t="shared" si="36"/>
        <v>-5.4613636363636364E-2</v>
      </c>
      <c r="K1204" s="11" t="e">
        <f>IF(($B1205-$B$16)&gt;(0.0417),(VLOOKUP($G1204,'stability from Xu'!$C$2:$K$1021,(ROUND($N$11/5,0)+2),TRUE)), "n/a")</f>
        <v>#N/A</v>
      </c>
      <c r="L1204" s="11" t="e">
        <f t="shared" si="37"/>
        <v>#N/A</v>
      </c>
    </row>
    <row r="1205" spans="1:12" x14ac:dyDescent="0.2">
      <c r="A1205">
        <v>3190</v>
      </c>
      <c r="B1205" s="1">
        <v>42875.910763888889</v>
      </c>
      <c r="C1205">
        <v>11.92</v>
      </c>
      <c r="D1205">
        <v>3.02</v>
      </c>
      <c r="G1205" s="2">
        <f t="shared" si="36"/>
        <v>-5.4613636363636364E-2</v>
      </c>
      <c r="K1205" s="11" t="e">
        <f>IF(($B1206-$B$16)&gt;(0.0417),(VLOOKUP($G1205,'stability from Xu'!$C$2:$K$1021,(ROUND($N$11/5,0)+2),TRUE)), "n/a")</f>
        <v>#N/A</v>
      </c>
      <c r="L1205" s="11" t="e">
        <f t="shared" si="37"/>
        <v>#N/A</v>
      </c>
    </row>
    <row r="1206" spans="1:12" x14ac:dyDescent="0.2">
      <c r="A1206">
        <v>3191</v>
      </c>
      <c r="B1206" s="1">
        <v>42875.910879629628</v>
      </c>
      <c r="C1206">
        <v>12.04</v>
      </c>
      <c r="D1206">
        <v>3.02</v>
      </c>
      <c r="G1206" s="2">
        <f t="shared" si="36"/>
        <v>-5.4613636363636364E-2</v>
      </c>
      <c r="K1206" s="11" t="e">
        <f>IF(($B1207-$B$16)&gt;(0.0417),(VLOOKUP($G1206,'stability from Xu'!$C$2:$K$1021,(ROUND($N$11/5,0)+2),TRUE)), "n/a")</f>
        <v>#N/A</v>
      </c>
      <c r="L1206" s="11" t="e">
        <f t="shared" si="37"/>
        <v>#N/A</v>
      </c>
    </row>
    <row r="1207" spans="1:12" x14ac:dyDescent="0.2">
      <c r="A1207">
        <v>3192</v>
      </c>
      <c r="B1207" s="1">
        <v>42875.910995370374</v>
      </c>
      <c r="C1207">
        <v>12.14</v>
      </c>
      <c r="D1207">
        <v>3.02</v>
      </c>
      <c r="G1207" s="2">
        <f t="shared" si="36"/>
        <v>-5.4613636363636364E-2</v>
      </c>
      <c r="K1207" s="11" t="e">
        <f>IF(($B1208-$B$16)&gt;(0.0417),(VLOOKUP($G1207,'stability from Xu'!$C$2:$K$1021,(ROUND($N$11/5,0)+2),TRUE)), "n/a")</f>
        <v>#N/A</v>
      </c>
      <c r="L1207" s="11" t="e">
        <f t="shared" si="37"/>
        <v>#N/A</v>
      </c>
    </row>
    <row r="1208" spans="1:12" x14ac:dyDescent="0.2">
      <c r="A1208">
        <v>3193</v>
      </c>
      <c r="B1208" s="1">
        <v>42875.911111111112</v>
      </c>
      <c r="C1208">
        <v>12.26</v>
      </c>
      <c r="D1208">
        <v>3.02</v>
      </c>
      <c r="G1208" s="2">
        <f t="shared" si="36"/>
        <v>-5.4613636363636364E-2</v>
      </c>
      <c r="K1208" s="11" t="e">
        <f>IF(($B1209-$B$16)&gt;(0.0417),(VLOOKUP($G1208,'stability from Xu'!$C$2:$K$1021,(ROUND($N$11/5,0)+2),TRUE)), "n/a")</f>
        <v>#N/A</v>
      </c>
      <c r="L1208" s="11" t="e">
        <f t="shared" si="37"/>
        <v>#N/A</v>
      </c>
    </row>
    <row r="1209" spans="1:12" x14ac:dyDescent="0.2">
      <c r="A1209">
        <v>3194</v>
      </c>
      <c r="B1209" s="1">
        <v>42875.911226851851</v>
      </c>
      <c r="C1209">
        <v>12.36</v>
      </c>
      <c r="D1209">
        <v>3.02</v>
      </c>
      <c r="G1209" s="2">
        <f t="shared" si="36"/>
        <v>-5.4613636363636364E-2</v>
      </c>
      <c r="K1209" s="11" t="e">
        <f>IF(($B1210-$B$16)&gt;(0.0417),(VLOOKUP($G1209,'stability from Xu'!$C$2:$K$1021,(ROUND($N$11/5,0)+2),TRUE)), "n/a")</f>
        <v>#N/A</v>
      </c>
      <c r="L1209" s="11" t="e">
        <f t="shared" si="37"/>
        <v>#N/A</v>
      </c>
    </row>
    <row r="1210" spans="1:12" x14ac:dyDescent="0.2">
      <c r="A1210">
        <v>3195</v>
      </c>
      <c r="B1210" s="1">
        <v>42875.91134259259</v>
      </c>
      <c r="C1210">
        <v>12.48</v>
      </c>
      <c r="D1210">
        <v>3.02</v>
      </c>
      <c r="G1210" s="2">
        <f t="shared" si="36"/>
        <v>-5.4613636363636364E-2</v>
      </c>
      <c r="K1210" s="11" t="e">
        <f>IF(($B1211-$B$16)&gt;(0.0417),(VLOOKUP($G1210,'stability from Xu'!$C$2:$K$1021,(ROUND($N$11/5,0)+2),TRUE)), "n/a")</f>
        <v>#N/A</v>
      </c>
      <c r="L1210" s="11" t="e">
        <f t="shared" si="37"/>
        <v>#N/A</v>
      </c>
    </row>
    <row r="1211" spans="1:12" x14ac:dyDescent="0.2">
      <c r="A1211">
        <v>3196</v>
      </c>
      <c r="B1211" s="1">
        <v>42875.911458333336</v>
      </c>
      <c r="C1211">
        <v>12.58</v>
      </c>
      <c r="D1211">
        <v>2.94</v>
      </c>
      <c r="G1211" s="2">
        <f t="shared" si="36"/>
        <v>-6.2613636363636371E-2</v>
      </c>
      <c r="K1211" s="11" t="e">
        <f>IF(($B1212-$B$16)&gt;(0.0417),(VLOOKUP($G1211,'stability from Xu'!$C$2:$K$1021,(ROUND($N$11/5,0)+2),TRUE)), "n/a")</f>
        <v>#N/A</v>
      </c>
      <c r="L1211" s="11" t="e">
        <f t="shared" si="37"/>
        <v>#N/A</v>
      </c>
    </row>
    <row r="1212" spans="1:12" x14ac:dyDescent="0.2">
      <c r="A1212">
        <v>3197</v>
      </c>
      <c r="B1212" s="1">
        <v>42875.911574074074</v>
      </c>
      <c r="C1212">
        <v>12.7</v>
      </c>
      <c r="D1212">
        <v>3.02</v>
      </c>
      <c r="G1212" s="2">
        <f t="shared" si="36"/>
        <v>-5.4613636363636364E-2</v>
      </c>
      <c r="K1212" s="11" t="e">
        <f>IF(($B1213-$B$16)&gt;(0.0417),(VLOOKUP($G1212,'stability from Xu'!$C$2:$K$1021,(ROUND($N$11/5,0)+2),TRUE)), "n/a")</f>
        <v>#N/A</v>
      </c>
      <c r="L1212" s="11" t="e">
        <f t="shared" si="37"/>
        <v>#N/A</v>
      </c>
    </row>
    <row r="1213" spans="1:12" x14ac:dyDescent="0.2">
      <c r="A1213">
        <v>3198</v>
      </c>
      <c r="B1213" s="1">
        <v>42875.911689814813</v>
      </c>
      <c r="C1213">
        <v>12.8</v>
      </c>
      <c r="D1213">
        <v>3.02</v>
      </c>
      <c r="G1213" s="2">
        <f t="shared" si="36"/>
        <v>-5.4613636363636364E-2</v>
      </c>
      <c r="K1213" s="11" t="e">
        <f>IF(($B1214-$B$16)&gt;(0.0417),(VLOOKUP($G1213,'stability from Xu'!$C$2:$K$1021,(ROUND($N$11/5,0)+2),TRUE)), "n/a")</f>
        <v>#N/A</v>
      </c>
      <c r="L1213" s="11" t="e">
        <f t="shared" si="37"/>
        <v>#N/A</v>
      </c>
    </row>
    <row r="1214" spans="1:12" x14ac:dyDescent="0.2">
      <c r="A1214">
        <v>3199</v>
      </c>
      <c r="B1214" s="1">
        <v>42875.911805555559</v>
      </c>
      <c r="C1214">
        <v>12.92</v>
      </c>
      <c r="D1214">
        <v>3.02</v>
      </c>
      <c r="G1214" s="2">
        <f t="shared" si="36"/>
        <v>-5.4613636363636364E-2</v>
      </c>
      <c r="K1214" s="11" t="e">
        <f>IF(($B1215-$B$16)&gt;(0.0417),(VLOOKUP($G1214,'stability from Xu'!$C$2:$K$1021,(ROUND($N$11/5,0)+2),TRUE)), "n/a")</f>
        <v>#N/A</v>
      </c>
      <c r="L1214" s="11" t="e">
        <f t="shared" si="37"/>
        <v>#N/A</v>
      </c>
    </row>
    <row r="1215" spans="1:12" x14ac:dyDescent="0.2">
      <c r="A1215">
        <v>3200</v>
      </c>
      <c r="B1215" s="1">
        <v>42875.911921296298</v>
      </c>
      <c r="C1215">
        <v>13.01</v>
      </c>
      <c r="D1215">
        <v>3.02</v>
      </c>
      <c r="G1215" s="2">
        <f t="shared" si="36"/>
        <v>-5.4613636363636364E-2</v>
      </c>
      <c r="K1215" s="11" t="e">
        <f>IF(($B1216-$B$16)&gt;(0.0417),(VLOOKUP($G1215,'stability from Xu'!$C$2:$K$1021,(ROUND($N$11/5,0)+2),TRUE)), "n/a")</f>
        <v>#N/A</v>
      </c>
      <c r="L1215" s="11" t="e">
        <f t="shared" si="37"/>
        <v>#N/A</v>
      </c>
    </row>
    <row r="1216" spans="1:12" x14ac:dyDescent="0.2">
      <c r="A1216">
        <v>3201</v>
      </c>
      <c r="B1216" s="1">
        <v>42875.912037037036</v>
      </c>
      <c r="C1216">
        <v>13.11</v>
      </c>
      <c r="D1216">
        <v>3.02</v>
      </c>
      <c r="G1216" s="2">
        <f t="shared" si="36"/>
        <v>-5.4613636363636364E-2</v>
      </c>
      <c r="K1216" s="11" t="e">
        <f>IF(($B1217-$B$16)&gt;(0.0417),(VLOOKUP($G1216,'stability from Xu'!$C$2:$K$1021,(ROUND($N$11/5,0)+2),TRUE)), "n/a")</f>
        <v>#N/A</v>
      </c>
      <c r="L1216" s="11" t="e">
        <f t="shared" si="37"/>
        <v>#N/A</v>
      </c>
    </row>
    <row r="1217" spans="1:12" x14ac:dyDescent="0.2">
      <c r="A1217">
        <v>3202</v>
      </c>
      <c r="B1217" s="1">
        <v>42875.912152777775</v>
      </c>
      <c r="C1217">
        <v>13.2</v>
      </c>
      <c r="D1217">
        <v>3.02</v>
      </c>
      <c r="G1217" s="2">
        <f t="shared" si="36"/>
        <v>-5.4613636363636364E-2</v>
      </c>
      <c r="K1217" s="11" t="e">
        <f>IF(($B1218-$B$16)&gt;(0.0417),(VLOOKUP($G1217,'stability from Xu'!$C$2:$K$1021,(ROUND($N$11/5,0)+2),TRUE)), "n/a")</f>
        <v>#N/A</v>
      </c>
      <c r="L1217" s="11" t="e">
        <f t="shared" si="37"/>
        <v>#N/A</v>
      </c>
    </row>
    <row r="1218" spans="1:12" x14ac:dyDescent="0.2">
      <c r="A1218">
        <v>3203</v>
      </c>
      <c r="B1218" s="1">
        <v>42875.912268518521</v>
      </c>
      <c r="C1218">
        <v>13.29</v>
      </c>
      <c r="D1218">
        <v>3.02</v>
      </c>
      <c r="G1218" s="2">
        <f t="shared" si="36"/>
        <v>-5.4613636363636364E-2</v>
      </c>
      <c r="K1218" s="11" t="e">
        <f>IF(($B1219-$B$16)&gt;(0.0417),(VLOOKUP($G1218,'stability from Xu'!$C$2:$K$1021,(ROUND($N$11/5,0)+2),TRUE)), "n/a")</f>
        <v>#N/A</v>
      </c>
      <c r="L1218" s="11" t="e">
        <f t="shared" si="37"/>
        <v>#N/A</v>
      </c>
    </row>
    <row r="1219" spans="1:12" x14ac:dyDescent="0.2">
      <c r="A1219">
        <v>3204</v>
      </c>
      <c r="B1219" s="1">
        <v>42875.91238425926</v>
      </c>
      <c r="C1219">
        <v>13.42</v>
      </c>
      <c r="D1219">
        <v>3.02</v>
      </c>
      <c r="G1219" s="2">
        <f t="shared" si="36"/>
        <v>-5.4613636363636364E-2</v>
      </c>
      <c r="K1219" s="11" t="e">
        <f>IF(($B1220-$B$16)&gt;(0.0417),(VLOOKUP($G1219,'stability from Xu'!$C$2:$K$1021,(ROUND($N$11/5,0)+2),TRUE)), "n/a")</f>
        <v>#N/A</v>
      </c>
      <c r="L1219" s="11" t="e">
        <f t="shared" si="37"/>
        <v>#N/A</v>
      </c>
    </row>
    <row r="1220" spans="1:12" x14ac:dyDescent="0.2">
      <c r="A1220">
        <v>3205</v>
      </c>
      <c r="B1220" s="1">
        <v>42875.912499999999</v>
      </c>
      <c r="C1220">
        <v>13.51</v>
      </c>
      <c r="D1220">
        <v>2.94</v>
      </c>
      <c r="G1220" s="2">
        <f t="shared" si="36"/>
        <v>-6.2613636363636371E-2</v>
      </c>
      <c r="K1220" s="11" t="e">
        <f>IF(($B1221-$B$16)&gt;(0.0417),(VLOOKUP($G1220,'stability from Xu'!$C$2:$K$1021,(ROUND($N$11/5,0)+2),TRUE)), "n/a")</f>
        <v>#N/A</v>
      </c>
      <c r="L1220" s="11" t="e">
        <f t="shared" si="37"/>
        <v>#N/A</v>
      </c>
    </row>
    <row r="1221" spans="1:12" x14ac:dyDescent="0.2">
      <c r="A1221">
        <v>3206</v>
      </c>
      <c r="B1221" s="1">
        <v>42875.912615740737</v>
      </c>
      <c r="C1221">
        <v>13.6</v>
      </c>
      <c r="D1221">
        <v>3.02</v>
      </c>
      <c r="G1221" s="2">
        <f t="shared" si="36"/>
        <v>-5.4613636363636364E-2</v>
      </c>
      <c r="K1221" s="11" t="e">
        <f>IF(($B1222-$B$16)&gt;(0.0417),(VLOOKUP($G1221,'stability from Xu'!$C$2:$K$1021,(ROUND($N$11/5,0)+2),TRUE)), "n/a")</f>
        <v>#N/A</v>
      </c>
      <c r="L1221" s="11" t="e">
        <f t="shared" si="37"/>
        <v>#N/A</v>
      </c>
    </row>
    <row r="1222" spans="1:12" x14ac:dyDescent="0.2">
      <c r="A1222">
        <v>3207</v>
      </c>
      <c r="B1222" s="1">
        <v>42875.912731481483</v>
      </c>
      <c r="C1222">
        <v>13.7</v>
      </c>
      <c r="D1222">
        <v>3.02</v>
      </c>
      <c r="G1222" s="2">
        <f t="shared" si="36"/>
        <v>-5.4613636363636364E-2</v>
      </c>
      <c r="K1222" s="11" t="e">
        <f>IF(($B1223-$B$16)&gt;(0.0417),(VLOOKUP($G1222,'stability from Xu'!$C$2:$K$1021,(ROUND($N$11/5,0)+2),TRUE)), "n/a")</f>
        <v>#N/A</v>
      </c>
      <c r="L1222" s="11" t="e">
        <f t="shared" si="37"/>
        <v>#N/A</v>
      </c>
    </row>
    <row r="1223" spans="1:12" x14ac:dyDescent="0.2">
      <c r="A1223">
        <v>3208</v>
      </c>
      <c r="B1223" s="1">
        <v>42875.912847222222</v>
      </c>
      <c r="C1223">
        <v>13.76</v>
      </c>
      <c r="D1223">
        <v>3.02</v>
      </c>
      <c r="G1223" s="2">
        <f t="shared" si="36"/>
        <v>-5.4613636363636364E-2</v>
      </c>
      <c r="K1223" s="11" t="e">
        <f>IF(($B1224-$B$16)&gt;(0.0417),(VLOOKUP($G1223,'stability from Xu'!$C$2:$K$1021,(ROUND($N$11/5,0)+2),TRUE)), "n/a")</f>
        <v>#N/A</v>
      </c>
      <c r="L1223" s="11" t="e">
        <f t="shared" si="37"/>
        <v>#N/A</v>
      </c>
    </row>
    <row r="1224" spans="1:12" x14ac:dyDescent="0.2">
      <c r="A1224">
        <v>3209</v>
      </c>
      <c r="B1224" s="1">
        <v>42875.912962962961</v>
      </c>
      <c r="C1224">
        <v>13.85</v>
      </c>
      <c r="D1224">
        <v>3.02</v>
      </c>
      <c r="G1224" s="2">
        <f t="shared" si="36"/>
        <v>-5.4613636363636364E-2</v>
      </c>
      <c r="K1224" s="11" t="e">
        <f>IF(($B1225-$B$16)&gt;(0.0417),(VLOOKUP($G1224,'stability from Xu'!$C$2:$K$1021,(ROUND($N$11/5,0)+2),TRUE)), "n/a")</f>
        <v>#N/A</v>
      </c>
      <c r="L1224" s="11" t="e">
        <f t="shared" si="37"/>
        <v>#N/A</v>
      </c>
    </row>
    <row r="1225" spans="1:12" x14ac:dyDescent="0.2">
      <c r="A1225">
        <v>3210</v>
      </c>
      <c r="B1225" s="1">
        <v>42875.913078703707</v>
      </c>
      <c r="C1225">
        <v>13.94</v>
      </c>
      <c r="D1225">
        <v>3.11</v>
      </c>
      <c r="G1225" s="2">
        <f t="shared" si="36"/>
        <v>-4.5613636363636356E-2</v>
      </c>
      <c r="K1225" s="11" t="e">
        <f>IF(($B1226-$B$16)&gt;(0.0417),(VLOOKUP($G1225,'stability from Xu'!$C$2:$K$1021,(ROUND($N$11/5,0)+2),TRUE)), "n/a")</f>
        <v>#N/A</v>
      </c>
      <c r="L1225" s="11" t="e">
        <f t="shared" si="37"/>
        <v>#N/A</v>
      </c>
    </row>
    <row r="1226" spans="1:12" x14ac:dyDescent="0.2">
      <c r="A1226">
        <v>3211</v>
      </c>
      <c r="B1226" s="1">
        <v>42875.913194444445</v>
      </c>
      <c r="C1226">
        <v>14.01</v>
      </c>
      <c r="D1226">
        <v>3.11</v>
      </c>
      <c r="G1226" s="2">
        <f t="shared" si="36"/>
        <v>-4.5613636363636356E-2</v>
      </c>
      <c r="K1226" s="11" t="e">
        <f>IF(($B1227-$B$16)&gt;(0.0417),(VLOOKUP($G1226,'stability from Xu'!$C$2:$K$1021,(ROUND($N$11/5,0)+2),TRUE)), "n/a")</f>
        <v>#N/A</v>
      </c>
      <c r="L1226" s="11" t="e">
        <f t="shared" si="37"/>
        <v>#N/A</v>
      </c>
    </row>
    <row r="1227" spans="1:12" x14ac:dyDescent="0.2">
      <c r="A1227">
        <v>3212</v>
      </c>
      <c r="B1227" s="1">
        <v>42875.913310185184</v>
      </c>
      <c r="C1227">
        <v>14.1</v>
      </c>
      <c r="D1227">
        <v>3.02</v>
      </c>
      <c r="G1227" s="2">
        <f t="shared" si="36"/>
        <v>-5.4613636363636364E-2</v>
      </c>
      <c r="K1227" s="11" t="e">
        <f>IF(($B1228-$B$16)&gt;(0.0417),(VLOOKUP($G1227,'stability from Xu'!$C$2:$K$1021,(ROUND($N$11/5,0)+2),TRUE)), "n/a")</f>
        <v>#N/A</v>
      </c>
      <c r="L1227" s="11" t="e">
        <f t="shared" si="37"/>
        <v>#N/A</v>
      </c>
    </row>
    <row r="1228" spans="1:12" x14ac:dyDescent="0.2">
      <c r="A1228">
        <v>3213</v>
      </c>
      <c r="B1228" s="1">
        <v>42875.913425925923</v>
      </c>
      <c r="C1228">
        <v>14.16</v>
      </c>
      <c r="D1228">
        <v>3.02</v>
      </c>
      <c r="G1228" s="2">
        <f t="shared" si="36"/>
        <v>-5.4613636363636364E-2</v>
      </c>
      <c r="K1228" s="11" t="e">
        <f>IF(($B1229-$B$16)&gt;(0.0417),(VLOOKUP($G1228,'stability from Xu'!$C$2:$K$1021,(ROUND($N$11/5,0)+2),TRUE)), "n/a")</f>
        <v>#N/A</v>
      </c>
      <c r="L1228" s="11" t="e">
        <f t="shared" si="37"/>
        <v>#N/A</v>
      </c>
    </row>
    <row r="1229" spans="1:12" x14ac:dyDescent="0.2">
      <c r="A1229">
        <v>3214</v>
      </c>
      <c r="B1229" s="1">
        <v>42875.913541666669</v>
      </c>
      <c r="C1229">
        <v>14.25</v>
      </c>
      <c r="D1229">
        <v>3.02</v>
      </c>
      <c r="G1229" s="2">
        <f t="shared" si="36"/>
        <v>-5.4613636363636364E-2</v>
      </c>
      <c r="K1229" s="11" t="e">
        <f>IF(($B1230-$B$16)&gt;(0.0417),(VLOOKUP($G1229,'stability from Xu'!$C$2:$K$1021,(ROUND($N$11/5,0)+2),TRUE)), "n/a")</f>
        <v>#N/A</v>
      </c>
      <c r="L1229" s="11" t="e">
        <f t="shared" si="37"/>
        <v>#N/A</v>
      </c>
    </row>
    <row r="1230" spans="1:12" x14ac:dyDescent="0.2">
      <c r="A1230">
        <v>3215</v>
      </c>
      <c r="B1230" s="1">
        <v>42875.913657407407</v>
      </c>
      <c r="C1230">
        <v>14.31</v>
      </c>
      <c r="D1230">
        <v>3.02</v>
      </c>
      <c r="G1230" s="2">
        <f t="shared" si="36"/>
        <v>-5.4613636363636364E-2</v>
      </c>
      <c r="K1230" s="11" t="e">
        <f>IF(($B1231-$B$16)&gt;(0.0417),(VLOOKUP($G1230,'stability from Xu'!$C$2:$K$1021,(ROUND($N$11/5,0)+2),TRUE)), "n/a")</f>
        <v>#N/A</v>
      </c>
      <c r="L1230" s="11" t="e">
        <f t="shared" si="37"/>
        <v>#N/A</v>
      </c>
    </row>
    <row r="1231" spans="1:12" x14ac:dyDescent="0.2">
      <c r="A1231">
        <v>3216</v>
      </c>
      <c r="B1231" s="1">
        <v>42875.913773148146</v>
      </c>
      <c r="C1231">
        <v>14.37</v>
      </c>
      <c r="D1231">
        <v>3.11</v>
      </c>
      <c r="G1231" s="2">
        <f t="shared" si="36"/>
        <v>-4.5613636363636356E-2</v>
      </c>
      <c r="K1231" s="11" t="e">
        <f>IF(($B1232-$B$16)&gt;(0.0417),(VLOOKUP($G1231,'stability from Xu'!$C$2:$K$1021,(ROUND($N$11/5,0)+2),TRUE)), "n/a")</f>
        <v>#N/A</v>
      </c>
      <c r="L1231" s="11" t="e">
        <f t="shared" si="37"/>
        <v>#N/A</v>
      </c>
    </row>
    <row r="1232" spans="1:12" x14ac:dyDescent="0.2">
      <c r="A1232">
        <v>3217</v>
      </c>
      <c r="B1232" s="1">
        <v>42875.913888888892</v>
      </c>
      <c r="C1232">
        <v>14.47</v>
      </c>
      <c r="D1232">
        <v>3.02</v>
      </c>
      <c r="G1232" s="2">
        <f t="shared" ref="G1232:G1295" si="38">(D1232/10-$G$7)*$G$8</f>
        <v>-5.4613636363636364E-2</v>
      </c>
      <c r="K1232" s="11" t="e">
        <f>IF(($B1233-$B$16)&gt;(0.0417),(VLOOKUP($G1232,'stability from Xu'!$C$2:$K$1021,(ROUND($N$11/5,0)+2),TRUE)), "n/a")</f>
        <v>#N/A</v>
      </c>
      <c r="L1232" s="11" t="e">
        <f t="shared" ref="L1232:L1295" si="39">IF($K1232="N/A", "-",IF(C1232&gt;K1232,"NO","Yes"))</f>
        <v>#N/A</v>
      </c>
    </row>
    <row r="1233" spans="1:12" x14ac:dyDescent="0.2">
      <c r="A1233">
        <v>3218</v>
      </c>
      <c r="B1233" s="1">
        <v>42875.914004629631</v>
      </c>
      <c r="C1233">
        <v>14.53</v>
      </c>
      <c r="D1233">
        <v>3.02</v>
      </c>
      <c r="G1233" s="2">
        <f t="shared" si="38"/>
        <v>-5.4613636363636364E-2</v>
      </c>
      <c r="K1233" s="11" t="e">
        <f>IF(($B1234-$B$16)&gt;(0.0417),(VLOOKUP($G1233,'stability from Xu'!$C$2:$K$1021,(ROUND($N$11/5,0)+2),TRUE)), "n/a")</f>
        <v>#N/A</v>
      </c>
      <c r="L1233" s="11" t="e">
        <f t="shared" si="39"/>
        <v>#N/A</v>
      </c>
    </row>
    <row r="1234" spans="1:12" x14ac:dyDescent="0.2">
      <c r="A1234">
        <v>3219</v>
      </c>
      <c r="B1234" s="1">
        <v>42875.914120370369</v>
      </c>
      <c r="C1234">
        <v>14.62</v>
      </c>
      <c r="D1234">
        <v>3.02</v>
      </c>
      <c r="G1234" s="2">
        <f t="shared" si="38"/>
        <v>-5.4613636363636364E-2</v>
      </c>
      <c r="K1234" s="11" t="e">
        <f>IF(($B1235-$B$16)&gt;(0.0417),(VLOOKUP($G1234,'stability from Xu'!$C$2:$K$1021,(ROUND($N$11/5,0)+2),TRUE)), "n/a")</f>
        <v>#N/A</v>
      </c>
      <c r="L1234" s="11" t="e">
        <f t="shared" si="39"/>
        <v>#N/A</v>
      </c>
    </row>
    <row r="1235" spans="1:12" x14ac:dyDescent="0.2">
      <c r="A1235">
        <v>3220</v>
      </c>
      <c r="B1235" s="1">
        <v>42875.914236111108</v>
      </c>
      <c r="C1235">
        <v>14.68</v>
      </c>
      <c r="D1235">
        <v>3.02</v>
      </c>
      <c r="G1235" s="2">
        <f t="shared" si="38"/>
        <v>-5.4613636363636364E-2</v>
      </c>
      <c r="K1235" s="11" t="e">
        <f>IF(($B1236-$B$16)&gt;(0.0417),(VLOOKUP($G1235,'stability from Xu'!$C$2:$K$1021,(ROUND($N$11/5,0)+2),TRUE)), "n/a")</f>
        <v>#N/A</v>
      </c>
      <c r="L1235" s="11" t="e">
        <f t="shared" si="39"/>
        <v>#N/A</v>
      </c>
    </row>
    <row r="1236" spans="1:12" x14ac:dyDescent="0.2">
      <c r="A1236">
        <v>3221</v>
      </c>
      <c r="B1236" s="1">
        <v>42875.914351851854</v>
      </c>
      <c r="C1236">
        <v>14.74</v>
      </c>
      <c r="D1236">
        <v>3.02</v>
      </c>
      <c r="G1236" s="2">
        <f t="shared" si="38"/>
        <v>-5.4613636363636364E-2</v>
      </c>
      <c r="K1236" s="11" t="e">
        <f>IF(($B1237-$B$16)&gt;(0.0417),(VLOOKUP($G1236,'stability from Xu'!$C$2:$K$1021,(ROUND($N$11/5,0)+2),TRUE)), "n/a")</f>
        <v>#N/A</v>
      </c>
      <c r="L1236" s="11" t="e">
        <f t="shared" si="39"/>
        <v>#N/A</v>
      </c>
    </row>
    <row r="1237" spans="1:12" x14ac:dyDescent="0.2">
      <c r="A1237">
        <v>3222</v>
      </c>
      <c r="B1237" s="1">
        <v>42875.914467592593</v>
      </c>
      <c r="C1237">
        <v>14.8</v>
      </c>
      <c r="D1237">
        <v>3.02</v>
      </c>
      <c r="G1237" s="2">
        <f t="shared" si="38"/>
        <v>-5.4613636363636364E-2</v>
      </c>
      <c r="K1237" s="11" t="e">
        <f>IF(($B1238-$B$16)&gt;(0.0417),(VLOOKUP($G1237,'stability from Xu'!$C$2:$K$1021,(ROUND($N$11/5,0)+2),TRUE)), "n/a")</f>
        <v>#N/A</v>
      </c>
      <c r="L1237" s="11" t="e">
        <f t="shared" si="39"/>
        <v>#N/A</v>
      </c>
    </row>
    <row r="1238" spans="1:12" x14ac:dyDescent="0.2">
      <c r="A1238">
        <v>3223</v>
      </c>
      <c r="B1238" s="1">
        <v>42875.914583333331</v>
      </c>
      <c r="C1238">
        <v>14.86</v>
      </c>
      <c r="D1238">
        <v>3.02</v>
      </c>
      <c r="G1238" s="2">
        <f t="shared" si="38"/>
        <v>-5.4613636363636364E-2</v>
      </c>
      <c r="K1238" s="11" t="e">
        <f>IF(($B1239-$B$16)&gt;(0.0417),(VLOOKUP($G1238,'stability from Xu'!$C$2:$K$1021,(ROUND($N$11/5,0)+2),TRUE)), "n/a")</f>
        <v>#N/A</v>
      </c>
      <c r="L1238" s="11" t="e">
        <f t="shared" si="39"/>
        <v>#N/A</v>
      </c>
    </row>
    <row r="1239" spans="1:12" x14ac:dyDescent="0.2">
      <c r="A1239">
        <v>3224</v>
      </c>
      <c r="B1239" s="1">
        <v>42875.914699074077</v>
      </c>
      <c r="C1239">
        <v>14.92</v>
      </c>
      <c r="D1239">
        <v>3.03</v>
      </c>
      <c r="G1239" s="2">
        <f t="shared" si="38"/>
        <v>-5.3613636363636363E-2</v>
      </c>
      <c r="K1239" s="11" t="e">
        <f>IF(($B1240-$B$16)&gt;(0.0417),(VLOOKUP($G1239,'stability from Xu'!$C$2:$K$1021,(ROUND($N$11/5,0)+2),TRUE)), "n/a")</f>
        <v>#N/A</v>
      </c>
      <c r="L1239" s="11" t="e">
        <f t="shared" si="39"/>
        <v>#N/A</v>
      </c>
    </row>
    <row r="1240" spans="1:12" x14ac:dyDescent="0.2">
      <c r="A1240">
        <v>3225</v>
      </c>
      <c r="B1240" s="1">
        <v>42875.914814814816</v>
      </c>
      <c r="C1240">
        <v>15.02</v>
      </c>
      <c r="D1240">
        <v>3.03</v>
      </c>
      <c r="G1240" s="2">
        <f t="shared" si="38"/>
        <v>-5.3613636363636363E-2</v>
      </c>
      <c r="K1240" s="11" t="e">
        <f>IF(($B1241-$B$16)&gt;(0.0417),(VLOOKUP($G1240,'stability from Xu'!$C$2:$K$1021,(ROUND($N$11/5,0)+2),TRUE)), "n/a")</f>
        <v>#N/A</v>
      </c>
      <c r="L1240" s="11" t="e">
        <f t="shared" si="39"/>
        <v>#N/A</v>
      </c>
    </row>
    <row r="1241" spans="1:12" x14ac:dyDescent="0.2">
      <c r="A1241">
        <v>3226</v>
      </c>
      <c r="B1241" s="1">
        <v>42875.914930555555</v>
      </c>
      <c r="C1241">
        <v>15.08</v>
      </c>
      <c r="D1241">
        <v>3.11</v>
      </c>
      <c r="G1241" s="2">
        <f t="shared" si="38"/>
        <v>-4.5613636363636356E-2</v>
      </c>
      <c r="K1241" s="11" t="e">
        <f>IF(($B1242-$B$16)&gt;(0.0417),(VLOOKUP($G1241,'stability from Xu'!$C$2:$K$1021,(ROUND($N$11/5,0)+2),TRUE)), "n/a")</f>
        <v>#N/A</v>
      </c>
      <c r="L1241" s="11" t="e">
        <f t="shared" si="39"/>
        <v>#N/A</v>
      </c>
    </row>
    <row r="1242" spans="1:12" x14ac:dyDescent="0.2">
      <c r="A1242">
        <v>3227</v>
      </c>
      <c r="B1242" s="1">
        <v>42875.915046296293</v>
      </c>
      <c r="C1242">
        <v>15.14</v>
      </c>
      <c r="D1242">
        <v>3.03</v>
      </c>
      <c r="G1242" s="2">
        <f t="shared" si="38"/>
        <v>-5.3613636363636363E-2</v>
      </c>
      <c r="K1242" s="11" t="e">
        <f>IF(($B1243-$B$16)&gt;(0.0417),(VLOOKUP($G1242,'stability from Xu'!$C$2:$K$1021,(ROUND($N$11/5,0)+2),TRUE)), "n/a")</f>
        <v>#N/A</v>
      </c>
      <c r="L1242" s="11" t="e">
        <f t="shared" si="39"/>
        <v>#N/A</v>
      </c>
    </row>
    <row r="1243" spans="1:12" x14ac:dyDescent="0.2">
      <c r="A1243">
        <v>3228</v>
      </c>
      <c r="B1243" s="1">
        <v>42875.915162037039</v>
      </c>
      <c r="C1243">
        <v>15.2</v>
      </c>
      <c r="D1243">
        <v>3.03</v>
      </c>
      <c r="G1243" s="2">
        <f t="shared" si="38"/>
        <v>-5.3613636363636363E-2</v>
      </c>
      <c r="K1243" s="11" t="e">
        <f>IF(($B1244-$B$16)&gt;(0.0417),(VLOOKUP($G1243,'stability from Xu'!$C$2:$K$1021,(ROUND($N$11/5,0)+2),TRUE)), "n/a")</f>
        <v>#N/A</v>
      </c>
      <c r="L1243" s="11" t="e">
        <f t="shared" si="39"/>
        <v>#N/A</v>
      </c>
    </row>
    <row r="1244" spans="1:12" x14ac:dyDescent="0.2">
      <c r="A1244">
        <v>3229</v>
      </c>
      <c r="B1244" s="1">
        <v>42875.915277777778</v>
      </c>
      <c r="C1244">
        <v>15.23</v>
      </c>
      <c r="D1244">
        <v>3.11</v>
      </c>
      <c r="G1244" s="2">
        <f t="shared" si="38"/>
        <v>-4.5613636363636356E-2</v>
      </c>
      <c r="K1244" s="11" t="e">
        <f>IF(($B1245-$B$16)&gt;(0.0417),(VLOOKUP($G1244,'stability from Xu'!$C$2:$K$1021,(ROUND($N$11/5,0)+2),TRUE)), "n/a")</f>
        <v>#N/A</v>
      </c>
      <c r="L1244" s="11" t="e">
        <f t="shared" si="39"/>
        <v>#N/A</v>
      </c>
    </row>
    <row r="1245" spans="1:12" x14ac:dyDescent="0.2">
      <c r="A1245">
        <v>3230</v>
      </c>
      <c r="B1245" s="1">
        <v>42875.915393518517</v>
      </c>
      <c r="C1245">
        <v>15.29</v>
      </c>
      <c r="D1245">
        <v>3.11</v>
      </c>
      <c r="G1245" s="2">
        <f t="shared" si="38"/>
        <v>-4.5613636363636356E-2</v>
      </c>
      <c r="K1245" s="11" t="e">
        <f>IF(($B1246-$B$16)&gt;(0.0417),(VLOOKUP($G1245,'stability from Xu'!$C$2:$K$1021,(ROUND($N$11/5,0)+2),TRUE)), "n/a")</f>
        <v>#N/A</v>
      </c>
      <c r="L1245" s="11" t="e">
        <f t="shared" si="39"/>
        <v>#N/A</v>
      </c>
    </row>
    <row r="1246" spans="1:12" x14ac:dyDescent="0.2">
      <c r="A1246">
        <v>3231</v>
      </c>
      <c r="B1246" s="1">
        <v>42875.915509259263</v>
      </c>
      <c r="C1246">
        <v>15.38</v>
      </c>
      <c r="D1246">
        <v>3.03</v>
      </c>
      <c r="G1246" s="2">
        <f t="shared" si="38"/>
        <v>-5.3613636363636363E-2</v>
      </c>
      <c r="K1246" s="11" t="e">
        <f>IF(($B1247-$B$16)&gt;(0.0417),(VLOOKUP($G1246,'stability from Xu'!$C$2:$K$1021,(ROUND($N$11/5,0)+2),TRUE)), "n/a")</f>
        <v>#N/A</v>
      </c>
      <c r="L1246" s="11" t="e">
        <f t="shared" si="39"/>
        <v>#N/A</v>
      </c>
    </row>
    <row r="1247" spans="1:12" x14ac:dyDescent="0.2">
      <c r="A1247">
        <v>3232</v>
      </c>
      <c r="B1247" s="1">
        <v>42875.915625000001</v>
      </c>
      <c r="C1247">
        <v>15.41</v>
      </c>
      <c r="D1247">
        <v>3.11</v>
      </c>
      <c r="G1247" s="2">
        <f t="shared" si="38"/>
        <v>-4.5613636363636356E-2</v>
      </c>
      <c r="K1247" s="11" t="e">
        <f>IF(($B1248-$B$16)&gt;(0.0417),(VLOOKUP($G1247,'stability from Xu'!$C$2:$K$1021,(ROUND($N$11/5,0)+2),TRUE)), "n/a")</f>
        <v>#N/A</v>
      </c>
      <c r="L1247" s="11" t="e">
        <f t="shared" si="39"/>
        <v>#N/A</v>
      </c>
    </row>
    <row r="1248" spans="1:12" x14ac:dyDescent="0.2">
      <c r="A1248">
        <v>3233</v>
      </c>
      <c r="B1248" s="1">
        <v>42875.91574074074</v>
      </c>
      <c r="C1248">
        <v>15.47</v>
      </c>
      <c r="D1248">
        <v>3.03</v>
      </c>
      <c r="G1248" s="2">
        <f t="shared" si="38"/>
        <v>-5.3613636363636363E-2</v>
      </c>
      <c r="K1248" s="11" t="e">
        <f>IF(($B1249-$B$16)&gt;(0.0417),(VLOOKUP($G1248,'stability from Xu'!$C$2:$K$1021,(ROUND($N$11/5,0)+2),TRUE)), "n/a")</f>
        <v>#N/A</v>
      </c>
      <c r="L1248" s="11" t="e">
        <f t="shared" si="39"/>
        <v>#N/A</v>
      </c>
    </row>
    <row r="1249" spans="1:12" x14ac:dyDescent="0.2">
      <c r="A1249">
        <v>3234</v>
      </c>
      <c r="B1249" s="1">
        <v>42875.915856481479</v>
      </c>
      <c r="C1249">
        <v>15.53</v>
      </c>
      <c r="D1249">
        <v>3.03</v>
      </c>
      <c r="G1249" s="2">
        <f t="shared" si="38"/>
        <v>-5.3613636363636363E-2</v>
      </c>
      <c r="K1249" s="11" t="e">
        <f>IF(($B1250-$B$16)&gt;(0.0417),(VLOOKUP($G1249,'stability from Xu'!$C$2:$K$1021,(ROUND($N$11/5,0)+2),TRUE)), "n/a")</f>
        <v>#N/A</v>
      </c>
      <c r="L1249" s="11" t="e">
        <f t="shared" si="39"/>
        <v>#N/A</v>
      </c>
    </row>
    <row r="1250" spans="1:12" x14ac:dyDescent="0.2">
      <c r="A1250">
        <v>3235</v>
      </c>
      <c r="B1250" s="1">
        <v>42875.915972222225</v>
      </c>
      <c r="C1250">
        <v>15.59</v>
      </c>
      <c r="D1250">
        <v>3.03</v>
      </c>
      <c r="G1250" s="2">
        <f t="shared" si="38"/>
        <v>-5.3613636363636363E-2</v>
      </c>
      <c r="K1250" s="11" t="e">
        <f>IF(($B1251-$B$16)&gt;(0.0417),(VLOOKUP($G1250,'stability from Xu'!$C$2:$K$1021,(ROUND($N$11/5,0)+2),TRUE)), "n/a")</f>
        <v>#N/A</v>
      </c>
      <c r="L1250" s="11" t="e">
        <f t="shared" si="39"/>
        <v>#N/A</v>
      </c>
    </row>
    <row r="1251" spans="1:12" x14ac:dyDescent="0.2">
      <c r="A1251">
        <v>3236</v>
      </c>
      <c r="B1251" s="1">
        <v>42875.916087962964</v>
      </c>
      <c r="C1251">
        <v>15.65</v>
      </c>
      <c r="D1251">
        <v>3.11</v>
      </c>
      <c r="G1251" s="2">
        <f t="shared" si="38"/>
        <v>-4.5613636363636356E-2</v>
      </c>
      <c r="K1251" s="11" t="e">
        <f>IF(($B1252-$B$16)&gt;(0.0417),(VLOOKUP($G1251,'stability from Xu'!$C$2:$K$1021,(ROUND($N$11/5,0)+2),TRUE)), "n/a")</f>
        <v>#N/A</v>
      </c>
      <c r="L1251" s="11" t="e">
        <f t="shared" si="39"/>
        <v>#N/A</v>
      </c>
    </row>
    <row r="1252" spans="1:12" x14ac:dyDescent="0.2">
      <c r="A1252">
        <v>3237</v>
      </c>
      <c r="B1252" s="1">
        <v>42875.916203703702</v>
      </c>
      <c r="C1252">
        <v>15.71</v>
      </c>
      <c r="D1252">
        <v>3.11</v>
      </c>
      <c r="G1252" s="2">
        <f t="shared" si="38"/>
        <v>-4.5613636363636356E-2</v>
      </c>
      <c r="K1252" s="11" t="e">
        <f>IF(($B1253-$B$16)&gt;(0.0417),(VLOOKUP($G1252,'stability from Xu'!$C$2:$K$1021,(ROUND($N$11/5,0)+2),TRUE)), "n/a")</f>
        <v>#N/A</v>
      </c>
      <c r="L1252" s="11" t="e">
        <f t="shared" si="39"/>
        <v>#N/A</v>
      </c>
    </row>
    <row r="1253" spans="1:12" x14ac:dyDescent="0.2">
      <c r="A1253">
        <v>3238</v>
      </c>
      <c r="B1253" s="1">
        <v>42875.916319444441</v>
      </c>
      <c r="C1253">
        <v>15.77</v>
      </c>
      <c r="D1253">
        <v>3.03</v>
      </c>
      <c r="G1253" s="2">
        <f t="shared" si="38"/>
        <v>-5.3613636363636363E-2</v>
      </c>
      <c r="K1253" s="11" t="e">
        <f>IF(($B1254-$B$16)&gt;(0.0417),(VLOOKUP($G1253,'stability from Xu'!$C$2:$K$1021,(ROUND($N$11/5,0)+2),TRUE)), "n/a")</f>
        <v>#N/A</v>
      </c>
      <c r="L1253" s="11" t="e">
        <f t="shared" si="39"/>
        <v>#N/A</v>
      </c>
    </row>
    <row r="1254" spans="1:12" x14ac:dyDescent="0.2">
      <c r="A1254">
        <v>3239</v>
      </c>
      <c r="B1254" s="1">
        <v>42875.916435185187</v>
      </c>
      <c r="C1254">
        <v>15.83</v>
      </c>
      <c r="D1254">
        <v>3.11</v>
      </c>
      <c r="G1254" s="2">
        <f t="shared" si="38"/>
        <v>-4.5613636363636356E-2</v>
      </c>
      <c r="K1254" s="11" t="e">
        <f>IF(($B1255-$B$16)&gt;(0.0417),(VLOOKUP($G1254,'stability from Xu'!$C$2:$K$1021,(ROUND($N$11/5,0)+2),TRUE)), "n/a")</f>
        <v>#N/A</v>
      </c>
      <c r="L1254" s="11" t="e">
        <f t="shared" si="39"/>
        <v>#N/A</v>
      </c>
    </row>
    <row r="1255" spans="1:12" x14ac:dyDescent="0.2">
      <c r="A1255">
        <v>3240</v>
      </c>
      <c r="B1255" s="1">
        <v>42875.916550925926</v>
      </c>
      <c r="C1255">
        <v>15.89</v>
      </c>
      <c r="D1255">
        <v>3.11</v>
      </c>
      <c r="G1255" s="2">
        <f t="shared" si="38"/>
        <v>-4.5613636363636356E-2</v>
      </c>
      <c r="K1255" s="11" t="e">
        <f>IF(($B1256-$B$16)&gt;(0.0417),(VLOOKUP($G1255,'stability from Xu'!$C$2:$K$1021,(ROUND($N$11/5,0)+2),TRUE)), "n/a")</f>
        <v>#N/A</v>
      </c>
      <c r="L1255" s="11" t="e">
        <f t="shared" si="39"/>
        <v>#N/A</v>
      </c>
    </row>
    <row r="1256" spans="1:12" x14ac:dyDescent="0.2">
      <c r="A1256">
        <v>3241</v>
      </c>
      <c r="B1256" s="1">
        <v>42875.916666666664</v>
      </c>
      <c r="C1256">
        <v>15.95</v>
      </c>
      <c r="D1256">
        <v>3.11</v>
      </c>
      <c r="G1256" s="2">
        <f t="shared" si="38"/>
        <v>-4.5613636363636356E-2</v>
      </c>
      <c r="K1256" s="11" t="e">
        <f>IF(($B1257-$B$16)&gt;(0.0417),(VLOOKUP($G1256,'stability from Xu'!$C$2:$K$1021,(ROUND($N$11/5,0)+2),TRUE)), "n/a")</f>
        <v>#N/A</v>
      </c>
      <c r="L1256" s="11" t="e">
        <f t="shared" si="39"/>
        <v>#N/A</v>
      </c>
    </row>
    <row r="1257" spans="1:12" x14ac:dyDescent="0.2">
      <c r="A1257">
        <v>3242</v>
      </c>
      <c r="B1257" s="1">
        <v>42875.91678240741</v>
      </c>
      <c r="C1257">
        <v>15.98</v>
      </c>
      <c r="D1257">
        <v>3.03</v>
      </c>
      <c r="G1257" s="2">
        <f t="shared" si="38"/>
        <v>-5.3613636363636363E-2</v>
      </c>
      <c r="K1257" s="11" t="e">
        <f>IF(($B1258-$B$16)&gt;(0.0417),(VLOOKUP($G1257,'stability from Xu'!$C$2:$K$1021,(ROUND($N$11/5,0)+2),TRUE)), "n/a")</f>
        <v>#N/A</v>
      </c>
      <c r="L1257" s="11" t="e">
        <f t="shared" si="39"/>
        <v>#N/A</v>
      </c>
    </row>
    <row r="1258" spans="1:12" x14ac:dyDescent="0.2">
      <c r="A1258">
        <v>3243</v>
      </c>
      <c r="B1258" s="1">
        <v>42875.916898148149</v>
      </c>
      <c r="C1258">
        <v>16.04</v>
      </c>
      <c r="D1258">
        <v>3.11</v>
      </c>
      <c r="G1258" s="2">
        <f t="shared" si="38"/>
        <v>-4.5613636363636356E-2</v>
      </c>
      <c r="K1258" s="11" t="e">
        <f>IF(($B1259-$B$16)&gt;(0.0417),(VLOOKUP($G1258,'stability from Xu'!$C$2:$K$1021,(ROUND($N$11/5,0)+2),TRUE)), "n/a")</f>
        <v>#N/A</v>
      </c>
      <c r="L1258" s="11" t="e">
        <f t="shared" si="39"/>
        <v>#N/A</v>
      </c>
    </row>
    <row r="1259" spans="1:12" x14ac:dyDescent="0.2">
      <c r="A1259">
        <v>3244</v>
      </c>
      <c r="B1259" s="1">
        <v>42875.917013888888</v>
      </c>
      <c r="C1259">
        <v>16.100000000000001</v>
      </c>
      <c r="D1259">
        <v>3.03</v>
      </c>
      <c r="G1259" s="2">
        <f t="shared" si="38"/>
        <v>-5.3613636363636363E-2</v>
      </c>
      <c r="K1259" s="11" t="e">
        <f>IF(($B1260-$B$16)&gt;(0.0417),(VLOOKUP($G1259,'stability from Xu'!$C$2:$K$1021,(ROUND($N$11/5,0)+2),TRUE)), "n/a")</f>
        <v>#N/A</v>
      </c>
      <c r="L1259" s="11" t="e">
        <f t="shared" si="39"/>
        <v>#N/A</v>
      </c>
    </row>
    <row r="1260" spans="1:12" x14ac:dyDescent="0.2">
      <c r="A1260">
        <v>3245</v>
      </c>
      <c r="B1260" s="1">
        <v>42875.917129629626</v>
      </c>
      <c r="C1260">
        <v>16.16</v>
      </c>
      <c r="D1260">
        <v>3.03</v>
      </c>
      <c r="G1260" s="2">
        <f t="shared" si="38"/>
        <v>-5.3613636363636363E-2</v>
      </c>
      <c r="K1260" s="11" t="e">
        <f>IF(($B1261-$B$16)&gt;(0.0417),(VLOOKUP($G1260,'stability from Xu'!$C$2:$K$1021,(ROUND($N$11/5,0)+2),TRUE)), "n/a")</f>
        <v>#N/A</v>
      </c>
      <c r="L1260" s="11" t="e">
        <f t="shared" si="39"/>
        <v>#N/A</v>
      </c>
    </row>
    <row r="1261" spans="1:12" x14ac:dyDescent="0.2">
      <c r="A1261">
        <v>3246</v>
      </c>
      <c r="B1261" s="1">
        <v>42875.917245370372</v>
      </c>
      <c r="C1261">
        <v>16.190000000000001</v>
      </c>
      <c r="D1261">
        <v>3.11</v>
      </c>
      <c r="G1261" s="2">
        <f t="shared" si="38"/>
        <v>-4.5613636363636356E-2</v>
      </c>
      <c r="K1261" s="11" t="e">
        <f>IF(($B1262-$B$16)&gt;(0.0417),(VLOOKUP($G1261,'stability from Xu'!$C$2:$K$1021,(ROUND($N$11/5,0)+2),TRUE)), "n/a")</f>
        <v>#N/A</v>
      </c>
      <c r="L1261" s="11" t="e">
        <f t="shared" si="39"/>
        <v>#N/A</v>
      </c>
    </row>
    <row r="1262" spans="1:12" x14ac:dyDescent="0.2">
      <c r="A1262">
        <v>3247</v>
      </c>
      <c r="B1262" s="1">
        <v>42875.917361111111</v>
      </c>
      <c r="C1262">
        <v>16.25</v>
      </c>
      <c r="D1262">
        <v>3.03</v>
      </c>
      <c r="G1262" s="2">
        <f t="shared" si="38"/>
        <v>-5.3613636363636363E-2</v>
      </c>
      <c r="K1262" s="11" t="e">
        <f>IF(($B1263-$B$16)&gt;(0.0417),(VLOOKUP($G1262,'stability from Xu'!$C$2:$K$1021,(ROUND($N$11/5,0)+2),TRUE)), "n/a")</f>
        <v>#N/A</v>
      </c>
      <c r="L1262" s="11" t="e">
        <f t="shared" si="39"/>
        <v>#N/A</v>
      </c>
    </row>
    <row r="1263" spans="1:12" x14ac:dyDescent="0.2">
      <c r="A1263">
        <v>3248</v>
      </c>
      <c r="B1263" s="1">
        <v>42875.91747685185</v>
      </c>
      <c r="C1263">
        <v>16.309999999999999</v>
      </c>
      <c r="D1263">
        <v>3.11</v>
      </c>
      <c r="G1263" s="2">
        <f t="shared" si="38"/>
        <v>-4.5613636363636356E-2</v>
      </c>
      <c r="K1263" s="11" t="e">
        <f>IF(($B1264-$B$16)&gt;(0.0417),(VLOOKUP($G1263,'stability from Xu'!$C$2:$K$1021,(ROUND($N$11/5,0)+2),TRUE)), "n/a")</f>
        <v>#N/A</v>
      </c>
      <c r="L1263" s="11" t="e">
        <f t="shared" si="39"/>
        <v>#N/A</v>
      </c>
    </row>
    <row r="1264" spans="1:12" x14ac:dyDescent="0.2">
      <c r="A1264">
        <v>3249</v>
      </c>
      <c r="B1264" s="1">
        <v>42875.917592592596</v>
      </c>
      <c r="C1264">
        <v>16.34</v>
      </c>
      <c r="D1264">
        <v>3.11</v>
      </c>
      <c r="G1264" s="2">
        <f t="shared" si="38"/>
        <v>-4.5613636363636356E-2</v>
      </c>
      <c r="K1264" s="11" t="e">
        <f>IF(($B1265-$B$16)&gt;(0.0417),(VLOOKUP($G1264,'stability from Xu'!$C$2:$K$1021,(ROUND($N$11/5,0)+2),TRUE)), "n/a")</f>
        <v>#N/A</v>
      </c>
      <c r="L1264" s="11" t="e">
        <f t="shared" si="39"/>
        <v>#N/A</v>
      </c>
    </row>
    <row r="1265" spans="1:12" x14ac:dyDescent="0.2">
      <c r="A1265">
        <v>3250</v>
      </c>
      <c r="B1265" s="1">
        <v>42875.917708333334</v>
      </c>
      <c r="C1265">
        <v>16.399999999999999</v>
      </c>
      <c r="D1265">
        <v>3.11</v>
      </c>
      <c r="G1265" s="2">
        <f t="shared" si="38"/>
        <v>-4.5613636363636356E-2</v>
      </c>
      <c r="K1265" s="11" t="e">
        <f>IF(($B1266-$B$16)&gt;(0.0417),(VLOOKUP($G1265,'stability from Xu'!$C$2:$K$1021,(ROUND($N$11/5,0)+2),TRUE)), "n/a")</f>
        <v>#N/A</v>
      </c>
      <c r="L1265" s="11" t="e">
        <f t="shared" si="39"/>
        <v>#N/A</v>
      </c>
    </row>
    <row r="1266" spans="1:12" x14ac:dyDescent="0.2">
      <c r="A1266">
        <v>3251</v>
      </c>
      <c r="B1266" s="1">
        <v>42875.917824074073</v>
      </c>
      <c r="C1266">
        <v>16.46</v>
      </c>
      <c r="D1266">
        <v>3.03</v>
      </c>
      <c r="G1266" s="2">
        <f t="shared" si="38"/>
        <v>-5.3613636363636363E-2</v>
      </c>
      <c r="K1266" s="11" t="e">
        <f>IF(($B1267-$B$16)&gt;(0.0417),(VLOOKUP($G1266,'stability from Xu'!$C$2:$K$1021,(ROUND($N$11/5,0)+2),TRUE)), "n/a")</f>
        <v>#N/A</v>
      </c>
      <c r="L1266" s="11" t="e">
        <f t="shared" si="39"/>
        <v>#N/A</v>
      </c>
    </row>
    <row r="1267" spans="1:12" x14ac:dyDescent="0.2">
      <c r="A1267">
        <v>3252</v>
      </c>
      <c r="B1267" s="1">
        <v>42875.917939814812</v>
      </c>
      <c r="C1267">
        <v>16.489999999999998</v>
      </c>
      <c r="D1267">
        <v>3.11</v>
      </c>
      <c r="G1267" s="2">
        <f t="shared" si="38"/>
        <v>-4.5613636363636356E-2</v>
      </c>
      <c r="K1267" s="11" t="e">
        <f>IF(($B1268-$B$16)&gt;(0.0417),(VLOOKUP($G1267,'stability from Xu'!$C$2:$K$1021,(ROUND($N$11/5,0)+2),TRUE)), "n/a")</f>
        <v>#N/A</v>
      </c>
      <c r="L1267" s="11" t="e">
        <f t="shared" si="39"/>
        <v>#N/A</v>
      </c>
    </row>
    <row r="1268" spans="1:12" x14ac:dyDescent="0.2">
      <c r="A1268">
        <v>3253</v>
      </c>
      <c r="B1268" s="1">
        <v>42875.918055555558</v>
      </c>
      <c r="C1268">
        <v>16.55</v>
      </c>
      <c r="D1268">
        <v>3.03</v>
      </c>
      <c r="G1268" s="2">
        <f t="shared" si="38"/>
        <v>-5.3613636363636363E-2</v>
      </c>
      <c r="K1268" s="11" t="e">
        <f>IF(($B1269-$B$16)&gt;(0.0417),(VLOOKUP($G1268,'stability from Xu'!$C$2:$K$1021,(ROUND($N$11/5,0)+2),TRUE)), "n/a")</f>
        <v>#N/A</v>
      </c>
      <c r="L1268" s="11" t="e">
        <f t="shared" si="39"/>
        <v>#N/A</v>
      </c>
    </row>
    <row r="1269" spans="1:12" x14ac:dyDescent="0.2">
      <c r="A1269">
        <v>3254</v>
      </c>
      <c r="B1269" s="1">
        <v>42875.918171296296</v>
      </c>
      <c r="C1269">
        <v>16.61</v>
      </c>
      <c r="D1269">
        <v>3.11</v>
      </c>
      <c r="G1269" s="2">
        <f t="shared" si="38"/>
        <v>-4.5613636363636356E-2</v>
      </c>
      <c r="K1269" s="11" t="e">
        <f>IF(($B1270-$B$16)&gt;(0.0417),(VLOOKUP($G1269,'stability from Xu'!$C$2:$K$1021,(ROUND($N$11/5,0)+2),TRUE)), "n/a")</f>
        <v>#N/A</v>
      </c>
      <c r="L1269" s="11" t="e">
        <f t="shared" si="39"/>
        <v>#N/A</v>
      </c>
    </row>
    <row r="1270" spans="1:12" x14ac:dyDescent="0.2">
      <c r="A1270">
        <v>3255</v>
      </c>
      <c r="B1270" s="1">
        <v>42875.918287037035</v>
      </c>
      <c r="C1270">
        <v>16.64</v>
      </c>
      <c r="D1270">
        <v>3.12</v>
      </c>
      <c r="G1270" s="2">
        <f t="shared" si="38"/>
        <v>-4.4613636363636355E-2</v>
      </c>
      <c r="K1270" s="11" t="e">
        <f>IF(($B1271-$B$16)&gt;(0.0417),(VLOOKUP($G1270,'stability from Xu'!$C$2:$K$1021,(ROUND($N$11/5,0)+2),TRUE)), "n/a")</f>
        <v>#N/A</v>
      </c>
      <c r="L1270" s="11" t="e">
        <f t="shared" si="39"/>
        <v>#N/A</v>
      </c>
    </row>
    <row r="1271" spans="1:12" x14ac:dyDescent="0.2">
      <c r="A1271">
        <v>3256</v>
      </c>
      <c r="B1271" s="1">
        <v>42875.918402777781</v>
      </c>
      <c r="C1271">
        <v>16.7</v>
      </c>
      <c r="D1271">
        <v>3.12</v>
      </c>
      <c r="G1271" s="2">
        <f t="shared" si="38"/>
        <v>-4.4613636363636355E-2</v>
      </c>
      <c r="K1271" s="11" t="e">
        <f>IF(($B1272-$B$16)&gt;(0.0417),(VLOOKUP($G1271,'stability from Xu'!$C$2:$K$1021,(ROUND($N$11/5,0)+2),TRUE)), "n/a")</f>
        <v>#N/A</v>
      </c>
      <c r="L1271" s="11" t="e">
        <f t="shared" si="39"/>
        <v>#N/A</v>
      </c>
    </row>
    <row r="1272" spans="1:12" x14ac:dyDescent="0.2">
      <c r="A1272">
        <v>3257</v>
      </c>
      <c r="B1272" s="1">
        <v>42875.91851851852</v>
      </c>
      <c r="C1272">
        <v>16.73</v>
      </c>
      <c r="D1272">
        <v>3.12</v>
      </c>
      <c r="G1272" s="2">
        <f t="shared" si="38"/>
        <v>-4.4613636363636355E-2</v>
      </c>
      <c r="K1272" s="11" t="e">
        <f>IF(($B1273-$B$16)&gt;(0.0417),(VLOOKUP($G1272,'stability from Xu'!$C$2:$K$1021,(ROUND($N$11/5,0)+2),TRUE)), "n/a")</f>
        <v>#N/A</v>
      </c>
      <c r="L1272" s="11" t="e">
        <f t="shared" si="39"/>
        <v>#N/A</v>
      </c>
    </row>
    <row r="1273" spans="1:12" x14ac:dyDescent="0.2">
      <c r="A1273">
        <v>3258</v>
      </c>
      <c r="B1273" s="1">
        <v>42875.918634259258</v>
      </c>
      <c r="C1273">
        <v>16.79</v>
      </c>
      <c r="D1273">
        <v>3.12</v>
      </c>
      <c r="G1273" s="2">
        <f t="shared" si="38"/>
        <v>-4.4613636363636355E-2</v>
      </c>
      <c r="K1273" s="11" t="e">
        <f>IF(($B1274-$B$16)&gt;(0.0417),(VLOOKUP($G1273,'stability from Xu'!$C$2:$K$1021,(ROUND($N$11/5,0)+2),TRUE)), "n/a")</f>
        <v>#N/A</v>
      </c>
      <c r="L1273" s="11" t="e">
        <f t="shared" si="39"/>
        <v>#N/A</v>
      </c>
    </row>
    <row r="1274" spans="1:12" x14ac:dyDescent="0.2">
      <c r="A1274">
        <v>3259</v>
      </c>
      <c r="B1274" s="1">
        <v>42875.918749999997</v>
      </c>
      <c r="C1274">
        <v>16.850000000000001</v>
      </c>
      <c r="D1274">
        <v>3.12</v>
      </c>
      <c r="G1274" s="2">
        <f t="shared" si="38"/>
        <v>-4.4613636363636355E-2</v>
      </c>
      <c r="K1274" s="11" t="e">
        <f>IF(($B1275-$B$16)&gt;(0.0417),(VLOOKUP($G1274,'stability from Xu'!$C$2:$K$1021,(ROUND($N$11/5,0)+2),TRUE)), "n/a")</f>
        <v>#N/A</v>
      </c>
      <c r="L1274" s="11" t="e">
        <f t="shared" si="39"/>
        <v>#N/A</v>
      </c>
    </row>
    <row r="1275" spans="1:12" x14ac:dyDescent="0.2">
      <c r="A1275">
        <v>3260</v>
      </c>
      <c r="B1275" s="1">
        <v>42875.918865740743</v>
      </c>
      <c r="C1275">
        <v>16.88</v>
      </c>
      <c r="D1275">
        <v>3.12</v>
      </c>
      <c r="G1275" s="2">
        <f t="shared" si="38"/>
        <v>-4.4613636363636355E-2</v>
      </c>
      <c r="K1275" s="11" t="e">
        <f>IF(($B1276-$B$16)&gt;(0.0417),(VLOOKUP($G1275,'stability from Xu'!$C$2:$K$1021,(ROUND($N$11/5,0)+2),TRUE)), "n/a")</f>
        <v>#N/A</v>
      </c>
      <c r="L1275" s="11" t="e">
        <f t="shared" si="39"/>
        <v>#N/A</v>
      </c>
    </row>
    <row r="1276" spans="1:12" x14ac:dyDescent="0.2">
      <c r="A1276">
        <v>3261</v>
      </c>
      <c r="B1276" s="1">
        <v>42875.918981481482</v>
      </c>
      <c r="C1276">
        <v>16.940000000000001</v>
      </c>
      <c r="D1276">
        <v>3.12</v>
      </c>
      <c r="G1276" s="2">
        <f t="shared" si="38"/>
        <v>-4.4613636363636355E-2</v>
      </c>
      <c r="K1276" s="11" t="e">
        <f>IF(($B1277-$B$16)&gt;(0.0417),(VLOOKUP($G1276,'stability from Xu'!$C$2:$K$1021,(ROUND($N$11/5,0)+2),TRUE)), "n/a")</f>
        <v>#N/A</v>
      </c>
      <c r="L1276" s="11" t="e">
        <f t="shared" si="39"/>
        <v>#N/A</v>
      </c>
    </row>
    <row r="1277" spans="1:12" x14ac:dyDescent="0.2">
      <c r="A1277">
        <v>3262</v>
      </c>
      <c r="B1277" s="1">
        <v>42875.91909722222</v>
      </c>
      <c r="C1277">
        <v>16.97</v>
      </c>
      <c r="D1277">
        <v>3.03</v>
      </c>
      <c r="G1277" s="2">
        <f t="shared" si="38"/>
        <v>-5.3613636363636363E-2</v>
      </c>
      <c r="K1277" s="11" t="e">
        <f>IF(($B1278-$B$16)&gt;(0.0417),(VLOOKUP($G1277,'stability from Xu'!$C$2:$K$1021,(ROUND($N$11/5,0)+2),TRUE)), "n/a")</f>
        <v>#N/A</v>
      </c>
      <c r="L1277" s="11" t="e">
        <f t="shared" si="39"/>
        <v>#N/A</v>
      </c>
    </row>
    <row r="1278" spans="1:12" x14ac:dyDescent="0.2">
      <c r="A1278">
        <v>3263</v>
      </c>
      <c r="B1278" s="1">
        <v>42875.919212962966</v>
      </c>
      <c r="C1278">
        <v>17.03</v>
      </c>
      <c r="D1278">
        <v>3.03</v>
      </c>
      <c r="G1278" s="2">
        <f t="shared" si="38"/>
        <v>-5.3613636363636363E-2</v>
      </c>
      <c r="K1278" s="11" t="e">
        <f>IF(($B1279-$B$16)&gt;(0.0417),(VLOOKUP($G1278,'stability from Xu'!$C$2:$K$1021,(ROUND($N$11/5,0)+2),TRUE)), "n/a")</f>
        <v>#N/A</v>
      </c>
      <c r="L1278" s="11" t="e">
        <f t="shared" si="39"/>
        <v>#N/A</v>
      </c>
    </row>
    <row r="1279" spans="1:12" x14ac:dyDescent="0.2">
      <c r="A1279">
        <v>3264</v>
      </c>
      <c r="B1279" s="1">
        <v>42875.919328703705</v>
      </c>
      <c r="C1279">
        <v>17.09</v>
      </c>
      <c r="D1279">
        <v>3.12</v>
      </c>
      <c r="G1279" s="2">
        <f t="shared" si="38"/>
        <v>-4.4613636363636355E-2</v>
      </c>
      <c r="K1279" s="11" t="e">
        <f>IF(($B1280-$B$16)&gt;(0.0417),(VLOOKUP($G1279,'stability from Xu'!$C$2:$K$1021,(ROUND($N$11/5,0)+2),TRUE)), "n/a")</f>
        <v>#N/A</v>
      </c>
      <c r="L1279" s="11" t="e">
        <f t="shared" si="39"/>
        <v>#N/A</v>
      </c>
    </row>
    <row r="1280" spans="1:12" x14ac:dyDescent="0.2">
      <c r="A1280">
        <v>3265</v>
      </c>
      <c r="B1280" s="1">
        <v>42875.919444444444</v>
      </c>
      <c r="C1280">
        <v>17.12</v>
      </c>
      <c r="D1280">
        <v>3.03</v>
      </c>
      <c r="G1280" s="2">
        <f t="shared" si="38"/>
        <v>-5.3613636363636363E-2</v>
      </c>
      <c r="K1280" s="11" t="e">
        <f>IF(($B1281-$B$16)&gt;(0.0417),(VLOOKUP($G1280,'stability from Xu'!$C$2:$K$1021,(ROUND($N$11/5,0)+2),TRUE)), "n/a")</f>
        <v>#N/A</v>
      </c>
      <c r="L1280" s="11" t="e">
        <f t="shared" si="39"/>
        <v>#N/A</v>
      </c>
    </row>
    <row r="1281" spans="1:12" x14ac:dyDescent="0.2">
      <c r="A1281">
        <v>3266</v>
      </c>
      <c r="B1281" s="1">
        <v>42875.919560185182</v>
      </c>
      <c r="C1281">
        <v>17.18</v>
      </c>
      <c r="D1281">
        <v>3.12</v>
      </c>
      <c r="G1281" s="2">
        <f t="shared" si="38"/>
        <v>-4.4613636363636355E-2</v>
      </c>
      <c r="K1281" s="11" t="e">
        <f>IF(($B1282-$B$16)&gt;(0.0417),(VLOOKUP($G1281,'stability from Xu'!$C$2:$K$1021,(ROUND($N$11/5,0)+2),TRUE)), "n/a")</f>
        <v>#N/A</v>
      </c>
      <c r="L1281" s="11" t="e">
        <f t="shared" si="39"/>
        <v>#N/A</v>
      </c>
    </row>
    <row r="1282" spans="1:12" x14ac:dyDescent="0.2">
      <c r="A1282">
        <v>3267</v>
      </c>
      <c r="B1282" s="1">
        <v>42875.919675925928</v>
      </c>
      <c r="C1282">
        <v>17.21</v>
      </c>
      <c r="D1282">
        <v>3.12</v>
      </c>
      <c r="G1282" s="2">
        <f t="shared" si="38"/>
        <v>-4.4613636363636355E-2</v>
      </c>
      <c r="K1282" s="11" t="e">
        <f>IF(($B1283-$B$16)&gt;(0.0417),(VLOOKUP($G1282,'stability from Xu'!$C$2:$K$1021,(ROUND($N$11/5,0)+2),TRUE)), "n/a")</f>
        <v>#N/A</v>
      </c>
      <c r="L1282" s="11" t="e">
        <f t="shared" si="39"/>
        <v>#N/A</v>
      </c>
    </row>
    <row r="1283" spans="1:12" x14ac:dyDescent="0.2">
      <c r="A1283">
        <v>3268</v>
      </c>
      <c r="B1283" s="1">
        <v>42875.919791666667</v>
      </c>
      <c r="C1283">
        <v>17.27</v>
      </c>
      <c r="D1283">
        <v>3.12</v>
      </c>
      <c r="G1283" s="2">
        <f t="shared" si="38"/>
        <v>-4.4613636363636355E-2</v>
      </c>
      <c r="K1283" s="11" t="e">
        <f>IF(($B1284-$B$16)&gt;(0.0417),(VLOOKUP($G1283,'stability from Xu'!$C$2:$K$1021,(ROUND($N$11/5,0)+2),TRUE)), "n/a")</f>
        <v>#N/A</v>
      </c>
      <c r="L1283" s="11" t="e">
        <f t="shared" si="39"/>
        <v>#N/A</v>
      </c>
    </row>
    <row r="1284" spans="1:12" x14ac:dyDescent="0.2">
      <c r="A1284">
        <v>3269</v>
      </c>
      <c r="B1284" s="1">
        <v>42875.919907407406</v>
      </c>
      <c r="C1284">
        <v>17.329999999999998</v>
      </c>
      <c r="D1284">
        <v>3.12</v>
      </c>
      <c r="G1284" s="2">
        <f t="shared" si="38"/>
        <v>-4.4613636363636355E-2</v>
      </c>
      <c r="K1284" s="11" t="e">
        <f>IF(($B1285-$B$16)&gt;(0.0417),(VLOOKUP($G1284,'stability from Xu'!$C$2:$K$1021,(ROUND($N$11/5,0)+2),TRUE)), "n/a")</f>
        <v>#N/A</v>
      </c>
      <c r="L1284" s="11" t="e">
        <f t="shared" si="39"/>
        <v>#N/A</v>
      </c>
    </row>
    <row r="1285" spans="1:12" x14ac:dyDescent="0.2">
      <c r="A1285">
        <v>3270</v>
      </c>
      <c r="B1285" s="1">
        <v>42875.920023148145</v>
      </c>
      <c r="C1285">
        <v>17.36</v>
      </c>
      <c r="D1285">
        <v>3.12</v>
      </c>
      <c r="G1285" s="2">
        <f t="shared" si="38"/>
        <v>-4.4613636363636355E-2</v>
      </c>
      <c r="K1285" s="11" t="e">
        <f>IF(($B1286-$B$16)&gt;(0.0417),(VLOOKUP($G1285,'stability from Xu'!$C$2:$K$1021,(ROUND($N$11/5,0)+2),TRUE)), "n/a")</f>
        <v>#N/A</v>
      </c>
      <c r="L1285" s="11" t="e">
        <f t="shared" si="39"/>
        <v>#N/A</v>
      </c>
    </row>
    <row r="1286" spans="1:12" x14ac:dyDescent="0.2">
      <c r="A1286">
        <v>3271</v>
      </c>
      <c r="B1286" s="1">
        <v>42875.920138888891</v>
      </c>
      <c r="C1286">
        <v>17.420000000000002</v>
      </c>
      <c r="D1286">
        <v>3.03</v>
      </c>
      <c r="G1286" s="2">
        <f t="shared" si="38"/>
        <v>-5.3613636363636363E-2</v>
      </c>
      <c r="K1286" s="11" t="e">
        <f>IF(($B1287-$B$16)&gt;(0.0417),(VLOOKUP($G1286,'stability from Xu'!$C$2:$K$1021,(ROUND($N$11/5,0)+2),TRUE)), "n/a")</f>
        <v>#N/A</v>
      </c>
      <c r="L1286" s="11" t="e">
        <f t="shared" si="39"/>
        <v>#N/A</v>
      </c>
    </row>
    <row r="1287" spans="1:12" x14ac:dyDescent="0.2">
      <c r="A1287">
        <v>3272</v>
      </c>
      <c r="B1287" s="1">
        <v>42875.920254629629</v>
      </c>
      <c r="C1287">
        <v>17.45</v>
      </c>
      <c r="D1287">
        <v>3.12</v>
      </c>
      <c r="G1287" s="2">
        <f t="shared" si="38"/>
        <v>-4.4613636363636355E-2</v>
      </c>
      <c r="K1287" s="11" t="e">
        <f>IF(($B1288-$B$16)&gt;(0.0417),(VLOOKUP($G1287,'stability from Xu'!$C$2:$K$1021,(ROUND($N$11/5,0)+2),TRUE)), "n/a")</f>
        <v>#N/A</v>
      </c>
      <c r="L1287" s="11" t="e">
        <f t="shared" si="39"/>
        <v>#N/A</v>
      </c>
    </row>
    <row r="1288" spans="1:12" x14ac:dyDescent="0.2">
      <c r="A1288">
        <v>3273</v>
      </c>
      <c r="B1288" s="1">
        <v>42875.920370370368</v>
      </c>
      <c r="C1288">
        <v>17.510000000000002</v>
      </c>
      <c r="D1288">
        <v>3.12</v>
      </c>
      <c r="G1288" s="2">
        <f t="shared" si="38"/>
        <v>-4.4613636363636355E-2</v>
      </c>
      <c r="K1288" s="11" t="e">
        <f>IF(($B1289-$B$16)&gt;(0.0417),(VLOOKUP($G1288,'stability from Xu'!$C$2:$K$1021,(ROUND($N$11/5,0)+2),TRUE)), "n/a")</f>
        <v>#N/A</v>
      </c>
      <c r="L1288" s="11" t="e">
        <f t="shared" si="39"/>
        <v>#N/A</v>
      </c>
    </row>
    <row r="1289" spans="1:12" x14ac:dyDescent="0.2">
      <c r="A1289">
        <v>3274</v>
      </c>
      <c r="B1289" s="1">
        <v>42875.920486111114</v>
      </c>
      <c r="C1289">
        <v>17.54</v>
      </c>
      <c r="D1289">
        <v>3.04</v>
      </c>
      <c r="G1289" s="2">
        <f t="shared" si="38"/>
        <v>-5.2613636363636362E-2</v>
      </c>
      <c r="K1289" s="11" t="e">
        <f>IF(($B1290-$B$16)&gt;(0.0417),(VLOOKUP($G1289,'stability from Xu'!$C$2:$K$1021,(ROUND($N$11/5,0)+2),TRUE)), "n/a")</f>
        <v>#N/A</v>
      </c>
      <c r="L1289" s="11" t="e">
        <f t="shared" si="39"/>
        <v>#N/A</v>
      </c>
    </row>
    <row r="1290" spans="1:12" x14ac:dyDescent="0.2">
      <c r="A1290">
        <v>3275</v>
      </c>
      <c r="B1290" s="1">
        <v>42875.920601851853</v>
      </c>
      <c r="C1290">
        <v>17.600000000000001</v>
      </c>
      <c r="D1290">
        <v>3.12</v>
      </c>
      <c r="G1290" s="2">
        <f t="shared" si="38"/>
        <v>-4.4613636363636355E-2</v>
      </c>
      <c r="K1290" s="11" t="e">
        <f>IF(($B1291-$B$16)&gt;(0.0417),(VLOOKUP($G1290,'stability from Xu'!$C$2:$K$1021,(ROUND($N$11/5,0)+2),TRUE)), "n/a")</f>
        <v>#N/A</v>
      </c>
      <c r="L1290" s="11" t="e">
        <f t="shared" si="39"/>
        <v>#N/A</v>
      </c>
    </row>
    <row r="1291" spans="1:12" x14ac:dyDescent="0.2">
      <c r="A1291">
        <v>3276</v>
      </c>
      <c r="B1291" s="1">
        <v>42875.920717592591</v>
      </c>
      <c r="C1291">
        <v>17.63</v>
      </c>
      <c r="D1291">
        <v>3.12</v>
      </c>
      <c r="G1291" s="2">
        <f t="shared" si="38"/>
        <v>-4.4613636363636355E-2</v>
      </c>
      <c r="K1291" s="11" t="e">
        <f>IF(($B1292-$B$16)&gt;(0.0417),(VLOOKUP($G1291,'stability from Xu'!$C$2:$K$1021,(ROUND($N$11/5,0)+2),TRUE)), "n/a")</f>
        <v>#N/A</v>
      </c>
      <c r="L1291" s="11" t="e">
        <f t="shared" si="39"/>
        <v>#N/A</v>
      </c>
    </row>
    <row r="1292" spans="1:12" x14ac:dyDescent="0.2">
      <c r="A1292">
        <v>3277</v>
      </c>
      <c r="B1292" s="1">
        <v>42875.92083333333</v>
      </c>
      <c r="C1292">
        <v>17.66</v>
      </c>
      <c r="D1292">
        <v>3.04</v>
      </c>
      <c r="G1292" s="2">
        <f t="shared" si="38"/>
        <v>-5.2613636363636362E-2</v>
      </c>
      <c r="K1292" s="11" t="e">
        <f>IF(($B1293-$B$16)&gt;(0.0417),(VLOOKUP($G1292,'stability from Xu'!$C$2:$K$1021,(ROUND($N$11/5,0)+2),TRUE)), "n/a")</f>
        <v>#N/A</v>
      </c>
      <c r="L1292" s="11" t="e">
        <f t="shared" si="39"/>
        <v>#N/A</v>
      </c>
    </row>
    <row r="1293" spans="1:12" x14ac:dyDescent="0.2">
      <c r="A1293">
        <v>3278</v>
      </c>
      <c r="B1293" s="1">
        <v>42875.920949074076</v>
      </c>
      <c r="C1293">
        <v>17.71</v>
      </c>
      <c r="D1293">
        <v>3.04</v>
      </c>
      <c r="G1293" s="2">
        <f t="shared" si="38"/>
        <v>-5.2613636363636362E-2</v>
      </c>
      <c r="K1293" s="11" t="e">
        <f>IF(($B1294-$B$16)&gt;(0.0417),(VLOOKUP($G1293,'stability from Xu'!$C$2:$K$1021,(ROUND($N$11/5,0)+2),TRUE)), "n/a")</f>
        <v>#N/A</v>
      </c>
      <c r="L1293" s="11" t="e">
        <f t="shared" si="39"/>
        <v>#N/A</v>
      </c>
    </row>
    <row r="1294" spans="1:12" x14ac:dyDescent="0.2">
      <c r="A1294">
        <v>3279</v>
      </c>
      <c r="B1294" s="1">
        <v>42875.921064814815</v>
      </c>
      <c r="C1294">
        <v>17.739999999999998</v>
      </c>
      <c r="D1294">
        <v>3.12</v>
      </c>
      <c r="G1294" s="2">
        <f t="shared" si="38"/>
        <v>-4.4613636363636355E-2</v>
      </c>
      <c r="K1294" s="11" t="e">
        <f>IF(($B1295-$B$16)&gt;(0.0417),(VLOOKUP($G1294,'stability from Xu'!$C$2:$K$1021,(ROUND($N$11/5,0)+2),TRUE)), "n/a")</f>
        <v>#N/A</v>
      </c>
      <c r="L1294" s="11" t="e">
        <f t="shared" si="39"/>
        <v>#N/A</v>
      </c>
    </row>
    <row r="1295" spans="1:12" x14ac:dyDescent="0.2">
      <c r="A1295">
        <v>3280</v>
      </c>
      <c r="B1295" s="1">
        <v>42875.921180555553</v>
      </c>
      <c r="C1295">
        <v>17.8</v>
      </c>
      <c r="D1295">
        <v>3.12</v>
      </c>
      <c r="G1295" s="2">
        <f t="shared" si="38"/>
        <v>-4.4613636363636355E-2</v>
      </c>
      <c r="K1295" s="11" t="e">
        <f>IF(($B1296-$B$16)&gt;(0.0417),(VLOOKUP($G1295,'stability from Xu'!$C$2:$K$1021,(ROUND($N$11/5,0)+2),TRUE)), "n/a")</f>
        <v>#N/A</v>
      </c>
      <c r="L1295" s="11" t="e">
        <f t="shared" si="39"/>
        <v>#N/A</v>
      </c>
    </row>
    <row r="1296" spans="1:12" x14ac:dyDescent="0.2">
      <c r="A1296">
        <v>3281</v>
      </c>
      <c r="B1296" s="1">
        <v>42875.921296296299</v>
      </c>
      <c r="C1296">
        <v>17.829999999999998</v>
      </c>
      <c r="D1296">
        <v>3.12</v>
      </c>
      <c r="G1296" s="2">
        <f t="shared" ref="G1296:G1359" si="40">(D1296/10-$G$7)*$G$8</f>
        <v>-4.4613636363636355E-2</v>
      </c>
      <c r="K1296" s="11" t="e">
        <f>IF(($B1297-$B$16)&gt;(0.0417),(VLOOKUP($G1296,'stability from Xu'!$C$2:$K$1021,(ROUND($N$11/5,0)+2),TRUE)), "n/a")</f>
        <v>#N/A</v>
      </c>
      <c r="L1296" s="11" t="e">
        <f t="shared" ref="L1296:L1359" si="41">IF($K1296="N/A", "-",IF(C1296&gt;K1296,"NO","Yes"))</f>
        <v>#N/A</v>
      </c>
    </row>
    <row r="1297" spans="1:12" x14ac:dyDescent="0.2">
      <c r="A1297">
        <v>3282</v>
      </c>
      <c r="B1297" s="1">
        <v>42875.921412037038</v>
      </c>
      <c r="C1297">
        <v>17.86</v>
      </c>
      <c r="D1297">
        <v>3.12</v>
      </c>
      <c r="G1297" s="2">
        <f t="shared" si="40"/>
        <v>-4.4613636363636355E-2</v>
      </c>
      <c r="K1297" s="11" t="e">
        <f>IF(($B1298-$B$16)&gt;(0.0417),(VLOOKUP($G1297,'stability from Xu'!$C$2:$K$1021,(ROUND($N$11/5,0)+2),TRUE)), "n/a")</f>
        <v>#N/A</v>
      </c>
      <c r="L1297" s="11" t="e">
        <f t="shared" si="41"/>
        <v>#N/A</v>
      </c>
    </row>
    <row r="1298" spans="1:12" x14ac:dyDescent="0.2">
      <c r="A1298">
        <v>3283</v>
      </c>
      <c r="B1298" s="1">
        <v>42875.921527777777</v>
      </c>
      <c r="C1298">
        <v>17.920000000000002</v>
      </c>
      <c r="D1298">
        <v>3.12</v>
      </c>
      <c r="G1298" s="2">
        <f t="shared" si="40"/>
        <v>-4.4613636363636355E-2</v>
      </c>
      <c r="K1298" s="11" t="e">
        <f>IF(($B1299-$B$16)&gt;(0.0417),(VLOOKUP($G1298,'stability from Xu'!$C$2:$K$1021,(ROUND($N$11/5,0)+2),TRUE)), "n/a")</f>
        <v>#N/A</v>
      </c>
      <c r="L1298" s="11" t="e">
        <f t="shared" si="41"/>
        <v>#N/A</v>
      </c>
    </row>
    <row r="1299" spans="1:12" x14ac:dyDescent="0.2">
      <c r="A1299">
        <v>3284</v>
      </c>
      <c r="B1299" s="1">
        <v>42875.921643518515</v>
      </c>
      <c r="C1299">
        <v>17.95</v>
      </c>
      <c r="D1299">
        <v>3.12</v>
      </c>
      <c r="G1299" s="2">
        <f t="shared" si="40"/>
        <v>-4.4613636363636355E-2</v>
      </c>
      <c r="K1299" s="11" t="e">
        <f>IF(($B1300-$B$16)&gt;(0.0417),(VLOOKUP($G1299,'stability from Xu'!$C$2:$K$1021,(ROUND($N$11/5,0)+2),TRUE)), "n/a")</f>
        <v>#N/A</v>
      </c>
      <c r="L1299" s="11" t="e">
        <f t="shared" si="41"/>
        <v>#N/A</v>
      </c>
    </row>
    <row r="1300" spans="1:12" x14ac:dyDescent="0.2">
      <c r="A1300">
        <v>3285</v>
      </c>
      <c r="B1300" s="1">
        <v>42875.921759259261</v>
      </c>
      <c r="C1300">
        <v>18.010000000000002</v>
      </c>
      <c r="D1300">
        <v>2.95</v>
      </c>
      <c r="G1300" s="2">
        <f t="shared" si="40"/>
        <v>-6.1613636363636315E-2</v>
      </c>
      <c r="K1300" s="11" t="e">
        <f>IF(($B1301-$B$16)&gt;(0.0417),(VLOOKUP($G1300,'stability from Xu'!$C$2:$K$1021,(ROUND($N$11/5,0)+2),TRUE)), "n/a")</f>
        <v>#N/A</v>
      </c>
      <c r="L1300" s="11" t="e">
        <f t="shared" si="41"/>
        <v>#N/A</v>
      </c>
    </row>
    <row r="1301" spans="1:12" x14ac:dyDescent="0.2">
      <c r="A1301">
        <v>3286</v>
      </c>
      <c r="B1301" s="1">
        <v>42875.921875</v>
      </c>
      <c r="C1301">
        <v>18.04</v>
      </c>
      <c r="D1301">
        <v>3.12</v>
      </c>
      <c r="G1301" s="2">
        <f t="shared" si="40"/>
        <v>-4.4613636363636355E-2</v>
      </c>
      <c r="K1301" s="11" t="e">
        <f>IF(($B1302-$B$16)&gt;(0.0417),(VLOOKUP($G1301,'stability from Xu'!$C$2:$K$1021,(ROUND($N$11/5,0)+2),TRUE)), "n/a")</f>
        <v>#N/A</v>
      </c>
      <c r="L1301" s="11" t="e">
        <f t="shared" si="41"/>
        <v>#N/A</v>
      </c>
    </row>
    <row r="1302" spans="1:12" x14ac:dyDescent="0.2">
      <c r="A1302">
        <v>3287</v>
      </c>
      <c r="B1302" s="1">
        <v>42875.921990740739</v>
      </c>
      <c r="C1302">
        <v>18.07</v>
      </c>
      <c r="D1302">
        <v>3.04</v>
      </c>
      <c r="G1302" s="2">
        <f t="shared" si="40"/>
        <v>-5.2613636363636362E-2</v>
      </c>
      <c r="K1302" s="11" t="e">
        <f>IF(($B1303-$B$16)&gt;(0.0417),(VLOOKUP($G1302,'stability from Xu'!$C$2:$K$1021,(ROUND($N$11/5,0)+2),TRUE)), "n/a")</f>
        <v>#N/A</v>
      </c>
      <c r="L1302" s="11" t="e">
        <f t="shared" si="41"/>
        <v>#N/A</v>
      </c>
    </row>
    <row r="1303" spans="1:12" x14ac:dyDescent="0.2">
      <c r="A1303">
        <v>3288</v>
      </c>
      <c r="B1303" s="1">
        <v>42875.922106481485</v>
      </c>
      <c r="C1303">
        <v>18.13</v>
      </c>
      <c r="D1303">
        <v>3.04</v>
      </c>
      <c r="G1303" s="2">
        <f t="shared" si="40"/>
        <v>-5.2613636363636362E-2</v>
      </c>
      <c r="K1303" s="11" t="e">
        <f>IF(($B1304-$B$16)&gt;(0.0417),(VLOOKUP($G1303,'stability from Xu'!$C$2:$K$1021,(ROUND($N$11/5,0)+2),TRUE)), "n/a")</f>
        <v>#N/A</v>
      </c>
      <c r="L1303" s="11" t="e">
        <f t="shared" si="41"/>
        <v>#N/A</v>
      </c>
    </row>
    <row r="1304" spans="1:12" x14ac:dyDescent="0.2">
      <c r="A1304">
        <v>3289</v>
      </c>
      <c r="B1304" s="1">
        <v>42875.922222222223</v>
      </c>
      <c r="C1304">
        <v>18.16</v>
      </c>
      <c r="D1304">
        <v>3.12</v>
      </c>
      <c r="G1304" s="2">
        <f t="shared" si="40"/>
        <v>-4.4613636363636355E-2</v>
      </c>
      <c r="K1304" s="11" t="e">
        <f>IF(($B1305-$B$16)&gt;(0.0417),(VLOOKUP($G1304,'stability from Xu'!$C$2:$K$1021,(ROUND($N$11/5,0)+2),TRUE)), "n/a")</f>
        <v>#N/A</v>
      </c>
      <c r="L1304" s="11" t="e">
        <f t="shared" si="41"/>
        <v>#N/A</v>
      </c>
    </row>
    <row r="1305" spans="1:12" x14ac:dyDescent="0.2">
      <c r="A1305">
        <v>3290</v>
      </c>
      <c r="B1305" s="1">
        <v>42875.922337962962</v>
      </c>
      <c r="C1305">
        <v>18.190000000000001</v>
      </c>
      <c r="D1305">
        <v>3.12</v>
      </c>
      <c r="G1305" s="2">
        <f t="shared" si="40"/>
        <v>-4.4613636363636355E-2</v>
      </c>
      <c r="K1305" s="11" t="e">
        <f>IF(($B1306-$B$16)&gt;(0.0417),(VLOOKUP($G1305,'stability from Xu'!$C$2:$K$1021,(ROUND($N$11/5,0)+2),TRUE)), "n/a")</f>
        <v>#N/A</v>
      </c>
      <c r="L1305" s="11" t="e">
        <f t="shared" si="41"/>
        <v>#N/A</v>
      </c>
    </row>
    <row r="1306" spans="1:12" x14ac:dyDescent="0.2">
      <c r="A1306">
        <v>3291</v>
      </c>
      <c r="B1306" s="1">
        <v>42875.922453703701</v>
      </c>
      <c r="C1306">
        <v>18.22</v>
      </c>
      <c r="D1306">
        <v>3.04</v>
      </c>
      <c r="G1306" s="2">
        <f t="shared" si="40"/>
        <v>-5.2613636363636362E-2</v>
      </c>
      <c r="K1306" s="11" t="e">
        <f>IF(($B1307-$B$16)&gt;(0.0417),(VLOOKUP($G1306,'stability from Xu'!$C$2:$K$1021,(ROUND($N$11/5,0)+2),TRUE)), "n/a")</f>
        <v>#N/A</v>
      </c>
      <c r="L1306" s="11" t="e">
        <f t="shared" si="41"/>
        <v>#N/A</v>
      </c>
    </row>
    <row r="1307" spans="1:12" x14ac:dyDescent="0.2">
      <c r="A1307">
        <v>3292</v>
      </c>
      <c r="B1307" s="1">
        <v>42875.922569444447</v>
      </c>
      <c r="C1307">
        <v>18.28</v>
      </c>
      <c r="D1307">
        <v>3.12</v>
      </c>
      <c r="G1307" s="2">
        <f t="shared" si="40"/>
        <v>-4.4613636363636355E-2</v>
      </c>
      <c r="K1307" s="11" t="e">
        <f>IF(($B1308-$B$16)&gt;(0.0417),(VLOOKUP($G1307,'stability from Xu'!$C$2:$K$1021,(ROUND($N$11/5,0)+2),TRUE)), "n/a")</f>
        <v>#N/A</v>
      </c>
      <c r="L1307" s="11" t="e">
        <f t="shared" si="41"/>
        <v>#N/A</v>
      </c>
    </row>
    <row r="1308" spans="1:12" x14ac:dyDescent="0.2">
      <c r="A1308">
        <v>3293</v>
      </c>
      <c r="B1308" s="1">
        <v>42875.922685185185</v>
      </c>
      <c r="C1308">
        <v>18.309999999999999</v>
      </c>
      <c r="D1308">
        <v>3.12</v>
      </c>
      <c r="G1308" s="2">
        <f t="shared" si="40"/>
        <v>-4.4613636363636355E-2</v>
      </c>
      <c r="K1308" s="11" t="e">
        <f>IF(($B1309-$B$16)&gt;(0.0417),(VLOOKUP($G1308,'stability from Xu'!$C$2:$K$1021,(ROUND($N$11/5,0)+2),TRUE)), "n/a")</f>
        <v>#N/A</v>
      </c>
      <c r="L1308" s="11" t="e">
        <f t="shared" si="41"/>
        <v>#N/A</v>
      </c>
    </row>
    <row r="1309" spans="1:12" x14ac:dyDescent="0.2">
      <c r="A1309">
        <v>3294</v>
      </c>
      <c r="B1309" s="1">
        <v>42875.922800925924</v>
      </c>
      <c r="C1309">
        <v>18.34</v>
      </c>
      <c r="D1309">
        <v>3.12</v>
      </c>
      <c r="G1309" s="2">
        <f t="shared" si="40"/>
        <v>-4.4613636363636355E-2</v>
      </c>
      <c r="K1309" s="11" t="e">
        <f>IF(($B1310-$B$16)&gt;(0.0417),(VLOOKUP($G1309,'stability from Xu'!$C$2:$K$1021,(ROUND($N$11/5,0)+2),TRUE)), "n/a")</f>
        <v>#N/A</v>
      </c>
      <c r="L1309" s="11" t="e">
        <f t="shared" si="41"/>
        <v>#N/A</v>
      </c>
    </row>
    <row r="1310" spans="1:12" x14ac:dyDescent="0.2">
      <c r="A1310">
        <v>3295</v>
      </c>
      <c r="B1310" s="1">
        <v>42875.92291666667</v>
      </c>
      <c r="C1310">
        <v>18.39</v>
      </c>
      <c r="D1310">
        <v>3.12</v>
      </c>
      <c r="G1310" s="2">
        <f t="shared" si="40"/>
        <v>-4.4613636363636355E-2</v>
      </c>
      <c r="K1310" s="11" t="e">
        <f>IF(($B1311-$B$16)&gt;(0.0417),(VLOOKUP($G1310,'stability from Xu'!$C$2:$K$1021,(ROUND($N$11/5,0)+2),TRUE)), "n/a")</f>
        <v>#N/A</v>
      </c>
      <c r="L1310" s="11" t="e">
        <f t="shared" si="41"/>
        <v>#N/A</v>
      </c>
    </row>
    <row r="1311" spans="1:12" x14ac:dyDescent="0.2">
      <c r="A1311">
        <v>3296</v>
      </c>
      <c r="B1311" s="1">
        <v>42875.923032407409</v>
      </c>
      <c r="C1311">
        <v>18.420000000000002</v>
      </c>
      <c r="D1311">
        <v>3.04</v>
      </c>
      <c r="G1311" s="2">
        <f t="shared" si="40"/>
        <v>-5.2613636363636362E-2</v>
      </c>
      <c r="K1311" s="11" t="e">
        <f>IF(($B1312-$B$16)&gt;(0.0417),(VLOOKUP($G1311,'stability from Xu'!$C$2:$K$1021,(ROUND($N$11/5,0)+2),TRUE)), "n/a")</f>
        <v>#N/A</v>
      </c>
      <c r="L1311" s="11" t="e">
        <f t="shared" si="41"/>
        <v>#N/A</v>
      </c>
    </row>
    <row r="1312" spans="1:12" x14ac:dyDescent="0.2">
      <c r="A1312">
        <v>3297</v>
      </c>
      <c r="B1312" s="1">
        <v>42875.923148148147</v>
      </c>
      <c r="C1312">
        <v>18.45</v>
      </c>
      <c r="D1312">
        <v>3.04</v>
      </c>
      <c r="G1312" s="2">
        <f t="shared" si="40"/>
        <v>-5.2613636363636362E-2</v>
      </c>
      <c r="K1312" s="11" t="e">
        <f>IF(($B1313-$B$16)&gt;(0.0417),(VLOOKUP($G1312,'stability from Xu'!$C$2:$K$1021,(ROUND($N$11/5,0)+2),TRUE)), "n/a")</f>
        <v>#N/A</v>
      </c>
      <c r="L1312" s="11" t="e">
        <f t="shared" si="41"/>
        <v>#N/A</v>
      </c>
    </row>
    <row r="1313" spans="1:12" x14ac:dyDescent="0.2">
      <c r="A1313">
        <v>3298</v>
      </c>
      <c r="B1313" s="1">
        <v>42875.923263888886</v>
      </c>
      <c r="C1313">
        <v>18.510000000000002</v>
      </c>
      <c r="D1313">
        <v>3.04</v>
      </c>
      <c r="G1313" s="2">
        <f t="shared" si="40"/>
        <v>-5.2613636363636362E-2</v>
      </c>
      <c r="K1313" s="11" t="e">
        <f>IF(($B1314-$B$16)&gt;(0.0417),(VLOOKUP($G1313,'stability from Xu'!$C$2:$K$1021,(ROUND($N$11/5,0)+2),TRUE)), "n/a")</f>
        <v>#N/A</v>
      </c>
      <c r="L1313" s="11" t="e">
        <f t="shared" si="41"/>
        <v>#N/A</v>
      </c>
    </row>
    <row r="1314" spans="1:12" x14ac:dyDescent="0.2">
      <c r="A1314">
        <v>3299</v>
      </c>
      <c r="B1314" s="1">
        <v>42875.923379629632</v>
      </c>
      <c r="C1314">
        <v>18.54</v>
      </c>
      <c r="D1314">
        <v>3.13</v>
      </c>
      <c r="G1314" s="2">
        <f t="shared" si="40"/>
        <v>-4.3613636363636354E-2</v>
      </c>
      <c r="K1314" s="11" t="e">
        <f>IF(($B1315-$B$16)&gt;(0.0417),(VLOOKUP($G1314,'stability from Xu'!$C$2:$K$1021,(ROUND($N$11/5,0)+2),TRUE)), "n/a")</f>
        <v>#N/A</v>
      </c>
      <c r="L1314" s="11" t="e">
        <f t="shared" si="41"/>
        <v>#N/A</v>
      </c>
    </row>
    <row r="1315" spans="1:12" x14ac:dyDescent="0.2">
      <c r="A1315">
        <v>3300</v>
      </c>
      <c r="B1315" s="1">
        <v>42875.923495370371</v>
      </c>
      <c r="C1315">
        <v>18.57</v>
      </c>
      <c r="D1315">
        <v>3.13</v>
      </c>
      <c r="G1315" s="2">
        <f t="shared" si="40"/>
        <v>-4.3613636363636354E-2</v>
      </c>
      <c r="K1315" s="11" t="e">
        <f>IF(($B1316-$B$16)&gt;(0.0417),(VLOOKUP($G1315,'stability from Xu'!$C$2:$K$1021,(ROUND($N$11/5,0)+2),TRUE)), "n/a")</f>
        <v>#N/A</v>
      </c>
      <c r="L1315" s="11" t="e">
        <f t="shared" si="41"/>
        <v>#N/A</v>
      </c>
    </row>
    <row r="1316" spans="1:12" x14ac:dyDescent="0.2">
      <c r="A1316">
        <v>3301</v>
      </c>
      <c r="B1316" s="1">
        <v>42875.923611111109</v>
      </c>
      <c r="C1316">
        <v>18.600000000000001</v>
      </c>
      <c r="D1316">
        <v>3.21</v>
      </c>
      <c r="G1316" s="2">
        <f t="shared" si="40"/>
        <v>-3.5613636363636347E-2</v>
      </c>
      <c r="K1316" s="11" t="e">
        <f>IF(($B1317-$B$16)&gt;(0.0417),(VLOOKUP($G1316,'stability from Xu'!$C$2:$K$1021,(ROUND($N$11/5,0)+2),TRUE)), "n/a")</f>
        <v>#N/A</v>
      </c>
      <c r="L1316" s="11" t="e">
        <f t="shared" si="41"/>
        <v>#N/A</v>
      </c>
    </row>
    <row r="1317" spans="1:12" x14ac:dyDescent="0.2">
      <c r="A1317">
        <v>3302</v>
      </c>
      <c r="B1317" s="1">
        <v>42875.923726851855</v>
      </c>
      <c r="C1317">
        <v>18.63</v>
      </c>
      <c r="D1317">
        <v>3.04</v>
      </c>
      <c r="G1317" s="2">
        <f t="shared" si="40"/>
        <v>-5.2613636363636362E-2</v>
      </c>
      <c r="K1317" s="11" t="e">
        <f>IF(($B1318-$B$16)&gt;(0.0417),(VLOOKUP($G1317,'stability from Xu'!$C$2:$K$1021,(ROUND($N$11/5,0)+2),TRUE)), "n/a")</f>
        <v>#N/A</v>
      </c>
      <c r="L1317" s="11" t="e">
        <f t="shared" si="41"/>
        <v>#N/A</v>
      </c>
    </row>
    <row r="1318" spans="1:12" x14ac:dyDescent="0.2">
      <c r="A1318">
        <v>3303</v>
      </c>
      <c r="B1318" s="1">
        <v>42875.923842592594</v>
      </c>
      <c r="C1318">
        <v>18.690000000000001</v>
      </c>
      <c r="D1318">
        <v>3.13</v>
      </c>
      <c r="G1318" s="2">
        <f t="shared" si="40"/>
        <v>-4.3613636363636354E-2</v>
      </c>
      <c r="K1318" s="11" t="e">
        <f>IF(($B1319-$B$16)&gt;(0.0417),(VLOOKUP($G1318,'stability from Xu'!$C$2:$K$1021,(ROUND($N$11/5,0)+2),TRUE)), "n/a")</f>
        <v>#N/A</v>
      </c>
      <c r="L1318" s="11" t="e">
        <f t="shared" si="41"/>
        <v>#N/A</v>
      </c>
    </row>
    <row r="1319" spans="1:12" x14ac:dyDescent="0.2">
      <c r="A1319">
        <v>3304</v>
      </c>
      <c r="B1319" s="1">
        <v>42875.923958333333</v>
      </c>
      <c r="C1319">
        <v>18.72</v>
      </c>
      <c r="D1319">
        <v>3.13</v>
      </c>
      <c r="G1319" s="2">
        <f t="shared" si="40"/>
        <v>-4.3613636363636354E-2</v>
      </c>
      <c r="K1319" s="11" t="e">
        <f>IF(($B1320-$B$16)&gt;(0.0417),(VLOOKUP($G1319,'stability from Xu'!$C$2:$K$1021,(ROUND($N$11/5,0)+2),TRUE)), "n/a")</f>
        <v>#N/A</v>
      </c>
      <c r="L1319" s="11" t="e">
        <f t="shared" si="41"/>
        <v>#N/A</v>
      </c>
    </row>
    <row r="1320" spans="1:12" x14ac:dyDescent="0.2">
      <c r="A1320">
        <v>3305</v>
      </c>
      <c r="B1320" s="1">
        <v>42875.924074074072</v>
      </c>
      <c r="C1320">
        <v>18.75</v>
      </c>
      <c r="D1320">
        <v>3.13</v>
      </c>
      <c r="G1320" s="2">
        <f t="shared" si="40"/>
        <v>-4.3613636363636354E-2</v>
      </c>
      <c r="K1320" s="11" t="e">
        <f>IF(($B1321-$B$16)&gt;(0.0417),(VLOOKUP($G1320,'stability from Xu'!$C$2:$K$1021,(ROUND($N$11/5,0)+2),TRUE)), "n/a")</f>
        <v>#N/A</v>
      </c>
      <c r="L1320" s="11" t="e">
        <f t="shared" si="41"/>
        <v>#N/A</v>
      </c>
    </row>
    <row r="1321" spans="1:12" x14ac:dyDescent="0.2">
      <c r="A1321">
        <v>3306</v>
      </c>
      <c r="B1321" s="1">
        <v>42875.924189814818</v>
      </c>
      <c r="C1321">
        <v>18.78</v>
      </c>
      <c r="D1321">
        <v>3.13</v>
      </c>
      <c r="G1321" s="2">
        <f t="shared" si="40"/>
        <v>-4.3613636363636354E-2</v>
      </c>
      <c r="K1321" s="11" t="e">
        <f>IF(($B1322-$B$16)&gt;(0.0417),(VLOOKUP($G1321,'stability from Xu'!$C$2:$K$1021,(ROUND($N$11/5,0)+2),TRUE)), "n/a")</f>
        <v>#N/A</v>
      </c>
      <c r="L1321" s="11" t="e">
        <f t="shared" si="41"/>
        <v>#N/A</v>
      </c>
    </row>
    <row r="1322" spans="1:12" x14ac:dyDescent="0.2">
      <c r="A1322">
        <v>3307</v>
      </c>
      <c r="B1322" s="1">
        <v>42875.924305555556</v>
      </c>
      <c r="C1322">
        <v>18.84</v>
      </c>
      <c r="D1322">
        <v>3.13</v>
      </c>
      <c r="G1322" s="2">
        <f t="shared" si="40"/>
        <v>-4.3613636363636354E-2</v>
      </c>
      <c r="K1322" s="11" t="e">
        <f>IF(($B1323-$B$16)&gt;(0.0417),(VLOOKUP($G1322,'stability from Xu'!$C$2:$K$1021,(ROUND($N$11/5,0)+2),TRUE)), "n/a")</f>
        <v>#N/A</v>
      </c>
      <c r="L1322" s="11" t="e">
        <f t="shared" si="41"/>
        <v>#N/A</v>
      </c>
    </row>
    <row r="1323" spans="1:12" x14ac:dyDescent="0.2">
      <c r="A1323">
        <v>3308</v>
      </c>
      <c r="B1323" s="1">
        <v>42875.924421296295</v>
      </c>
      <c r="C1323">
        <v>18.86</v>
      </c>
      <c r="D1323">
        <v>3.13</v>
      </c>
      <c r="G1323" s="2">
        <f t="shared" si="40"/>
        <v>-4.3613636363636354E-2</v>
      </c>
      <c r="K1323" s="11" t="e">
        <f>IF(($B1324-$B$16)&gt;(0.0417),(VLOOKUP($G1323,'stability from Xu'!$C$2:$K$1021,(ROUND($N$11/5,0)+2),TRUE)), "n/a")</f>
        <v>#N/A</v>
      </c>
      <c r="L1323" s="11" t="e">
        <f t="shared" si="41"/>
        <v>#N/A</v>
      </c>
    </row>
    <row r="1324" spans="1:12" x14ac:dyDescent="0.2">
      <c r="A1324">
        <v>3309</v>
      </c>
      <c r="B1324" s="1">
        <v>42875.924537037034</v>
      </c>
      <c r="C1324">
        <v>18.89</v>
      </c>
      <c r="D1324">
        <v>3.13</v>
      </c>
      <c r="G1324" s="2">
        <f t="shared" si="40"/>
        <v>-4.3613636363636354E-2</v>
      </c>
      <c r="K1324" s="11" t="e">
        <f>IF(($B1325-$B$16)&gt;(0.0417),(VLOOKUP($G1324,'stability from Xu'!$C$2:$K$1021,(ROUND($N$11/5,0)+2),TRUE)), "n/a")</f>
        <v>#N/A</v>
      </c>
      <c r="L1324" s="11" t="e">
        <f t="shared" si="41"/>
        <v>#N/A</v>
      </c>
    </row>
    <row r="1325" spans="1:12" x14ac:dyDescent="0.2">
      <c r="A1325">
        <v>3310</v>
      </c>
      <c r="B1325" s="1">
        <v>42875.92465277778</v>
      </c>
      <c r="C1325">
        <v>18.920000000000002</v>
      </c>
      <c r="D1325">
        <v>3.13</v>
      </c>
      <c r="G1325" s="2">
        <f t="shared" si="40"/>
        <v>-4.3613636363636354E-2</v>
      </c>
      <c r="K1325" s="11" t="e">
        <f>IF(($B1326-$B$16)&gt;(0.0417),(VLOOKUP($G1325,'stability from Xu'!$C$2:$K$1021,(ROUND($N$11/5,0)+2),TRUE)), "n/a")</f>
        <v>#N/A</v>
      </c>
      <c r="L1325" s="11" t="e">
        <f t="shared" si="41"/>
        <v>#N/A</v>
      </c>
    </row>
    <row r="1326" spans="1:12" x14ac:dyDescent="0.2">
      <c r="A1326">
        <v>3311</v>
      </c>
      <c r="B1326" s="1">
        <v>42875.924768518518</v>
      </c>
      <c r="C1326">
        <v>18.98</v>
      </c>
      <c r="D1326">
        <v>3.13</v>
      </c>
      <c r="G1326" s="2">
        <f t="shared" si="40"/>
        <v>-4.3613636363636354E-2</v>
      </c>
      <c r="K1326" s="11" t="e">
        <f>IF(($B1327-$B$16)&gt;(0.0417),(VLOOKUP($G1326,'stability from Xu'!$C$2:$K$1021,(ROUND($N$11/5,0)+2),TRUE)), "n/a")</f>
        <v>#N/A</v>
      </c>
      <c r="L1326" s="11" t="e">
        <f t="shared" si="41"/>
        <v>#N/A</v>
      </c>
    </row>
    <row r="1327" spans="1:12" x14ac:dyDescent="0.2">
      <c r="A1327">
        <v>3312</v>
      </c>
      <c r="B1327" s="1">
        <v>42875.924884259257</v>
      </c>
      <c r="C1327">
        <v>19.010000000000002</v>
      </c>
      <c r="D1327">
        <v>3.13</v>
      </c>
      <c r="G1327" s="2">
        <f t="shared" si="40"/>
        <v>-4.3613636363636354E-2</v>
      </c>
      <c r="K1327" s="11" t="e">
        <f>IF(($B1328-$B$16)&gt;(0.0417),(VLOOKUP($G1327,'stability from Xu'!$C$2:$K$1021,(ROUND($N$11/5,0)+2),TRUE)), "n/a")</f>
        <v>#N/A</v>
      </c>
      <c r="L1327" s="11" t="e">
        <f t="shared" si="41"/>
        <v>#N/A</v>
      </c>
    </row>
    <row r="1328" spans="1:12" x14ac:dyDescent="0.2">
      <c r="A1328">
        <v>3313</v>
      </c>
      <c r="B1328" s="1">
        <v>42875.925000000003</v>
      </c>
      <c r="C1328">
        <v>19.04</v>
      </c>
      <c r="D1328">
        <v>3.13</v>
      </c>
      <c r="G1328" s="2">
        <f t="shared" si="40"/>
        <v>-4.3613636363636354E-2</v>
      </c>
      <c r="K1328" s="11" t="e">
        <f>IF(($B1329-$B$16)&gt;(0.0417),(VLOOKUP($G1328,'stability from Xu'!$C$2:$K$1021,(ROUND($N$11/5,0)+2),TRUE)), "n/a")</f>
        <v>#N/A</v>
      </c>
      <c r="L1328" s="11" t="e">
        <f t="shared" si="41"/>
        <v>#N/A</v>
      </c>
    </row>
    <row r="1329" spans="1:12" x14ac:dyDescent="0.2">
      <c r="A1329">
        <v>3314</v>
      </c>
      <c r="B1329" s="1">
        <v>42875.925115740742</v>
      </c>
      <c r="C1329">
        <v>19.07</v>
      </c>
      <c r="D1329">
        <v>3.13</v>
      </c>
      <c r="G1329" s="2">
        <f t="shared" si="40"/>
        <v>-4.3613636363636354E-2</v>
      </c>
      <c r="K1329" s="11" t="e">
        <f>IF(($B1330-$B$16)&gt;(0.0417),(VLOOKUP($G1329,'stability from Xu'!$C$2:$K$1021,(ROUND($N$11/5,0)+2),TRUE)), "n/a")</f>
        <v>#N/A</v>
      </c>
      <c r="L1329" s="11" t="e">
        <f t="shared" si="41"/>
        <v>#N/A</v>
      </c>
    </row>
    <row r="1330" spans="1:12" x14ac:dyDescent="0.2">
      <c r="A1330">
        <v>3315</v>
      </c>
      <c r="B1330" s="1">
        <v>42875.92523148148</v>
      </c>
      <c r="C1330">
        <v>19.100000000000001</v>
      </c>
      <c r="D1330">
        <v>3.04</v>
      </c>
      <c r="G1330" s="2">
        <f t="shared" si="40"/>
        <v>-5.2613636363636362E-2</v>
      </c>
      <c r="K1330" s="11" t="e">
        <f>IF(($B1331-$B$16)&gt;(0.0417),(VLOOKUP($G1330,'stability from Xu'!$C$2:$K$1021,(ROUND($N$11/5,0)+2),TRUE)), "n/a")</f>
        <v>#N/A</v>
      </c>
      <c r="L1330" s="11" t="e">
        <f t="shared" si="41"/>
        <v>#N/A</v>
      </c>
    </row>
    <row r="1331" spans="1:12" x14ac:dyDescent="0.2">
      <c r="A1331">
        <v>3316</v>
      </c>
      <c r="B1331" s="1">
        <v>42875.925347222219</v>
      </c>
      <c r="C1331">
        <v>19.13</v>
      </c>
      <c r="D1331">
        <v>3.13</v>
      </c>
      <c r="G1331" s="2">
        <f t="shared" si="40"/>
        <v>-4.3613636363636354E-2</v>
      </c>
      <c r="K1331" s="11" t="e">
        <f>IF(($B1332-$B$16)&gt;(0.0417),(VLOOKUP($G1331,'stability from Xu'!$C$2:$K$1021,(ROUND($N$11/5,0)+2),TRUE)), "n/a")</f>
        <v>#N/A</v>
      </c>
      <c r="L1331" s="11" t="e">
        <f t="shared" si="41"/>
        <v>#N/A</v>
      </c>
    </row>
    <row r="1332" spans="1:12" x14ac:dyDescent="0.2">
      <c r="A1332">
        <v>3317</v>
      </c>
      <c r="B1332" s="1">
        <v>42875.925462962965</v>
      </c>
      <c r="C1332">
        <v>19.16</v>
      </c>
      <c r="D1332">
        <v>3.21</v>
      </c>
      <c r="G1332" s="2">
        <f t="shared" si="40"/>
        <v>-3.5613636363636347E-2</v>
      </c>
      <c r="K1332" s="11" t="e">
        <f>IF(($B1333-$B$16)&gt;(0.0417),(VLOOKUP($G1332,'stability from Xu'!$C$2:$K$1021,(ROUND($N$11/5,0)+2),TRUE)), "n/a")</f>
        <v>#N/A</v>
      </c>
      <c r="L1332" s="11" t="e">
        <f t="shared" si="41"/>
        <v>#N/A</v>
      </c>
    </row>
    <row r="1333" spans="1:12" x14ac:dyDescent="0.2">
      <c r="A1333">
        <v>3318</v>
      </c>
      <c r="B1333" s="1">
        <v>42875.925578703704</v>
      </c>
      <c r="C1333">
        <v>19.22</v>
      </c>
      <c r="D1333">
        <v>3.13</v>
      </c>
      <c r="G1333" s="2">
        <f t="shared" si="40"/>
        <v>-4.3613636363636354E-2</v>
      </c>
      <c r="K1333" s="11" t="e">
        <f>IF(($B1334-$B$16)&gt;(0.0417),(VLOOKUP($G1333,'stability from Xu'!$C$2:$K$1021,(ROUND($N$11/5,0)+2),TRUE)), "n/a")</f>
        <v>#N/A</v>
      </c>
      <c r="L1333" s="11" t="e">
        <f t="shared" si="41"/>
        <v>#N/A</v>
      </c>
    </row>
    <row r="1334" spans="1:12" x14ac:dyDescent="0.2">
      <c r="A1334">
        <v>3319</v>
      </c>
      <c r="B1334" s="1">
        <v>42875.925694444442</v>
      </c>
      <c r="C1334">
        <v>19.25</v>
      </c>
      <c r="D1334">
        <v>3.13</v>
      </c>
      <c r="G1334" s="2">
        <f t="shared" si="40"/>
        <v>-4.3613636363636354E-2</v>
      </c>
      <c r="K1334" s="11" t="e">
        <f>IF(($B1335-$B$16)&gt;(0.0417),(VLOOKUP($G1334,'stability from Xu'!$C$2:$K$1021,(ROUND($N$11/5,0)+2),TRUE)), "n/a")</f>
        <v>#N/A</v>
      </c>
      <c r="L1334" s="11" t="e">
        <f t="shared" si="41"/>
        <v>#N/A</v>
      </c>
    </row>
    <row r="1335" spans="1:12" x14ac:dyDescent="0.2">
      <c r="A1335">
        <v>3320</v>
      </c>
      <c r="B1335" s="1">
        <v>42875.925810185188</v>
      </c>
      <c r="C1335">
        <v>19.28</v>
      </c>
      <c r="D1335">
        <v>3.05</v>
      </c>
      <c r="G1335" s="2">
        <f t="shared" si="40"/>
        <v>-5.1613636363636362E-2</v>
      </c>
      <c r="K1335" s="11" t="e">
        <f>IF(($B1336-$B$16)&gt;(0.0417),(VLOOKUP($G1335,'stability from Xu'!$C$2:$K$1021,(ROUND($N$11/5,0)+2),TRUE)), "n/a")</f>
        <v>#N/A</v>
      </c>
      <c r="L1335" s="11" t="e">
        <f t="shared" si="41"/>
        <v>#N/A</v>
      </c>
    </row>
    <row r="1336" spans="1:12" x14ac:dyDescent="0.2">
      <c r="A1336">
        <v>3321</v>
      </c>
      <c r="B1336" s="1">
        <v>42875.925925925927</v>
      </c>
      <c r="C1336">
        <v>19.3</v>
      </c>
      <c r="D1336">
        <v>3.13</v>
      </c>
      <c r="G1336" s="2">
        <f t="shared" si="40"/>
        <v>-4.3613636363636354E-2</v>
      </c>
      <c r="K1336" s="11" t="e">
        <f>IF(($B1337-$B$16)&gt;(0.0417),(VLOOKUP($G1336,'stability from Xu'!$C$2:$K$1021,(ROUND($N$11/5,0)+2),TRUE)), "n/a")</f>
        <v>#N/A</v>
      </c>
      <c r="L1336" s="11" t="e">
        <f t="shared" si="41"/>
        <v>#N/A</v>
      </c>
    </row>
    <row r="1337" spans="1:12" x14ac:dyDescent="0.2">
      <c r="A1337">
        <v>3322</v>
      </c>
      <c r="B1337" s="1">
        <v>42875.926041666666</v>
      </c>
      <c r="C1337">
        <v>19.329999999999998</v>
      </c>
      <c r="D1337">
        <v>3.05</v>
      </c>
      <c r="G1337" s="2">
        <f t="shared" si="40"/>
        <v>-5.1613636363636362E-2</v>
      </c>
      <c r="K1337" s="11" t="e">
        <f>IF(($B1338-$B$16)&gt;(0.0417),(VLOOKUP($G1337,'stability from Xu'!$C$2:$K$1021,(ROUND($N$11/5,0)+2),TRUE)), "n/a")</f>
        <v>#N/A</v>
      </c>
      <c r="L1337" s="11" t="e">
        <f t="shared" si="41"/>
        <v>#N/A</v>
      </c>
    </row>
    <row r="1338" spans="1:12" x14ac:dyDescent="0.2">
      <c r="A1338">
        <v>3323</v>
      </c>
      <c r="B1338" s="1">
        <v>42875.926157407404</v>
      </c>
      <c r="C1338">
        <v>19.36</v>
      </c>
      <c r="D1338">
        <v>3.13</v>
      </c>
      <c r="G1338" s="2">
        <f t="shared" si="40"/>
        <v>-4.3613636363636354E-2</v>
      </c>
      <c r="K1338" s="11" t="e">
        <f>IF(($B1339-$B$16)&gt;(0.0417),(VLOOKUP($G1338,'stability from Xu'!$C$2:$K$1021,(ROUND($N$11/5,0)+2),TRUE)), "n/a")</f>
        <v>#N/A</v>
      </c>
      <c r="L1338" s="11" t="e">
        <f t="shared" si="41"/>
        <v>#N/A</v>
      </c>
    </row>
    <row r="1339" spans="1:12" x14ac:dyDescent="0.2">
      <c r="A1339">
        <v>3324</v>
      </c>
      <c r="B1339" s="1">
        <v>42875.92627314815</v>
      </c>
      <c r="C1339">
        <v>19.39</v>
      </c>
      <c r="D1339">
        <v>3.13</v>
      </c>
      <c r="G1339" s="2">
        <f t="shared" si="40"/>
        <v>-4.3613636363636354E-2</v>
      </c>
      <c r="K1339" s="11" t="e">
        <f>IF(($B1340-$B$16)&gt;(0.0417),(VLOOKUP($G1339,'stability from Xu'!$C$2:$K$1021,(ROUND($N$11/5,0)+2),TRUE)), "n/a")</f>
        <v>#N/A</v>
      </c>
      <c r="L1339" s="11" t="e">
        <f t="shared" si="41"/>
        <v>#N/A</v>
      </c>
    </row>
    <row r="1340" spans="1:12" x14ac:dyDescent="0.2">
      <c r="A1340">
        <v>3325</v>
      </c>
      <c r="B1340" s="1">
        <v>42875.926388888889</v>
      </c>
      <c r="C1340">
        <v>19.45</v>
      </c>
      <c r="D1340">
        <v>3.13</v>
      </c>
      <c r="G1340" s="2">
        <f t="shared" si="40"/>
        <v>-4.3613636363636354E-2</v>
      </c>
      <c r="K1340" s="11" t="e">
        <f>IF(($B1341-$B$16)&gt;(0.0417),(VLOOKUP($G1340,'stability from Xu'!$C$2:$K$1021,(ROUND($N$11/5,0)+2),TRUE)), "n/a")</f>
        <v>#N/A</v>
      </c>
      <c r="L1340" s="11" t="e">
        <f t="shared" si="41"/>
        <v>#N/A</v>
      </c>
    </row>
    <row r="1341" spans="1:12" x14ac:dyDescent="0.2">
      <c r="A1341">
        <v>3326</v>
      </c>
      <c r="B1341" s="1">
        <v>42875.926504629628</v>
      </c>
      <c r="C1341">
        <v>19.48</v>
      </c>
      <c r="D1341">
        <v>3.13</v>
      </c>
      <c r="G1341" s="2">
        <f t="shared" si="40"/>
        <v>-4.3613636363636354E-2</v>
      </c>
      <c r="K1341" s="11" t="e">
        <f>IF(($B1342-$B$16)&gt;(0.0417),(VLOOKUP($G1341,'stability from Xu'!$C$2:$K$1021,(ROUND($N$11/5,0)+2),TRUE)), "n/a")</f>
        <v>#N/A</v>
      </c>
      <c r="L1341" s="11" t="e">
        <f t="shared" si="41"/>
        <v>#N/A</v>
      </c>
    </row>
    <row r="1342" spans="1:12" x14ac:dyDescent="0.2">
      <c r="A1342">
        <v>3327</v>
      </c>
      <c r="B1342" s="1">
        <v>42875.926620370374</v>
      </c>
      <c r="C1342">
        <v>19.510000000000002</v>
      </c>
      <c r="D1342">
        <v>3.22</v>
      </c>
      <c r="G1342" s="2">
        <f t="shared" si="40"/>
        <v>-3.4613636363636346E-2</v>
      </c>
      <c r="K1342" s="11" t="e">
        <f>IF(($B1343-$B$16)&gt;(0.0417),(VLOOKUP($G1342,'stability from Xu'!$C$2:$K$1021,(ROUND($N$11/5,0)+2),TRUE)), "n/a")</f>
        <v>#N/A</v>
      </c>
      <c r="L1342" s="11" t="e">
        <f t="shared" si="41"/>
        <v>#N/A</v>
      </c>
    </row>
    <row r="1343" spans="1:12" x14ac:dyDescent="0.2">
      <c r="A1343">
        <v>3328</v>
      </c>
      <c r="B1343" s="1">
        <v>42875.926736111112</v>
      </c>
      <c r="C1343">
        <v>19.54</v>
      </c>
      <c r="D1343">
        <v>3.13</v>
      </c>
      <c r="G1343" s="2">
        <f t="shared" si="40"/>
        <v>-4.3613636363636354E-2</v>
      </c>
      <c r="K1343" s="11" t="e">
        <f>IF(($B1344-$B$16)&gt;(0.0417),(VLOOKUP($G1343,'stability from Xu'!$C$2:$K$1021,(ROUND($N$11/5,0)+2),TRUE)), "n/a")</f>
        <v>#N/A</v>
      </c>
      <c r="L1343" s="11" t="e">
        <f t="shared" si="41"/>
        <v>#N/A</v>
      </c>
    </row>
    <row r="1344" spans="1:12" x14ac:dyDescent="0.2">
      <c r="A1344">
        <v>3329</v>
      </c>
      <c r="B1344" s="1">
        <v>42875.926851851851</v>
      </c>
      <c r="C1344">
        <v>19.57</v>
      </c>
      <c r="D1344">
        <v>3.05</v>
      </c>
      <c r="G1344" s="2">
        <f t="shared" si="40"/>
        <v>-5.1613636363636362E-2</v>
      </c>
      <c r="K1344" s="11" t="e">
        <f>IF(($B1345-$B$16)&gt;(0.0417),(VLOOKUP($G1344,'stability from Xu'!$C$2:$K$1021,(ROUND($N$11/5,0)+2),TRUE)), "n/a")</f>
        <v>#N/A</v>
      </c>
      <c r="L1344" s="11" t="e">
        <f t="shared" si="41"/>
        <v>#N/A</v>
      </c>
    </row>
    <row r="1345" spans="1:12" x14ac:dyDescent="0.2">
      <c r="A1345">
        <v>3330</v>
      </c>
      <c r="B1345" s="1">
        <v>42875.92696759259</v>
      </c>
      <c r="C1345">
        <v>19.600000000000001</v>
      </c>
      <c r="D1345">
        <v>3.13</v>
      </c>
      <c r="G1345" s="2">
        <f t="shared" si="40"/>
        <v>-4.3613636363636354E-2</v>
      </c>
      <c r="K1345" s="11" t="e">
        <f>IF(($B1346-$B$16)&gt;(0.0417),(VLOOKUP($G1345,'stability from Xu'!$C$2:$K$1021,(ROUND($N$11/5,0)+2),TRUE)), "n/a")</f>
        <v>#N/A</v>
      </c>
      <c r="L1345" s="11" t="e">
        <f t="shared" si="41"/>
        <v>#N/A</v>
      </c>
    </row>
    <row r="1346" spans="1:12" x14ac:dyDescent="0.2">
      <c r="A1346">
        <v>3331</v>
      </c>
      <c r="B1346" s="1">
        <v>42875.927083333336</v>
      </c>
      <c r="C1346">
        <v>19.63</v>
      </c>
      <c r="D1346">
        <v>3.22</v>
      </c>
      <c r="G1346" s="2">
        <f t="shared" si="40"/>
        <v>-3.4613636363636346E-2</v>
      </c>
      <c r="K1346" s="11" t="e">
        <f>IF(($B1347-$B$16)&gt;(0.0417),(VLOOKUP($G1346,'stability from Xu'!$C$2:$K$1021,(ROUND($N$11/5,0)+2),TRUE)), "n/a")</f>
        <v>#N/A</v>
      </c>
      <c r="L1346" s="11" t="e">
        <f t="shared" si="41"/>
        <v>#N/A</v>
      </c>
    </row>
    <row r="1347" spans="1:12" x14ac:dyDescent="0.2">
      <c r="A1347">
        <v>3332</v>
      </c>
      <c r="B1347" s="1">
        <v>42875.927199074074</v>
      </c>
      <c r="C1347">
        <v>19.66</v>
      </c>
      <c r="D1347">
        <v>3.13</v>
      </c>
      <c r="G1347" s="2">
        <f t="shared" si="40"/>
        <v>-4.3613636363636354E-2</v>
      </c>
      <c r="K1347" s="11" t="e">
        <f>IF(($B1348-$B$16)&gt;(0.0417),(VLOOKUP($G1347,'stability from Xu'!$C$2:$K$1021,(ROUND($N$11/5,0)+2),TRUE)), "n/a")</f>
        <v>#N/A</v>
      </c>
      <c r="L1347" s="11" t="e">
        <f t="shared" si="41"/>
        <v>#N/A</v>
      </c>
    </row>
    <row r="1348" spans="1:12" x14ac:dyDescent="0.2">
      <c r="A1348">
        <v>3333</v>
      </c>
      <c r="B1348" s="1">
        <v>42875.927314814813</v>
      </c>
      <c r="C1348">
        <v>19.690000000000001</v>
      </c>
      <c r="D1348">
        <v>3.13</v>
      </c>
      <c r="G1348" s="2">
        <f t="shared" si="40"/>
        <v>-4.3613636363636354E-2</v>
      </c>
      <c r="K1348" s="11" t="e">
        <f>IF(($B1349-$B$16)&gt;(0.0417),(VLOOKUP($G1348,'stability from Xu'!$C$2:$K$1021,(ROUND($N$11/5,0)+2),TRUE)), "n/a")</f>
        <v>#N/A</v>
      </c>
      <c r="L1348" s="11" t="e">
        <f t="shared" si="41"/>
        <v>#N/A</v>
      </c>
    </row>
    <row r="1349" spans="1:12" x14ac:dyDescent="0.2">
      <c r="A1349">
        <v>3334</v>
      </c>
      <c r="B1349" s="1">
        <v>42875.927430555559</v>
      </c>
      <c r="C1349">
        <v>19.739999999999998</v>
      </c>
      <c r="D1349">
        <v>3.13</v>
      </c>
      <c r="G1349" s="2">
        <f t="shared" si="40"/>
        <v>-4.3613636363636354E-2</v>
      </c>
      <c r="K1349" s="11" t="e">
        <f>IF(($B1350-$B$16)&gt;(0.0417),(VLOOKUP($G1349,'stability from Xu'!$C$2:$K$1021,(ROUND($N$11/5,0)+2),TRUE)), "n/a")</f>
        <v>#N/A</v>
      </c>
      <c r="L1349" s="11" t="e">
        <f t="shared" si="41"/>
        <v>#N/A</v>
      </c>
    </row>
    <row r="1350" spans="1:12" x14ac:dyDescent="0.2">
      <c r="A1350">
        <v>3335</v>
      </c>
      <c r="B1350" s="1">
        <v>42875.927546296298</v>
      </c>
      <c r="C1350">
        <v>19.77</v>
      </c>
      <c r="D1350">
        <v>3.13</v>
      </c>
      <c r="G1350" s="2">
        <f t="shared" si="40"/>
        <v>-4.3613636363636354E-2</v>
      </c>
      <c r="K1350" s="11" t="e">
        <f>IF(($B1351-$B$16)&gt;(0.0417),(VLOOKUP($G1350,'stability from Xu'!$C$2:$K$1021,(ROUND($N$11/5,0)+2),TRUE)), "n/a")</f>
        <v>#N/A</v>
      </c>
      <c r="L1350" s="11" t="e">
        <f t="shared" si="41"/>
        <v>#N/A</v>
      </c>
    </row>
    <row r="1351" spans="1:12" x14ac:dyDescent="0.2">
      <c r="A1351">
        <v>3336</v>
      </c>
      <c r="B1351" s="1">
        <v>42875.927662037036</v>
      </c>
      <c r="C1351">
        <v>19.8</v>
      </c>
      <c r="D1351">
        <v>3.13</v>
      </c>
      <c r="G1351" s="2">
        <f t="shared" si="40"/>
        <v>-4.3613636363636354E-2</v>
      </c>
      <c r="K1351" s="11" t="e">
        <f>IF(($B1352-$B$16)&gt;(0.0417),(VLOOKUP($G1351,'stability from Xu'!$C$2:$K$1021,(ROUND($N$11/5,0)+2),TRUE)), "n/a")</f>
        <v>#N/A</v>
      </c>
      <c r="L1351" s="11" t="e">
        <f t="shared" si="41"/>
        <v>#N/A</v>
      </c>
    </row>
    <row r="1352" spans="1:12" x14ac:dyDescent="0.2">
      <c r="A1352">
        <v>3337</v>
      </c>
      <c r="B1352" s="1">
        <v>42875.927777777775</v>
      </c>
      <c r="C1352">
        <v>19.829999999999998</v>
      </c>
      <c r="D1352">
        <v>3.13</v>
      </c>
      <c r="G1352" s="2">
        <f t="shared" si="40"/>
        <v>-4.3613636363636354E-2</v>
      </c>
      <c r="K1352" s="11" t="e">
        <f>IF(($B1353-$B$16)&gt;(0.0417),(VLOOKUP($G1352,'stability from Xu'!$C$2:$K$1021,(ROUND($N$11/5,0)+2),TRUE)), "n/a")</f>
        <v>#N/A</v>
      </c>
      <c r="L1352" s="11" t="e">
        <f t="shared" si="41"/>
        <v>#N/A</v>
      </c>
    </row>
    <row r="1353" spans="1:12" x14ac:dyDescent="0.2">
      <c r="A1353">
        <v>3338</v>
      </c>
      <c r="B1353" s="1">
        <v>42875.927893518521</v>
      </c>
      <c r="C1353">
        <v>19.86</v>
      </c>
      <c r="D1353">
        <v>3.13</v>
      </c>
      <c r="G1353" s="2">
        <f t="shared" si="40"/>
        <v>-4.3613636363636354E-2</v>
      </c>
      <c r="K1353" s="11" t="e">
        <f>IF(($B1354-$B$16)&gt;(0.0417),(VLOOKUP($G1353,'stability from Xu'!$C$2:$K$1021,(ROUND($N$11/5,0)+2),TRUE)), "n/a")</f>
        <v>#N/A</v>
      </c>
      <c r="L1353" s="11" t="e">
        <f t="shared" si="41"/>
        <v>#N/A</v>
      </c>
    </row>
    <row r="1354" spans="1:12" x14ac:dyDescent="0.2">
      <c r="A1354">
        <v>3339</v>
      </c>
      <c r="B1354" s="1">
        <v>42875.92800925926</v>
      </c>
      <c r="C1354">
        <v>19.89</v>
      </c>
      <c r="D1354">
        <v>3.13</v>
      </c>
      <c r="G1354" s="2">
        <f t="shared" si="40"/>
        <v>-4.3613636363636354E-2</v>
      </c>
      <c r="K1354" s="11" t="e">
        <f>IF(($B1355-$B$16)&gt;(0.0417),(VLOOKUP($G1354,'stability from Xu'!$C$2:$K$1021,(ROUND($N$11/5,0)+2),TRUE)), "n/a")</f>
        <v>#N/A</v>
      </c>
      <c r="L1354" s="11" t="e">
        <f t="shared" si="41"/>
        <v>#N/A</v>
      </c>
    </row>
    <row r="1355" spans="1:12" x14ac:dyDescent="0.2">
      <c r="A1355">
        <v>3340</v>
      </c>
      <c r="B1355" s="1">
        <v>42875.928124999999</v>
      </c>
      <c r="C1355">
        <v>19.920000000000002</v>
      </c>
      <c r="D1355">
        <v>3.13</v>
      </c>
      <c r="G1355" s="2">
        <f t="shared" si="40"/>
        <v>-4.3613636363636354E-2</v>
      </c>
      <c r="K1355" s="11" t="e">
        <f>IF(($B1356-$B$16)&gt;(0.0417),(VLOOKUP($G1355,'stability from Xu'!$C$2:$K$1021,(ROUND($N$11/5,0)+2),TRUE)), "n/a")</f>
        <v>#N/A</v>
      </c>
      <c r="L1355" s="11" t="e">
        <f t="shared" si="41"/>
        <v>#N/A</v>
      </c>
    </row>
    <row r="1356" spans="1:12" x14ac:dyDescent="0.2">
      <c r="A1356">
        <v>3341</v>
      </c>
      <c r="B1356" s="1">
        <v>42875.928240740737</v>
      </c>
      <c r="C1356">
        <v>19.95</v>
      </c>
      <c r="D1356">
        <v>3.22</v>
      </c>
      <c r="G1356" s="2">
        <f t="shared" si="40"/>
        <v>-3.4613636363636346E-2</v>
      </c>
      <c r="K1356" s="11" t="e">
        <f>IF(($B1357-$B$16)&gt;(0.0417),(VLOOKUP($G1356,'stability from Xu'!$C$2:$K$1021,(ROUND($N$11/5,0)+2),TRUE)), "n/a")</f>
        <v>#N/A</v>
      </c>
      <c r="L1356" s="11" t="e">
        <f t="shared" si="41"/>
        <v>#N/A</v>
      </c>
    </row>
    <row r="1357" spans="1:12" x14ac:dyDescent="0.2">
      <c r="A1357">
        <v>3342</v>
      </c>
      <c r="B1357" s="1">
        <v>42875.928356481483</v>
      </c>
      <c r="C1357">
        <v>19.98</v>
      </c>
      <c r="D1357">
        <v>3.14</v>
      </c>
      <c r="G1357" s="2">
        <f t="shared" si="40"/>
        <v>-4.2613636363636354E-2</v>
      </c>
      <c r="K1357" s="11" t="e">
        <f>IF(($B1358-$B$16)&gt;(0.0417),(VLOOKUP($G1357,'stability from Xu'!$C$2:$K$1021,(ROUND($N$11/5,0)+2),TRUE)), "n/a")</f>
        <v>#N/A</v>
      </c>
      <c r="L1357" s="11" t="e">
        <f t="shared" si="41"/>
        <v>#N/A</v>
      </c>
    </row>
    <row r="1358" spans="1:12" x14ac:dyDescent="0.2">
      <c r="A1358">
        <v>3343</v>
      </c>
      <c r="B1358" s="1">
        <v>42875.928472222222</v>
      </c>
      <c r="C1358">
        <v>20.010000000000002</v>
      </c>
      <c r="D1358">
        <v>3.14</v>
      </c>
      <c r="G1358" s="2">
        <f t="shared" si="40"/>
        <v>-4.2613636363636354E-2</v>
      </c>
      <c r="K1358" s="11" t="e">
        <f>IF(($B1359-$B$16)&gt;(0.0417),(VLOOKUP($G1358,'stability from Xu'!$C$2:$K$1021,(ROUND($N$11/5,0)+2),TRUE)), "n/a")</f>
        <v>#N/A</v>
      </c>
      <c r="L1358" s="11" t="e">
        <f t="shared" si="41"/>
        <v>#N/A</v>
      </c>
    </row>
    <row r="1359" spans="1:12" x14ac:dyDescent="0.2">
      <c r="A1359">
        <v>3344</v>
      </c>
      <c r="B1359" s="1">
        <v>42875.928587962961</v>
      </c>
      <c r="C1359">
        <v>20.04</v>
      </c>
      <c r="D1359">
        <v>3.14</v>
      </c>
      <c r="G1359" s="2">
        <f t="shared" si="40"/>
        <v>-4.2613636363636354E-2</v>
      </c>
      <c r="K1359" s="11" t="e">
        <f>IF(($B1360-$B$16)&gt;(0.0417),(VLOOKUP($G1359,'stability from Xu'!$C$2:$K$1021,(ROUND($N$11/5,0)+2),TRUE)), "n/a")</f>
        <v>#N/A</v>
      </c>
      <c r="L1359" s="11" t="e">
        <f t="shared" si="41"/>
        <v>#N/A</v>
      </c>
    </row>
    <row r="1360" spans="1:12" x14ac:dyDescent="0.2">
      <c r="A1360">
        <v>3345</v>
      </c>
      <c r="B1360" s="1">
        <v>42875.928703703707</v>
      </c>
      <c r="C1360">
        <v>20.059999999999999</v>
      </c>
      <c r="D1360">
        <v>3.14</v>
      </c>
      <c r="G1360" s="2">
        <f t="shared" ref="G1360:G1423" si="42">(D1360/10-$G$7)*$G$8</f>
        <v>-4.2613636363636354E-2</v>
      </c>
      <c r="K1360" s="11" t="e">
        <f>IF(($B1361-$B$16)&gt;(0.0417),(VLOOKUP($G1360,'stability from Xu'!$C$2:$K$1021,(ROUND($N$11/5,0)+2),TRUE)), "n/a")</f>
        <v>#N/A</v>
      </c>
      <c r="L1360" s="11" t="e">
        <f t="shared" ref="L1360:L1423" si="43">IF($K1360="N/A", "-",IF(C1360&gt;K1360,"NO","Yes"))</f>
        <v>#N/A</v>
      </c>
    </row>
    <row r="1361" spans="1:12" x14ac:dyDescent="0.2">
      <c r="A1361">
        <v>3346</v>
      </c>
      <c r="B1361" s="1">
        <v>42875.928819444445</v>
      </c>
      <c r="C1361">
        <v>20.09</v>
      </c>
      <c r="D1361">
        <v>3.14</v>
      </c>
      <c r="G1361" s="2">
        <f t="shared" si="42"/>
        <v>-4.2613636363636354E-2</v>
      </c>
      <c r="K1361" s="11" t="e">
        <f>IF(($B1362-$B$16)&gt;(0.0417),(VLOOKUP($G1361,'stability from Xu'!$C$2:$K$1021,(ROUND($N$11/5,0)+2),TRUE)), "n/a")</f>
        <v>#N/A</v>
      </c>
      <c r="L1361" s="11" t="e">
        <f t="shared" si="43"/>
        <v>#N/A</v>
      </c>
    </row>
    <row r="1362" spans="1:12" x14ac:dyDescent="0.2">
      <c r="A1362">
        <v>3347</v>
      </c>
      <c r="B1362" s="1">
        <v>42875.928935185184</v>
      </c>
      <c r="C1362">
        <v>20.12</v>
      </c>
      <c r="D1362">
        <v>3.14</v>
      </c>
      <c r="G1362" s="2">
        <f t="shared" si="42"/>
        <v>-4.2613636363636354E-2</v>
      </c>
      <c r="K1362" s="11" t="e">
        <f>IF(($B1363-$B$16)&gt;(0.0417),(VLOOKUP($G1362,'stability from Xu'!$C$2:$K$1021,(ROUND($N$11/5,0)+2),TRUE)), "n/a")</f>
        <v>#N/A</v>
      </c>
      <c r="L1362" s="11" t="e">
        <f t="shared" si="43"/>
        <v>#N/A</v>
      </c>
    </row>
    <row r="1363" spans="1:12" x14ac:dyDescent="0.2">
      <c r="A1363">
        <v>3348</v>
      </c>
      <c r="B1363" s="1">
        <v>42875.929050925923</v>
      </c>
      <c r="C1363">
        <v>20.149999999999999</v>
      </c>
      <c r="D1363">
        <v>3.14</v>
      </c>
      <c r="G1363" s="2">
        <f t="shared" si="42"/>
        <v>-4.2613636363636354E-2</v>
      </c>
      <c r="K1363" s="11" t="e">
        <f>IF(($B1364-$B$16)&gt;(0.0417),(VLOOKUP($G1363,'stability from Xu'!$C$2:$K$1021,(ROUND($N$11/5,0)+2),TRUE)), "n/a")</f>
        <v>#N/A</v>
      </c>
      <c r="L1363" s="11" t="e">
        <f t="shared" si="43"/>
        <v>#N/A</v>
      </c>
    </row>
    <row r="1364" spans="1:12" x14ac:dyDescent="0.2">
      <c r="A1364">
        <v>3349</v>
      </c>
      <c r="B1364" s="1">
        <v>42875.929166666669</v>
      </c>
      <c r="C1364">
        <v>20.18</v>
      </c>
      <c r="D1364">
        <v>3.14</v>
      </c>
      <c r="G1364" s="2">
        <f t="shared" si="42"/>
        <v>-4.2613636363636354E-2</v>
      </c>
      <c r="K1364" s="11" t="e">
        <f>IF(($B1365-$B$16)&gt;(0.0417),(VLOOKUP($G1364,'stability from Xu'!$C$2:$K$1021,(ROUND($N$11/5,0)+2),TRUE)), "n/a")</f>
        <v>#N/A</v>
      </c>
      <c r="L1364" s="11" t="e">
        <f t="shared" si="43"/>
        <v>#N/A</v>
      </c>
    </row>
    <row r="1365" spans="1:12" x14ac:dyDescent="0.2">
      <c r="A1365">
        <v>3350</v>
      </c>
      <c r="B1365" s="1">
        <v>42875.929282407407</v>
      </c>
      <c r="C1365">
        <v>20.21</v>
      </c>
      <c r="D1365">
        <v>3.14</v>
      </c>
      <c r="G1365" s="2">
        <f t="shared" si="42"/>
        <v>-4.2613636363636354E-2</v>
      </c>
      <c r="K1365" s="11" t="e">
        <f>IF(($B1366-$B$16)&gt;(0.0417),(VLOOKUP($G1365,'stability from Xu'!$C$2:$K$1021,(ROUND($N$11/5,0)+2),TRUE)), "n/a")</f>
        <v>#N/A</v>
      </c>
      <c r="L1365" s="11" t="e">
        <f t="shared" si="43"/>
        <v>#N/A</v>
      </c>
    </row>
    <row r="1366" spans="1:12" x14ac:dyDescent="0.2">
      <c r="A1366">
        <v>3351</v>
      </c>
      <c r="B1366" s="1">
        <v>42875.929398148146</v>
      </c>
      <c r="C1366">
        <v>20.27</v>
      </c>
      <c r="D1366">
        <v>3.14</v>
      </c>
      <c r="G1366" s="2">
        <f t="shared" si="42"/>
        <v>-4.2613636363636354E-2</v>
      </c>
      <c r="K1366" s="11" t="e">
        <f>IF(($B1367-$B$16)&gt;(0.0417),(VLOOKUP($G1366,'stability from Xu'!$C$2:$K$1021,(ROUND($N$11/5,0)+2),TRUE)), "n/a")</f>
        <v>#N/A</v>
      </c>
      <c r="L1366" s="11" t="e">
        <f t="shared" si="43"/>
        <v>#N/A</v>
      </c>
    </row>
    <row r="1367" spans="1:12" x14ac:dyDescent="0.2">
      <c r="A1367">
        <v>3352</v>
      </c>
      <c r="B1367" s="1">
        <v>42875.929513888892</v>
      </c>
      <c r="C1367">
        <v>20.3</v>
      </c>
      <c r="D1367">
        <v>3.14</v>
      </c>
      <c r="G1367" s="2">
        <f t="shared" si="42"/>
        <v>-4.2613636363636354E-2</v>
      </c>
      <c r="K1367" s="11" t="e">
        <f>IF(($B1368-$B$16)&gt;(0.0417),(VLOOKUP($G1367,'stability from Xu'!$C$2:$K$1021,(ROUND($N$11/5,0)+2),TRUE)), "n/a")</f>
        <v>#N/A</v>
      </c>
      <c r="L1367" s="11" t="e">
        <f t="shared" si="43"/>
        <v>#N/A</v>
      </c>
    </row>
    <row r="1368" spans="1:12" x14ac:dyDescent="0.2">
      <c r="A1368">
        <v>3353</v>
      </c>
      <c r="B1368" s="1">
        <v>42875.929629629631</v>
      </c>
      <c r="C1368">
        <v>20.329999999999998</v>
      </c>
      <c r="D1368">
        <v>3.14</v>
      </c>
      <c r="G1368" s="2">
        <f t="shared" si="42"/>
        <v>-4.2613636363636354E-2</v>
      </c>
      <c r="K1368" s="11" t="e">
        <f>IF(($B1369-$B$16)&gt;(0.0417),(VLOOKUP($G1368,'stability from Xu'!$C$2:$K$1021,(ROUND($N$11/5,0)+2),TRUE)), "n/a")</f>
        <v>#N/A</v>
      </c>
      <c r="L1368" s="11" t="e">
        <f t="shared" si="43"/>
        <v>#N/A</v>
      </c>
    </row>
    <row r="1369" spans="1:12" x14ac:dyDescent="0.2">
      <c r="A1369">
        <v>3354</v>
      </c>
      <c r="B1369" s="1">
        <v>42875.929745370369</v>
      </c>
      <c r="C1369">
        <v>20.36</v>
      </c>
      <c r="D1369">
        <v>3.14</v>
      </c>
      <c r="G1369" s="2">
        <f t="shared" si="42"/>
        <v>-4.2613636363636354E-2</v>
      </c>
      <c r="K1369" s="11" t="e">
        <f>IF(($B1370-$B$16)&gt;(0.0417),(VLOOKUP($G1369,'stability from Xu'!$C$2:$K$1021,(ROUND($N$11/5,0)+2),TRUE)), "n/a")</f>
        <v>#N/A</v>
      </c>
      <c r="L1369" s="11" t="e">
        <f t="shared" si="43"/>
        <v>#N/A</v>
      </c>
    </row>
    <row r="1370" spans="1:12" x14ac:dyDescent="0.2">
      <c r="A1370">
        <v>3355</v>
      </c>
      <c r="B1370" s="1">
        <v>42875.929861111108</v>
      </c>
      <c r="C1370">
        <v>20.39</v>
      </c>
      <c r="D1370">
        <v>3.14</v>
      </c>
      <c r="G1370" s="2">
        <f t="shared" si="42"/>
        <v>-4.2613636363636354E-2</v>
      </c>
      <c r="K1370" s="11" t="e">
        <f>IF(($B1371-$B$16)&gt;(0.0417),(VLOOKUP($G1370,'stability from Xu'!$C$2:$K$1021,(ROUND($N$11/5,0)+2),TRUE)), "n/a")</f>
        <v>#N/A</v>
      </c>
      <c r="L1370" s="11" t="e">
        <f t="shared" si="43"/>
        <v>#N/A</v>
      </c>
    </row>
    <row r="1371" spans="1:12" x14ac:dyDescent="0.2">
      <c r="A1371">
        <v>3356</v>
      </c>
      <c r="B1371" s="1">
        <v>42875.929976851854</v>
      </c>
      <c r="C1371">
        <v>20.41</v>
      </c>
      <c r="D1371">
        <v>3.14</v>
      </c>
      <c r="G1371" s="2">
        <f t="shared" si="42"/>
        <v>-4.2613636363636354E-2</v>
      </c>
      <c r="K1371" s="11" t="e">
        <f>IF(($B1372-$B$16)&gt;(0.0417),(VLOOKUP($G1371,'stability from Xu'!$C$2:$K$1021,(ROUND($N$11/5,0)+2),TRUE)), "n/a")</f>
        <v>#N/A</v>
      </c>
      <c r="L1371" s="11" t="e">
        <f t="shared" si="43"/>
        <v>#N/A</v>
      </c>
    </row>
    <row r="1372" spans="1:12" x14ac:dyDescent="0.2">
      <c r="A1372">
        <v>3357</v>
      </c>
      <c r="B1372" s="1">
        <v>42875.930092592593</v>
      </c>
      <c r="C1372">
        <v>20.440000000000001</v>
      </c>
      <c r="D1372">
        <v>3.14</v>
      </c>
      <c r="G1372" s="2">
        <f t="shared" si="42"/>
        <v>-4.2613636363636354E-2</v>
      </c>
      <c r="K1372" s="11" t="e">
        <f>IF(($B1373-$B$16)&gt;(0.0417),(VLOOKUP($G1372,'stability from Xu'!$C$2:$K$1021,(ROUND($N$11/5,0)+2),TRUE)), "n/a")</f>
        <v>#N/A</v>
      </c>
      <c r="L1372" s="11" t="e">
        <f t="shared" si="43"/>
        <v>#N/A</v>
      </c>
    </row>
    <row r="1373" spans="1:12" x14ac:dyDescent="0.2">
      <c r="A1373">
        <v>3358</v>
      </c>
      <c r="B1373" s="1">
        <v>42875.930208333331</v>
      </c>
      <c r="C1373">
        <v>20.440000000000001</v>
      </c>
      <c r="D1373">
        <v>3.05</v>
      </c>
      <c r="G1373" s="2">
        <f t="shared" si="42"/>
        <v>-5.1613636363636362E-2</v>
      </c>
      <c r="K1373" s="11" t="e">
        <f>IF(($B1374-$B$16)&gt;(0.0417),(VLOOKUP($G1373,'stability from Xu'!$C$2:$K$1021,(ROUND($N$11/5,0)+2),TRUE)), "n/a")</f>
        <v>#N/A</v>
      </c>
      <c r="L1373" s="11" t="e">
        <f t="shared" si="43"/>
        <v>#N/A</v>
      </c>
    </row>
    <row r="1374" spans="1:12" x14ac:dyDescent="0.2">
      <c r="A1374">
        <v>3359</v>
      </c>
      <c r="B1374" s="1">
        <v>42875.930324074077</v>
      </c>
      <c r="C1374">
        <v>20.47</v>
      </c>
      <c r="D1374">
        <v>3.14</v>
      </c>
      <c r="G1374" s="2">
        <f t="shared" si="42"/>
        <v>-4.2613636363636354E-2</v>
      </c>
      <c r="K1374" s="11" t="e">
        <f>IF(($B1375-$B$16)&gt;(0.0417),(VLOOKUP($G1374,'stability from Xu'!$C$2:$K$1021,(ROUND($N$11/5,0)+2),TRUE)), "n/a")</f>
        <v>#N/A</v>
      </c>
      <c r="L1374" s="11" t="e">
        <f t="shared" si="43"/>
        <v>#N/A</v>
      </c>
    </row>
    <row r="1375" spans="1:12" x14ac:dyDescent="0.2">
      <c r="A1375">
        <v>3360</v>
      </c>
      <c r="B1375" s="1">
        <v>42875.930439814816</v>
      </c>
      <c r="C1375">
        <v>20.5</v>
      </c>
      <c r="D1375">
        <v>3.14</v>
      </c>
      <c r="G1375" s="2">
        <f t="shared" si="42"/>
        <v>-4.2613636363636354E-2</v>
      </c>
      <c r="K1375" s="11" t="e">
        <f>IF(($B1376-$B$16)&gt;(0.0417),(VLOOKUP($G1375,'stability from Xu'!$C$2:$K$1021,(ROUND($N$11/5,0)+2),TRUE)), "n/a")</f>
        <v>#N/A</v>
      </c>
      <c r="L1375" s="11" t="e">
        <f t="shared" si="43"/>
        <v>#N/A</v>
      </c>
    </row>
    <row r="1376" spans="1:12" x14ac:dyDescent="0.2">
      <c r="A1376">
        <v>3361</v>
      </c>
      <c r="B1376" s="1">
        <v>42875.930555555555</v>
      </c>
      <c r="C1376">
        <v>20.53</v>
      </c>
      <c r="D1376">
        <v>3.14</v>
      </c>
      <c r="G1376" s="2">
        <f t="shared" si="42"/>
        <v>-4.2613636363636354E-2</v>
      </c>
      <c r="K1376" s="11" t="e">
        <f>IF(($B1377-$B$16)&gt;(0.0417),(VLOOKUP($G1376,'stability from Xu'!$C$2:$K$1021,(ROUND($N$11/5,0)+2),TRUE)), "n/a")</f>
        <v>#N/A</v>
      </c>
      <c r="L1376" s="11" t="e">
        <f t="shared" si="43"/>
        <v>#N/A</v>
      </c>
    </row>
    <row r="1377" spans="1:12" x14ac:dyDescent="0.2">
      <c r="A1377">
        <v>3362</v>
      </c>
      <c r="B1377" s="1">
        <v>42875.930671296293</v>
      </c>
      <c r="C1377">
        <v>20.56</v>
      </c>
      <c r="D1377">
        <v>3.14</v>
      </c>
      <c r="G1377" s="2">
        <f t="shared" si="42"/>
        <v>-4.2613636363636354E-2</v>
      </c>
      <c r="K1377" s="11" t="e">
        <f>IF(($B1378-$B$16)&gt;(0.0417),(VLOOKUP($G1377,'stability from Xu'!$C$2:$K$1021,(ROUND($N$11/5,0)+2),TRUE)), "n/a")</f>
        <v>#N/A</v>
      </c>
      <c r="L1377" s="11" t="e">
        <f t="shared" si="43"/>
        <v>#N/A</v>
      </c>
    </row>
    <row r="1378" spans="1:12" x14ac:dyDescent="0.2">
      <c r="A1378">
        <v>3363</v>
      </c>
      <c r="B1378" s="1">
        <v>42875.930787037039</v>
      </c>
      <c r="C1378">
        <v>20.59</v>
      </c>
      <c r="D1378">
        <v>3.14</v>
      </c>
      <c r="G1378" s="2">
        <f t="shared" si="42"/>
        <v>-4.2613636363636354E-2</v>
      </c>
      <c r="K1378" s="11" t="e">
        <f>IF(($B1379-$B$16)&gt;(0.0417),(VLOOKUP($G1378,'stability from Xu'!$C$2:$K$1021,(ROUND($N$11/5,0)+2),TRUE)), "n/a")</f>
        <v>#N/A</v>
      </c>
      <c r="L1378" s="11" t="e">
        <f t="shared" si="43"/>
        <v>#N/A</v>
      </c>
    </row>
    <row r="1379" spans="1:12" x14ac:dyDescent="0.2">
      <c r="A1379">
        <v>3364</v>
      </c>
      <c r="B1379" s="1">
        <v>42875.930902777778</v>
      </c>
      <c r="C1379">
        <v>20.62</v>
      </c>
      <c r="D1379">
        <v>3.14</v>
      </c>
      <c r="G1379" s="2">
        <f t="shared" si="42"/>
        <v>-4.2613636363636354E-2</v>
      </c>
      <c r="K1379" s="11" t="e">
        <f>IF(($B1380-$B$16)&gt;(0.0417),(VLOOKUP($G1379,'stability from Xu'!$C$2:$K$1021,(ROUND($N$11/5,0)+2),TRUE)), "n/a")</f>
        <v>#N/A</v>
      </c>
      <c r="L1379" s="11" t="e">
        <f t="shared" si="43"/>
        <v>#N/A</v>
      </c>
    </row>
    <row r="1380" spans="1:12" x14ac:dyDescent="0.2">
      <c r="A1380">
        <v>3365</v>
      </c>
      <c r="B1380" s="1">
        <v>42875.931018518517</v>
      </c>
      <c r="C1380">
        <v>20.65</v>
      </c>
      <c r="D1380">
        <v>3.14</v>
      </c>
      <c r="G1380" s="2">
        <f t="shared" si="42"/>
        <v>-4.2613636363636354E-2</v>
      </c>
      <c r="K1380" s="11" t="e">
        <f>IF(($B1381-$B$16)&gt;(0.0417),(VLOOKUP($G1380,'stability from Xu'!$C$2:$K$1021,(ROUND($N$11/5,0)+2),TRUE)), "n/a")</f>
        <v>#N/A</v>
      </c>
      <c r="L1380" s="11" t="e">
        <f t="shared" si="43"/>
        <v>#N/A</v>
      </c>
    </row>
    <row r="1381" spans="1:12" x14ac:dyDescent="0.2">
      <c r="A1381">
        <v>3366</v>
      </c>
      <c r="B1381" s="1">
        <v>42875.931134259263</v>
      </c>
      <c r="C1381">
        <v>20.68</v>
      </c>
      <c r="D1381">
        <v>3.14</v>
      </c>
      <c r="G1381" s="2">
        <f t="shared" si="42"/>
        <v>-4.2613636363636354E-2</v>
      </c>
      <c r="K1381" s="11" t="e">
        <f>IF(($B1382-$B$16)&gt;(0.0417),(VLOOKUP($G1381,'stability from Xu'!$C$2:$K$1021,(ROUND($N$11/5,0)+2),TRUE)), "n/a")</f>
        <v>#N/A</v>
      </c>
      <c r="L1381" s="11" t="e">
        <f t="shared" si="43"/>
        <v>#N/A</v>
      </c>
    </row>
    <row r="1382" spans="1:12" x14ac:dyDescent="0.2">
      <c r="A1382">
        <v>3367</v>
      </c>
      <c r="B1382" s="1">
        <v>42875.931250000001</v>
      </c>
      <c r="C1382">
        <v>20.71</v>
      </c>
      <c r="D1382">
        <v>3.14</v>
      </c>
      <c r="G1382" s="2">
        <f t="shared" si="42"/>
        <v>-4.2613636363636354E-2</v>
      </c>
      <c r="K1382" s="11" t="e">
        <f>IF(($B1383-$B$16)&gt;(0.0417),(VLOOKUP($G1382,'stability from Xu'!$C$2:$K$1021,(ROUND($N$11/5,0)+2),TRUE)), "n/a")</f>
        <v>#N/A</v>
      </c>
      <c r="L1382" s="11" t="e">
        <f t="shared" si="43"/>
        <v>#N/A</v>
      </c>
    </row>
    <row r="1383" spans="1:12" x14ac:dyDescent="0.2">
      <c r="A1383">
        <v>3368</v>
      </c>
      <c r="B1383" s="1">
        <v>42875.93136574074</v>
      </c>
      <c r="C1383">
        <v>20.73</v>
      </c>
      <c r="D1383">
        <v>3.14</v>
      </c>
      <c r="G1383" s="2">
        <f t="shared" si="42"/>
        <v>-4.2613636363636354E-2</v>
      </c>
      <c r="K1383" s="11" t="e">
        <f>IF(($B1384-$B$16)&gt;(0.0417),(VLOOKUP($G1383,'stability from Xu'!$C$2:$K$1021,(ROUND($N$11/5,0)+2),TRUE)), "n/a")</f>
        <v>#N/A</v>
      </c>
      <c r="L1383" s="11" t="e">
        <f t="shared" si="43"/>
        <v>#N/A</v>
      </c>
    </row>
    <row r="1384" spans="1:12" x14ac:dyDescent="0.2">
      <c r="A1384">
        <v>3369</v>
      </c>
      <c r="B1384" s="1">
        <v>42875.931481481479</v>
      </c>
      <c r="C1384">
        <v>20.76</v>
      </c>
      <c r="D1384">
        <v>3.23</v>
      </c>
      <c r="G1384" s="2">
        <f t="shared" si="42"/>
        <v>-3.3613636363636346E-2</v>
      </c>
      <c r="K1384" s="11" t="e">
        <f>IF(($B1385-$B$16)&gt;(0.0417),(VLOOKUP($G1384,'stability from Xu'!$C$2:$K$1021,(ROUND($N$11/5,0)+2),TRUE)), "n/a")</f>
        <v>#N/A</v>
      </c>
      <c r="L1384" s="11" t="e">
        <f t="shared" si="43"/>
        <v>#N/A</v>
      </c>
    </row>
    <row r="1385" spans="1:12" x14ac:dyDescent="0.2">
      <c r="A1385">
        <v>3370</v>
      </c>
      <c r="B1385" s="1">
        <v>42875.931597222225</v>
      </c>
      <c r="C1385">
        <v>20.79</v>
      </c>
      <c r="D1385">
        <v>3.14</v>
      </c>
      <c r="G1385" s="2">
        <f t="shared" si="42"/>
        <v>-4.2613636363636354E-2</v>
      </c>
      <c r="K1385" s="11" t="e">
        <f>IF(($B1386-$B$16)&gt;(0.0417),(VLOOKUP($G1385,'stability from Xu'!$C$2:$K$1021,(ROUND($N$11/5,0)+2),TRUE)), "n/a")</f>
        <v>#N/A</v>
      </c>
      <c r="L1385" s="11" t="e">
        <f t="shared" si="43"/>
        <v>#N/A</v>
      </c>
    </row>
    <row r="1386" spans="1:12" x14ac:dyDescent="0.2">
      <c r="A1386">
        <v>3371</v>
      </c>
      <c r="B1386" s="1">
        <v>42875.931712962964</v>
      </c>
      <c r="C1386">
        <v>20.79</v>
      </c>
      <c r="D1386">
        <v>3.14</v>
      </c>
      <c r="G1386" s="2">
        <f t="shared" si="42"/>
        <v>-4.2613636363636354E-2</v>
      </c>
      <c r="K1386" s="11" t="e">
        <f>IF(($B1387-$B$16)&gt;(0.0417),(VLOOKUP($G1386,'stability from Xu'!$C$2:$K$1021,(ROUND($N$11/5,0)+2),TRUE)), "n/a")</f>
        <v>#N/A</v>
      </c>
      <c r="L1386" s="11" t="e">
        <f t="shared" si="43"/>
        <v>#N/A</v>
      </c>
    </row>
    <row r="1387" spans="1:12" x14ac:dyDescent="0.2">
      <c r="A1387">
        <v>3372</v>
      </c>
      <c r="B1387" s="1">
        <v>42875.931828703702</v>
      </c>
      <c r="C1387">
        <v>20.82</v>
      </c>
      <c r="D1387">
        <v>3.14</v>
      </c>
      <c r="G1387" s="2">
        <f t="shared" si="42"/>
        <v>-4.2613636363636354E-2</v>
      </c>
      <c r="K1387" s="11" t="e">
        <f>IF(($B1388-$B$16)&gt;(0.0417),(VLOOKUP($G1387,'stability from Xu'!$C$2:$K$1021,(ROUND($N$11/5,0)+2),TRUE)), "n/a")</f>
        <v>#N/A</v>
      </c>
      <c r="L1387" s="11" t="e">
        <f t="shared" si="43"/>
        <v>#N/A</v>
      </c>
    </row>
    <row r="1388" spans="1:12" x14ac:dyDescent="0.2">
      <c r="A1388">
        <v>3373</v>
      </c>
      <c r="B1388" s="1">
        <v>42875.931944444441</v>
      </c>
      <c r="C1388">
        <v>20.85</v>
      </c>
      <c r="D1388">
        <v>3.14</v>
      </c>
      <c r="G1388" s="2">
        <f t="shared" si="42"/>
        <v>-4.2613636363636354E-2</v>
      </c>
      <c r="K1388" s="11" t="e">
        <f>IF(($B1389-$B$16)&gt;(0.0417),(VLOOKUP($G1388,'stability from Xu'!$C$2:$K$1021,(ROUND($N$11/5,0)+2),TRUE)), "n/a")</f>
        <v>#N/A</v>
      </c>
      <c r="L1388" s="11" t="e">
        <f t="shared" si="43"/>
        <v>#N/A</v>
      </c>
    </row>
    <row r="1389" spans="1:12" x14ac:dyDescent="0.2">
      <c r="A1389">
        <v>3374</v>
      </c>
      <c r="B1389" s="1">
        <v>42875.932060185187</v>
      </c>
      <c r="C1389">
        <v>20.85</v>
      </c>
      <c r="D1389">
        <v>3.14</v>
      </c>
      <c r="G1389" s="2">
        <f t="shared" si="42"/>
        <v>-4.2613636363636354E-2</v>
      </c>
      <c r="K1389" s="11" t="e">
        <f>IF(($B1390-$B$16)&gt;(0.0417),(VLOOKUP($G1389,'stability from Xu'!$C$2:$K$1021,(ROUND($N$11/5,0)+2),TRUE)), "n/a")</f>
        <v>#N/A</v>
      </c>
      <c r="L1389" s="11" t="e">
        <f t="shared" si="43"/>
        <v>#N/A</v>
      </c>
    </row>
    <row r="1390" spans="1:12" x14ac:dyDescent="0.2">
      <c r="A1390">
        <v>3375</v>
      </c>
      <c r="B1390" s="1">
        <v>42875.932175925926</v>
      </c>
      <c r="C1390">
        <v>20.88</v>
      </c>
      <c r="D1390">
        <v>3.14</v>
      </c>
      <c r="G1390" s="2">
        <f t="shared" si="42"/>
        <v>-4.2613636363636354E-2</v>
      </c>
      <c r="K1390" s="11" t="e">
        <f>IF(($B1391-$B$16)&gt;(0.0417),(VLOOKUP($G1390,'stability from Xu'!$C$2:$K$1021,(ROUND($N$11/5,0)+2),TRUE)), "n/a")</f>
        <v>#N/A</v>
      </c>
      <c r="L1390" s="11" t="e">
        <f t="shared" si="43"/>
        <v>#N/A</v>
      </c>
    </row>
    <row r="1391" spans="1:12" x14ac:dyDescent="0.2">
      <c r="A1391">
        <v>3376</v>
      </c>
      <c r="B1391" s="1">
        <v>42875.932291666664</v>
      </c>
      <c r="C1391">
        <v>20.91</v>
      </c>
      <c r="D1391">
        <v>3.14</v>
      </c>
      <c r="G1391" s="2">
        <f t="shared" si="42"/>
        <v>-4.2613636363636354E-2</v>
      </c>
      <c r="K1391" s="11" t="e">
        <f>IF(($B1392-$B$16)&gt;(0.0417),(VLOOKUP($G1391,'stability from Xu'!$C$2:$K$1021,(ROUND($N$11/5,0)+2),TRUE)), "n/a")</f>
        <v>#N/A</v>
      </c>
      <c r="L1391" s="11" t="e">
        <f t="shared" si="43"/>
        <v>#N/A</v>
      </c>
    </row>
    <row r="1392" spans="1:12" x14ac:dyDescent="0.2">
      <c r="A1392">
        <v>3377</v>
      </c>
      <c r="B1392" s="1">
        <v>42875.93240740741</v>
      </c>
      <c r="C1392">
        <v>20.91</v>
      </c>
      <c r="D1392">
        <v>3.14</v>
      </c>
      <c r="G1392" s="2">
        <f t="shared" si="42"/>
        <v>-4.2613636363636354E-2</v>
      </c>
      <c r="K1392" s="11" t="e">
        <f>IF(($B1393-$B$16)&gt;(0.0417),(VLOOKUP($G1392,'stability from Xu'!$C$2:$K$1021,(ROUND($N$11/5,0)+2),TRUE)), "n/a")</f>
        <v>#N/A</v>
      </c>
      <c r="L1392" s="11" t="e">
        <f t="shared" si="43"/>
        <v>#N/A</v>
      </c>
    </row>
    <row r="1393" spans="1:12" x14ac:dyDescent="0.2">
      <c r="A1393">
        <v>3378</v>
      </c>
      <c r="B1393" s="1">
        <v>42875.932523148149</v>
      </c>
      <c r="C1393">
        <v>20.94</v>
      </c>
      <c r="D1393">
        <v>3.14</v>
      </c>
      <c r="G1393" s="2">
        <f t="shared" si="42"/>
        <v>-4.2613636363636354E-2</v>
      </c>
      <c r="K1393" s="11" t="e">
        <f>IF(($B1394-$B$16)&gt;(0.0417),(VLOOKUP($G1393,'stability from Xu'!$C$2:$K$1021,(ROUND($N$11/5,0)+2),TRUE)), "n/a")</f>
        <v>#N/A</v>
      </c>
      <c r="L1393" s="11" t="e">
        <f t="shared" si="43"/>
        <v>#N/A</v>
      </c>
    </row>
    <row r="1394" spans="1:12" x14ac:dyDescent="0.2">
      <c r="A1394">
        <v>3379</v>
      </c>
      <c r="B1394" s="1">
        <v>42875.932638888888</v>
      </c>
      <c r="C1394">
        <v>20.97</v>
      </c>
      <c r="D1394">
        <v>3.14</v>
      </c>
      <c r="G1394" s="2">
        <f t="shared" si="42"/>
        <v>-4.2613636363636354E-2</v>
      </c>
      <c r="K1394" s="11" t="e">
        <f>IF(($B1395-$B$16)&gt;(0.0417),(VLOOKUP($G1394,'stability from Xu'!$C$2:$K$1021,(ROUND($N$11/5,0)+2),TRUE)), "n/a")</f>
        <v>#N/A</v>
      </c>
      <c r="L1394" s="11" t="e">
        <f t="shared" si="43"/>
        <v>#N/A</v>
      </c>
    </row>
    <row r="1395" spans="1:12" x14ac:dyDescent="0.2">
      <c r="A1395">
        <v>3380</v>
      </c>
      <c r="B1395" s="1">
        <v>42875.932754629626</v>
      </c>
      <c r="C1395">
        <v>20.97</v>
      </c>
      <c r="D1395">
        <v>3.14</v>
      </c>
      <c r="G1395" s="2">
        <f t="shared" si="42"/>
        <v>-4.2613636363636354E-2</v>
      </c>
      <c r="K1395" s="11" t="e">
        <f>IF(($B1396-$B$16)&gt;(0.0417),(VLOOKUP($G1395,'stability from Xu'!$C$2:$K$1021,(ROUND($N$11/5,0)+2),TRUE)), "n/a")</f>
        <v>#N/A</v>
      </c>
      <c r="L1395" s="11" t="e">
        <f t="shared" si="43"/>
        <v>#N/A</v>
      </c>
    </row>
    <row r="1396" spans="1:12" x14ac:dyDescent="0.2">
      <c r="A1396">
        <v>3381</v>
      </c>
      <c r="B1396" s="1">
        <v>42875.932870370372</v>
      </c>
      <c r="C1396">
        <v>21</v>
      </c>
      <c r="D1396">
        <v>3.14</v>
      </c>
      <c r="G1396" s="2">
        <f t="shared" si="42"/>
        <v>-4.2613636363636354E-2</v>
      </c>
      <c r="K1396" s="11" t="e">
        <f>IF(($B1397-$B$16)&gt;(0.0417),(VLOOKUP($G1396,'stability from Xu'!$C$2:$K$1021,(ROUND($N$11/5,0)+2),TRUE)), "n/a")</f>
        <v>#N/A</v>
      </c>
      <c r="L1396" s="11" t="e">
        <f t="shared" si="43"/>
        <v>#N/A</v>
      </c>
    </row>
    <row r="1397" spans="1:12" x14ac:dyDescent="0.2">
      <c r="A1397">
        <v>3382</v>
      </c>
      <c r="B1397" s="1">
        <v>42875.932986111111</v>
      </c>
      <c r="C1397">
        <v>21</v>
      </c>
      <c r="D1397">
        <v>3.14</v>
      </c>
      <c r="G1397" s="2">
        <f t="shared" si="42"/>
        <v>-4.2613636363636354E-2</v>
      </c>
      <c r="K1397" s="11" t="e">
        <f>IF(($B1398-$B$16)&gt;(0.0417),(VLOOKUP($G1397,'stability from Xu'!$C$2:$K$1021,(ROUND($N$11/5,0)+2),TRUE)), "n/a")</f>
        <v>#N/A</v>
      </c>
      <c r="L1397" s="11" t="e">
        <f t="shared" si="43"/>
        <v>#N/A</v>
      </c>
    </row>
    <row r="1398" spans="1:12" x14ac:dyDescent="0.2">
      <c r="A1398">
        <v>3383</v>
      </c>
      <c r="B1398" s="1">
        <v>42875.93310185185</v>
      </c>
      <c r="C1398">
        <v>21.03</v>
      </c>
      <c r="D1398">
        <v>3.14</v>
      </c>
      <c r="G1398" s="2">
        <f t="shared" si="42"/>
        <v>-4.2613636363636354E-2</v>
      </c>
      <c r="K1398" s="11" t="e">
        <f>IF(($B1399-$B$16)&gt;(0.0417),(VLOOKUP($G1398,'stability from Xu'!$C$2:$K$1021,(ROUND($N$11/5,0)+2),TRUE)), "n/a")</f>
        <v>#N/A</v>
      </c>
      <c r="L1398" s="11" t="e">
        <f t="shared" si="43"/>
        <v>#N/A</v>
      </c>
    </row>
    <row r="1399" spans="1:12" x14ac:dyDescent="0.2">
      <c r="A1399">
        <v>3384</v>
      </c>
      <c r="B1399" s="1">
        <v>42875.933217592596</v>
      </c>
      <c r="C1399">
        <v>21.03</v>
      </c>
      <c r="D1399">
        <v>3.14</v>
      </c>
      <c r="G1399" s="2">
        <f t="shared" si="42"/>
        <v>-4.2613636363636354E-2</v>
      </c>
      <c r="K1399" s="11" t="e">
        <f>IF(($B1400-$B$16)&gt;(0.0417),(VLOOKUP($G1399,'stability from Xu'!$C$2:$K$1021,(ROUND($N$11/5,0)+2),TRUE)), "n/a")</f>
        <v>#N/A</v>
      </c>
      <c r="L1399" s="11" t="e">
        <f t="shared" si="43"/>
        <v>#N/A</v>
      </c>
    </row>
    <row r="1400" spans="1:12" x14ac:dyDescent="0.2">
      <c r="A1400">
        <v>3385</v>
      </c>
      <c r="B1400" s="1">
        <v>42875.933333333334</v>
      </c>
      <c r="C1400">
        <v>21.05</v>
      </c>
      <c r="D1400">
        <v>3.14</v>
      </c>
      <c r="G1400" s="2">
        <f t="shared" si="42"/>
        <v>-4.2613636363636354E-2</v>
      </c>
      <c r="K1400" s="11" t="e">
        <f>IF(($B1401-$B$16)&gt;(0.0417),(VLOOKUP($G1400,'stability from Xu'!$C$2:$K$1021,(ROUND($N$11/5,0)+2),TRUE)), "n/a")</f>
        <v>#N/A</v>
      </c>
      <c r="L1400" s="11" t="e">
        <f t="shared" si="43"/>
        <v>#N/A</v>
      </c>
    </row>
    <row r="1401" spans="1:12" x14ac:dyDescent="0.2">
      <c r="A1401">
        <v>3386</v>
      </c>
      <c r="B1401" s="1">
        <v>42875.933449074073</v>
      </c>
      <c r="C1401">
        <v>21.05</v>
      </c>
      <c r="D1401">
        <v>3.14</v>
      </c>
      <c r="G1401" s="2">
        <f t="shared" si="42"/>
        <v>-4.2613636363636354E-2</v>
      </c>
      <c r="K1401" s="11" t="e">
        <f>IF(($B1402-$B$16)&gt;(0.0417),(VLOOKUP($G1401,'stability from Xu'!$C$2:$K$1021,(ROUND($N$11/5,0)+2),TRUE)), "n/a")</f>
        <v>#N/A</v>
      </c>
      <c r="L1401" s="11" t="e">
        <f t="shared" si="43"/>
        <v>#N/A</v>
      </c>
    </row>
    <row r="1402" spans="1:12" x14ac:dyDescent="0.2">
      <c r="A1402">
        <v>3387</v>
      </c>
      <c r="B1402" s="1">
        <v>42875.933564814812</v>
      </c>
      <c r="C1402">
        <v>21.08</v>
      </c>
      <c r="D1402">
        <v>3.23</v>
      </c>
      <c r="G1402" s="2">
        <f t="shared" si="42"/>
        <v>-3.3613636363636346E-2</v>
      </c>
      <c r="K1402" s="11" t="e">
        <f>IF(($B1403-$B$16)&gt;(0.0417),(VLOOKUP($G1402,'stability from Xu'!$C$2:$K$1021,(ROUND($N$11/5,0)+2),TRUE)), "n/a")</f>
        <v>#N/A</v>
      </c>
      <c r="L1402" s="11" t="e">
        <f t="shared" si="43"/>
        <v>#N/A</v>
      </c>
    </row>
    <row r="1403" spans="1:12" x14ac:dyDescent="0.2">
      <c r="A1403">
        <v>3388</v>
      </c>
      <c r="B1403" s="1">
        <v>42875.933680555558</v>
      </c>
      <c r="C1403">
        <v>21.08</v>
      </c>
      <c r="D1403">
        <v>3.23</v>
      </c>
      <c r="G1403" s="2">
        <f t="shared" si="42"/>
        <v>-3.3613636363636346E-2</v>
      </c>
      <c r="K1403" s="11" t="e">
        <f>IF(($B1404-$B$16)&gt;(0.0417),(VLOOKUP($G1403,'stability from Xu'!$C$2:$K$1021,(ROUND($N$11/5,0)+2),TRUE)), "n/a")</f>
        <v>#N/A</v>
      </c>
      <c r="L1403" s="11" t="e">
        <f t="shared" si="43"/>
        <v>#N/A</v>
      </c>
    </row>
    <row r="1404" spans="1:12" x14ac:dyDescent="0.2">
      <c r="A1404">
        <v>3389</v>
      </c>
      <c r="B1404" s="1">
        <v>42875.933796296296</v>
      </c>
      <c r="C1404">
        <v>21.08</v>
      </c>
      <c r="D1404">
        <v>3.23</v>
      </c>
      <c r="G1404" s="2">
        <f t="shared" si="42"/>
        <v>-3.3613636363636346E-2</v>
      </c>
      <c r="K1404" s="11" t="e">
        <f>IF(($B1405-$B$16)&gt;(0.0417),(VLOOKUP($G1404,'stability from Xu'!$C$2:$K$1021,(ROUND($N$11/5,0)+2),TRUE)), "n/a")</f>
        <v>#N/A</v>
      </c>
      <c r="L1404" s="11" t="e">
        <f t="shared" si="43"/>
        <v>#N/A</v>
      </c>
    </row>
    <row r="1405" spans="1:12" x14ac:dyDescent="0.2">
      <c r="A1405">
        <v>3390</v>
      </c>
      <c r="B1405" s="1">
        <v>42875.933912037035</v>
      </c>
      <c r="C1405">
        <v>21.11</v>
      </c>
      <c r="D1405">
        <v>3.14</v>
      </c>
      <c r="G1405" s="2">
        <f t="shared" si="42"/>
        <v>-4.2613636363636354E-2</v>
      </c>
      <c r="K1405" s="11" t="e">
        <f>IF(($B1406-$B$16)&gt;(0.0417),(VLOOKUP($G1405,'stability from Xu'!$C$2:$K$1021,(ROUND($N$11/5,0)+2),TRUE)), "n/a")</f>
        <v>#N/A</v>
      </c>
      <c r="L1405" s="11" t="e">
        <f t="shared" si="43"/>
        <v>#N/A</v>
      </c>
    </row>
    <row r="1406" spans="1:12" x14ac:dyDescent="0.2">
      <c r="A1406">
        <v>3391</v>
      </c>
      <c r="B1406" s="1">
        <v>42875.934027777781</v>
      </c>
      <c r="C1406">
        <v>21.11</v>
      </c>
      <c r="D1406">
        <v>3.14</v>
      </c>
      <c r="G1406" s="2">
        <f t="shared" si="42"/>
        <v>-4.2613636363636354E-2</v>
      </c>
      <c r="K1406" s="11" t="e">
        <f>IF(($B1407-$B$16)&gt;(0.0417),(VLOOKUP($G1406,'stability from Xu'!$C$2:$K$1021,(ROUND($N$11/5,0)+2),TRUE)), "n/a")</f>
        <v>#N/A</v>
      </c>
      <c r="L1406" s="11" t="e">
        <f t="shared" si="43"/>
        <v>#N/A</v>
      </c>
    </row>
    <row r="1407" spans="1:12" x14ac:dyDescent="0.2">
      <c r="A1407">
        <v>3392</v>
      </c>
      <c r="B1407" s="1">
        <v>42875.93414351852</v>
      </c>
      <c r="C1407">
        <v>21.11</v>
      </c>
      <c r="D1407">
        <v>3.23</v>
      </c>
      <c r="G1407" s="2">
        <f t="shared" si="42"/>
        <v>-3.3613636363636346E-2</v>
      </c>
      <c r="K1407" s="11" t="e">
        <f>IF(($B1408-$B$16)&gt;(0.0417),(VLOOKUP($G1407,'stability from Xu'!$C$2:$K$1021,(ROUND($N$11/5,0)+2),TRUE)), "n/a")</f>
        <v>#N/A</v>
      </c>
      <c r="L1407" s="11" t="e">
        <f t="shared" si="43"/>
        <v>#N/A</v>
      </c>
    </row>
    <row r="1408" spans="1:12" x14ac:dyDescent="0.2">
      <c r="A1408">
        <v>3393</v>
      </c>
      <c r="B1408" s="1">
        <v>42875.934259259258</v>
      </c>
      <c r="C1408">
        <v>21.14</v>
      </c>
      <c r="D1408">
        <v>3.14</v>
      </c>
      <c r="G1408" s="2">
        <f t="shared" si="42"/>
        <v>-4.2613636363636354E-2</v>
      </c>
      <c r="K1408" s="11" t="e">
        <f>IF(($B1409-$B$16)&gt;(0.0417),(VLOOKUP($G1408,'stability from Xu'!$C$2:$K$1021,(ROUND($N$11/5,0)+2),TRUE)), "n/a")</f>
        <v>#N/A</v>
      </c>
      <c r="L1408" s="11" t="e">
        <f t="shared" si="43"/>
        <v>#N/A</v>
      </c>
    </row>
    <row r="1409" spans="1:12" x14ac:dyDescent="0.2">
      <c r="A1409">
        <v>3394</v>
      </c>
      <c r="B1409" s="1">
        <v>42875.934374999997</v>
      </c>
      <c r="C1409">
        <v>21.14</v>
      </c>
      <c r="D1409">
        <v>3.14</v>
      </c>
      <c r="G1409" s="2">
        <f t="shared" si="42"/>
        <v>-4.2613636363636354E-2</v>
      </c>
      <c r="K1409" s="11" t="e">
        <f>IF(($B1410-$B$16)&gt;(0.0417),(VLOOKUP($G1409,'stability from Xu'!$C$2:$K$1021,(ROUND($N$11/5,0)+2),TRUE)), "n/a")</f>
        <v>#N/A</v>
      </c>
      <c r="L1409" s="11" t="e">
        <f t="shared" si="43"/>
        <v>#N/A</v>
      </c>
    </row>
    <row r="1410" spans="1:12" x14ac:dyDescent="0.2">
      <c r="A1410">
        <v>3395</v>
      </c>
      <c r="B1410" s="1">
        <v>42875.934490740743</v>
      </c>
      <c r="C1410">
        <v>21.14</v>
      </c>
      <c r="D1410">
        <v>3.06</v>
      </c>
      <c r="G1410" s="2">
        <f t="shared" si="42"/>
        <v>-5.0613636363636361E-2</v>
      </c>
      <c r="K1410" s="11" t="e">
        <f>IF(($B1411-$B$16)&gt;(0.0417),(VLOOKUP($G1410,'stability from Xu'!$C$2:$K$1021,(ROUND($N$11/5,0)+2),TRUE)), "n/a")</f>
        <v>#N/A</v>
      </c>
      <c r="L1410" s="11" t="e">
        <f t="shared" si="43"/>
        <v>#N/A</v>
      </c>
    </row>
    <row r="1411" spans="1:12" x14ac:dyDescent="0.2">
      <c r="A1411">
        <v>3396</v>
      </c>
      <c r="B1411" s="1">
        <v>42875.934606481482</v>
      </c>
      <c r="C1411">
        <v>21.14</v>
      </c>
      <c r="D1411">
        <v>3.14</v>
      </c>
      <c r="G1411" s="2">
        <f t="shared" si="42"/>
        <v>-4.2613636363636354E-2</v>
      </c>
      <c r="K1411" s="11" t="e">
        <f>IF(($B1412-$B$16)&gt;(0.0417),(VLOOKUP($G1411,'stability from Xu'!$C$2:$K$1021,(ROUND($N$11/5,0)+2),TRUE)), "n/a")</f>
        <v>#N/A</v>
      </c>
      <c r="L1411" s="11" t="e">
        <f t="shared" si="43"/>
        <v>#N/A</v>
      </c>
    </row>
    <row r="1412" spans="1:12" x14ac:dyDescent="0.2">
      <c r="A1412">
        <v>3397</v>
      </c>
      <c r="B1412" s="1">
        <v>42875.93472222222</v>
      </c>
      <c r="C1412">
        <v>21.14</v>
      </c>
      <c r="D1412">
        <v>3.14</v>
      </c>
      <c r="G1412" s="2">
        <f t="shared" si="42"/>
        <v>-4.2613636363636354E-2</v>
      </c>
      <c r="K1412" s="11" t="str">
        <f>IF(($B1413-$B$16)&gt;(0.0417),(VLOOKUP($G1412,'stability from Xu'!$C$2:$K$1021,(ROUND($N$11/5,0)+2),TRUE)), "n/a")</f>
        <v>n/a</v>
      </c>
      <c r="L1412" s="11" t="str">
        <f t="shared" si="43"/>
        <v>-</v>
      </c>
    </row>
    <row r="1413" spans="1:12" x14ac:dyDescent="0.2">
      <c r="B1413" s="1"/>
      <c r="K1413" s="11"/>
      <c r="L1413" s="11"/>
    </row>
    <row r="1414" spans="1:12" x14ac:dyDescent="0.2">
      <c r="B1414" s="1"/>
      <c r="K1414" s="11"/>
      <c r="L1414" s="11"/>
    </row>
    <row r="1415" spans="1:12" x14ac:dyDescent="0.2">
      <c r="B1415" s="1"/>
      <c r="K1415" s="11"/>
      <c r="L1415" s="11"/>
    </row>
    <row r="1416" spans="1:12" x14ac:dyDescent="0.2">
      <c r="B1416" s="1"/>
      <c r="K1416" s="11"/>
      <c r="L1416" s="11"/>
    </row>
    <row r="1417" spans="1:12" x14ac:dyDescent="0.2">
      <c r="B1417" s="1"/>
      <c r="K1417" s="11"/>
      <c r="L1417" s="11"/>
    </row>
    <row r="1418" spans="1:12" x14ac:dyDescent="0.2">
      <c r="B1418" s="1"/>
      <c r="K1418" s="11"/>
      <c r="L1418" s="11"/>
    </row>
    <row r="1419" spans="1:12" x14ac:dyDescent="0.2">
      <c r="B1419" s="1"/>
      <c r="K1419" s="11"/>
      <c r="L1419" s="11"/>
    </row>
    <row r="1420" spans="1:12" x14ac:dyDescent="0.2">
      <c r="B1420" s="1"/>
      <c r="K1420" s="11"/>
      <c r="L1420" s="11"/>
    </row>
    <row r="1421" spans="1:12" x14ac:dyDescent="0.2">
      <c r="B1421" s="1"/>
      <c r="K1421" s="11"/>
      <c r="L1421" s="11"/>
    </row>
    <row r="1422" spans="1:12" x14ac:dyDescent="0.2">
      <c r="B1422" s="1"/>
      <c r="K1422" s="11"/>
      <c r="L1422" s="11"/>
    </row>
    <row r="1423" spans="1:12" x14ac:dyDescent="0.2">
      <c r="B1423" s="1"/>
      <c r="K1423" s="11"/>
      <c r="L1423" s="11"/>
    </row>
    <row r="1424" spans="1:12" x14ac:dyDescent="0.2">
      <c r="B1424" s="1"/>
      <c r="K1424" s="11"/>
      <c r="L1424" s="11"/>
    </row>
    <row r="1425" spans="2:12" x14ac:dyDescent="0.2">
      <c r="B1425" s="1"/>
      <c r="K1425" s="11"/>
      <c r="L1425" s="11"/>
    </row>
    <row r="1426" spans="2:12" x14ac:dyDescent="0.2">
      <c r="B1426" s="1"/>
      <c r="K1426" s="11"/>
      <c r="L1426" s="11"/>
    </row>
    <row r="1427" spans="2:12" x14ac:dyDescent="0.2">
      <c r="B1427" s="1"/>
      <c r="K1427" s="11"/>
      <c r="L1427" s="11"/>
    </row>
    <row r="1428" spans="2:12" x14ac:dyDescent="0.2">
      <c r="B1428" s="1"/>
      <c r="K1428" s="11"/>
      <c r="L1428" s="11"/>
    </row>
    <row r="1429" spans="2:12" x14ac:dyDescent="0.2">
      <c r="B1429" s="1"/>
      <c r="K1429" s="11"/>
      <c r="L1429" s="11"/>
    </row>
    <row r="1430" spans="2:12" x14ac:dyDescent="0.2">
      <c r="B1430" s="1"/>
      <c r="K1430" s="11"/>
      <c r="L1430" s="11"/>
    </row>
    <row r="1431" spans="2:12" x14ac:dyDescent="0.2">
      <c r="B1431" s="1"/>
      <c r="K1431" s="11"/>
      <c r="L1431" s="11"/>
    </row>
    <row r="1432" spans="2:12" x14ac:dyDescent="0.2">
      <c r="B1432" s="1"/>
      <c r="K1432" s="11"/>
      <c r="L1432" s="11"/>
    </row>
    <row r="1433" spans="2:12" x14ac:dyDescent="0.2">
      <c r="B1433" s="1"/>
      <c r="K1433" s="11"/>
      <c r="L1433" s="11"/>
    </row>
    <row r="1434" spans="2:12" x14ac:dyDescent="0.2">
      <c r="B1434" s="1"/>
      <c r="K1434" s="11"/>
      <c r="L1434" s="11"/>
    </row>
    <row r="1435" spans="2:12" x14ac:dyDescent="0.2">
      <c r="B1435" s="1"/>
      <c r="K1435" s="11"/>
      <c r="L1435" s="11"/>
    </row>
    <row r="1436" spans="2:12" x14ac:dyDescent="0.2">
      <c r="B1436" s="1"/>
      <c r="K1436" s="11"/>
      <c r="L1436" s="11"/>
    </row>
    <row r="1437" spans="2:12" x14ac:dyDescent="0.2">
      <c r="B1437" s="1"/>
      <c r="K1437" s="11"/>
      <c r="L1437" s="11"/>
    </row>
    <row r="1438" spans="2:12" x14ac:dyDescent="0.2">
      <c r="B1438" s="1"/>
      <c r="K1438" s="11"/>
      <c r="L1438" s="11"/>
    </row>
    <row r="1439" spans="2:12" x14ac:dyDescent="0.2">
      <c r="B1439" s="1"/>
      <c r="K1439" s="11"/>
      <c r="L1439" s="11"/>
    </row>
    <row r="1440" spans="2:12" x14ac:dyDescent="0.2">
      <c r="B1440" s="1"/>
      <c r="K1440" s="11"/>
      <c r="L1440" s="11"/>
    </row>
    <row r="1441" spans="2:12" x14ac:dyDescent="0.2">
      <c r="B1441" s="1"/>
      <c r="K1441" s="11"/>
      <c r="L1441" s="11"/>
    </row>
    <row r="1442" spans="2:12" x14ac:dyDescent="0.2">
      <c r="B1442" s="1"/>
      <c r="K1442" s="11"/>
      <c r="L1442" s="11"/>
    </row>
    <row r="1443" spans="2:12" x14ac:dyDescent="0.2">
      <c r="B1443" s="1"/>
      <c r="K1443" s="11"/>
      <c r="L1443" s="11"/>
    </row>
    <row r="1444" spans="2:12" x14ac:dyDescent="0.2">
      <c r="B1444" s="1"/>
      <c r="K1444" s="11"/>
      <c r="L1444" s="11"/>
    </row>
    <row r="1445" spans="2:12" x14ac:dyDescent="0.2">
      <c r="B1445" s="1"/>
      <c r="K1445" s="11"/>
      <c r="L1445" s="11"/>
    </row>
    <row r="1446" spans="2:12" x14ac:dyDescent="0.2">
      <c r="B1446" s="1"/>
      <c r="K1446" s="11"/>
      <c r="L1446" s="11"/>
    </row>
    <row r="1447" spans="2:12" x14ac:dyDescent="0.2">
      <c r="B1447" s="1"/>
      <c r="K1447" s="11"/>
      <c r="L1447" s="11"/>
    </row>
    <row r="1448" spans="2:12" x14ac:dyDescent="0.2">
      <c r="B1448" s="1"/>
      <c r="K1448" s="11"/>
      <c r="L1448" s="11"/>
    </row>
    <row r="1449" spans="2:12" x14ac:dyDescent="0.2">
      <c r="B1449" s="1"/>
      <c r="K1449" s="11"/>
      <c r="L1449" s="11"/>
    </row>
    <row r="1450" spans="2:12" x14ac:dyDescent="0.2">
      <c r="B1450" s="1"/>
      <c r="K1450" s="11"/>
      <c r="L1450" s="11"/>
    </row>
    <row r="1451" spans="2:12" x14ac:dyDescent="0.2">
      <c r="B1451" s="1"/>
      <c r="K1451" s="11"/>
      <c r="L1451" s="11"/>
    </row>
    <row r="1452" spans="2:12" x14ac:dyDescent="0.2">
      <c r="B1452" s="1"/>
      <c r="K1452" s="11"/>
      <c r="L1452" s="11"/>
    </row>
    <row r="1453" spans="2:12" x14ac:dyDescent="0.2">
      <c r="B1453" s="1"/>
      <c r="K1453" s="11"/>
      <c r="L1453" s="11"/>
    </row>
    <row r="1454" spans="2:12" x14ac:dyDescent="0.2">
      <c r="B1454" s="1"/>
      <c r="K1454" s="11"/>
      <c r="L1454" s="11"/>
    </row>
    <row r="1455" spans="2:12" x14ac:dyDescent="0.2">
      <c r="B1455" s="1"/>
      <c r="K1455" s="11"/>
      <c r="L1455" s="11"/>
    </row>
    <row r="1456" spans="2:12" x14ac:dyDescent="0.2">
      <c r="B1456" s="1"/>
      <c r="K1456" s="11"/>
      <c r="L1456" s="11"/>
    </row>
    <row r="1457" spans="2:12" x14ac:dyDescent="0.2">
      <c r="B1457" s="1"/>
      <c r="K1457" s="11"/>
      <c r="L1457" s="11"/>
    </row>
    <row r="1458" spans="2:12" x14ac:dyDescent="0.2">
      <c r="B1458" s="1"/>
      <c r="K1458" s="11"/>
      <c r="L1458" s="11"/>
    </row>
    <row r="1459" spans="2:12" x14ac:dyDescent="0.2">
      <c r="B1459" s="1"/>
      <c r="K1459" s="11"/>
      <c r="L1459" s="11"/>
    </row>
    <row r="1460" spans="2:12" x14ac:dyDescent="0.2">
      <c r="B1460" s="1"/>
      <c r="K1460" s="11"/>
      <c r="L1460" s="11"/>
    </row>
    <row r="1461" spans="2:12" x14ac:dyDescent="0.2">
      <c r="B1461" s="1"/>
      <c r="K1461" s="11"/>
      <c r="L1461" s="11"/>
    </row>
    <row r="1462" spans="2:12" x14ac:dyDescent="0.2">
      <c r="B1462" s="1"/>
      <c r="K1462" s="11"/>
      <c r="L1462" s="11"/>
    </row>
    <row r="1463" spans="2:12" x14ac:dyDescent="0.2">
      <c r="B1463" s="1"/>
      <c r="K1463" s="11"/>
      <c r="L1463" s="11"/>
    </row>
    <row r="1464" spans="2:12" x14ac:dyDescent="0.2">
      <c r="B1464" s="1"/>
      <c r="K1464" s="11"/>
      <c r="L1464" s="11"/>
    </row>
    <row r="1465" spans="2:12" x14ac:dyDescent="0.2">
      <c r="B1465" s="1"/>
      <c r="K1465" s="11"/>
      <c r="L1465" s="11"/>
    </row>
    <row r="1466" spans="2:12" x14ac:dyDescent="0.2">
      <c r="B1466" s="1"/>
      <c r="K1466" s="11"/>
      <c r="L1466" s="11"/>
    </row>
    <row r="1467" spans="2:12" x14ac:dyDescent="0.2">
      <c r="B1467" s="1"/>
      <c r="K1467" s="11"/>
      <c r="L1467" s="11"/>
    </row>
    <row r="1468" spans="2:12" x14ac:dyDescent="0.2">
      <c r="B1468" s="1"/>
      <c r="K1468" s="11"/>
      <c r="L1468" s="11"/>
    </row>
    <row r="1469" spans="2:12" x14ac:dyDescent="0.2">
      <c r="B1469" s="1"/>
      <c r="K1469" s="11"/>
      <c r="L1469" s="11"/>
    </row>
    <row r="1470" spans="2:12" x14ac:dyDescent="0.2">
      <c r="B1470" s="1"/>
      <c r="K1470" s="11"/>
      <c r="L1470" s="11"/>
    </row>
    <row r="1471" spans="2:12" x14ac:dyDescent="0.2">
      <c r="B1471" s="1"/>
      <c r="K1471" s="11"/>
      <c r="L1471" s="11"/>
    </row>
    <row r="1472" spans="2:12" x14ac:dyDescent="0.2">
      <c r="B1472" s="1"/>
      <c r="K1472" s="11"/>
      <c r="L1472" s="11"/>
    </row>
    <row r="1473" spans="2:12" x14ac:dyDescent="0.2">
      <c r="B1473" s="1"/>
      <c r="K1473" s="11"/>
      <c r="L1473" s="11"/>
    </row>
    <row r="1474" spans="2:12" x14ac:dyDescent="0.2">
      <c r="B1474" s="1"/>
      <c r="K1474" s="11"/>
      <c r="L1474" s="11"/>
    </row>
    <row r="1475" spans="2:12" x14ac:dyDescent="0.2">
      <c r="B1475" s="1"/>
      <c r="K1475" s="11"/>
      <c r="L1475" s="11"/>
    </row>
    <row r="1476" spans="2:12" x14ac:dyDescent="0.2">
      <c r="B1476" s="1"/>
      <c r="K1476" s="11"/>
      <c r="L1476" s="11"/>
    </row>
    <row r="1477" spans="2:12" x14ac:dyDescent="0.2">
      <c r="B1477" s="1"/>
      <c r="K1477" s="11"/>
      <c r="L1477" s="11"/>
    </row>
    <row r="1478" spans="2:12" x14ac:dyDescent="0.2">
      <c r="B1478" s="1"/>
      <c r="K1478" s="11"/>
      <c r="L1478" s="11"/>
    </row>
    <row r="1479" spans="2:12" x14ac:dyDescent="0.2">
      <c r="B1479" s="1"/>
      <c r="K1479" s="11"/>
      <c r="L1479" s="11"/>
    </row>
    <row r="1480" spans="2:12" x14ac:dyDescent="0.2">
      <c r="B1480" s="1"/>
      <c r="K1480" s="11"/>
      <c r="L1480" s="11"/>
    </row>
    <row r="1481" spans="2:12" x14ac:dyDescent="0.2">
      <c r="B1481" s="1"/>
      <c r="K1481" s="11"/>
      <c r="L1481" s="11"/>
    </row>
    <row r="1482" spans="2:12" x14ac:dyDescent="0.2">
      <c r="B1482" s="1"/>
      <c r="K1482" s="11"/>
      <c r="L1482" s="11"/>
    </row>
    <row r="1483" spans="2:12" x14ac:dyDescent="0.2">
      <c r="B1483" s="1"/>
      <c r="K1483" s="11"/>
      <c r="L1483" s="11"/>
    </row>
    <row r="1484" spans="2:12" x14ac:dyDescent="0.2">
      <c r="B1484" s="1"/>
      <c r="K1484" s="11"/>
      <c r="L1484" s="11"/>
    </row>
    <row r="1485" spans="2:12" x14ac:dyDescent="0.2">
      <c r="B1485" s="1"/>
      <c r="K1485" s="11"/>
      <c r="L1485" s="11"/>
    </row>
    <row r="1486" spans="2:12" x14ac:dyDescent="0.2">
      <c r="B1486" s="1"/>
      <c r="K1486" s="11"/>
      <c r="L1486" s="11"/>
    </row>
    <row r="1487" spans="2:12" x14ac:dyDescent="0.2">
      <c r="B1487" s="1"/>
      <c r="K1487" s="11"/>
      <c r="L1487" s="11"/>
    </row>
    <row r="1488" spans="2:12" x14ac:dyDescent="0.2">
      <c r="B1488" s="1"/>
      <c r="K1488" s="11"/>
      <c r="L1488" s="11"/>
    </row>
    <row r="1489" spans="2:12" x14ac:dyDescent="0.2">
      <c r="B1489" s="1"/>
      <c r="K1489" s="11"/>
      <c r="L1489" s="11"/>
    </row>
    <row r="1490" spans="2:12" x14ac:dyDescent="0.2">
      <c r="B1490" s="1"/>
      <c r="K1490" s="11"/>
      <c r="L1490" s="11"/>
    </row>
    <row r="1491" spans="2:12" x14ac:dyDescent="0.2">
      <c r="B1491" s="1"/>
      <c r="K1491" s="11"/>
      <c r="L1491" s="11"/>
    </row>
    <row r="1492" spans="2:12" x14ac:dyDescent="0.2">
      <c r="B1492" s="1"/>
      <c r="K1492" s="11"/>
      <c r="L1492" s="11"/>
    </row>
    <row r="1493" spans="2:12" x14ac:dyDescent="0.2">
      <c r="B1493" s="1"/>
      <c r="K1493" s="11"/>
      <c r="L1493" s="11"/>
    </row>
    <row r="1494" spans="2:12" x14ac:dyDescent="0.2">
      <c r="B1494" s="1"/>
      <c r="K1494" s="11"/>
      <c r="L1494" s="11"/>
    </row>
    <row r="1495" spans="2:12" x14ac:dyDescent="0.2">
      <c r="B1495" s="1"/>
      <c r="K1495" s="11"/>
      <c r="L1495" s="11"/>
    </row>
    <row r="1496" spans="2:12" x14ac:dyDescent="0.2">
      <c r="B1496" s="1"/>
      <c r="K1496" s="11"/>
      <c r="L1496" s="11"/>
    </row>
    <row r="1497" spans="2:12" x14ac:dyDescent="0.2">
      <c r="B1497" s="1"/>
      <c r="K1497" s="11"/>
      <c r="L1497" s="11"/>
    </row>
    <row r="1498" spans="2:12" x14ac:dyDescent="0.2">
      <c r="B1498" s="1"/>
      <c r="K1498" s="11"/>
      <c r="L1498" s="11"/>
    </row>
    <row r="1499" spans="2:12" x14ac:dyDescent="0.2">
      <c r="B1499" s="1"/>
      <c r="K1499" s="11"/>
      <c r="L1499" s="11"/>
    </row>
    <row r="1500" spans="2:12" x14ac:dyDescent="0.2">
      <c r="B1500" s="1"/>
      <c r="K1500" s="11"/>
      <c r="L1500" s="11"/>
    </row>
    <row r="1501" spans="2:12" x14ac:dyDescent="0.2">
      <c r="B1501" s="1"/>
      <c r="K1501" s="11"/>
      <c r="L1501" s="11"/>
    </row>
    <row r="1502" spans="2:12" x14ac:dyDescent="0.2">
      <c r="B1502" s="1"/>
      <c r="K1502" s="11"/>
      <c r="L1502" s="11"/>
    </row>
    <row r="1503" spans="2:12" x14ac:dyDescent="0.2">
      <c r="B1503" s="1"/>
      <c r="K1503" s="11"/>
      <c r="L1503" s="11"/>
    </row>
    <row r="1504" spans="2:12" x14ac:dyDescent="0.2">
      <c r="B1504" s="1"/>
      <c r="K1504" s="11"/>
      <c r="L1504" s="11"/>
    </row>
    <row r="1505" spans="2:12" x14ac:dyDescent="0.2">
      <c r="B1505" s="1"/>
      <c r="K1505" s="11"/>
      <c r="L1505" s="11"/>
    </row>
    <row r="1506" spans="2:12" x14ac:dyDescent="0.2">
      <c r="B1506" s="1"/>
      <c r="K1506" s="11"/>
      <c r="L1506" s="11"/>
    </row>
    <row r="1507" spans="2:12" x14ac:dyDescent="0.2">
      <c r="B1507" s="1"/>
      <c r="K1507" s="11"/>
      <c r="L1507" s="11"/>
    </row>
    <row r="1508" spans="2:12" x14ac:dyDescent="0.2">
      <c r="B1508" s="1"/>
      <c r="K1508" s="11"/>
      <c r="L1508" s="11"/>
    </row>
    <row r="1509" spans="2:12" x14ac:dyDescent="0.2">
      <c r="B1509" s="1"/>
      <c r="K1509" s="11"/>
      <c r="L1509" s="11"/>
    </row>
    <row r="1510" spans="2:12" x14ac:dyDescent="0.2">
      <c r="B1510" s="1"/>
      <c r="K1510" s="11"/>
      <c r="L1510" s="11"/>
    </row>
    <row r="1511" spans="2:12" x14ac:dyDescent="0.2">
      <c r="B1511" s="1"/>
      <c r="K1511" s="11"/>
      <c r="L1511" s="11"/>
    </row>
    <row r="1512" spans="2:12" x14ac:dyDescent="0.2">
      <c r="B1512" s="1"/>
      <c r="K1512" s="11"/>
      <c r="L1512" s="11"/>
    </row>
    <row r="1513" spans="2:12" x14ac:dyDescent="0.2">
      <c r="B1513" s="1"/>
      <c r="K1513" s="11"/>
      <c r="L1513" s="11"/>
    </row>
    <row r="1514" spans="2:12" x14ac:dyDescent="0.2">
      <c r="B1514" s="1"/>
      <c r="K1514" s="11"/>
      <c r="L1514" s="11"/>
    </row>
    <row r="1515" spans="2:12" x14ac:dyDescent="0.2">
      <c r="B1515" s="1"/>
      <c r="K1515" s="11"/>
      <c r="L1515" s="11"/>
    </row>
    <row r="1516" spans="2:12" x14ac:dyDescent="0.2">
      <c r="B1516" s="1"/>
      <c r="K1516" s="11"/>
      <c r="L1516" s="11"/>
    </row>
    <row r="1517" spans="2:12" x14ac:dyDescent="0.2">
      <c r="B1517" s="1"/>
      <c r="K1517" s="11"/>
      <c r="L1517" s="11"/>
    </row>
    <row r="1518" spans="2:12" x14ac:dyDescent="0.2">
      <c r="B1518" s="1"/>
      <c r="K1518" s="11"/>
      <c r="L1518" s="11"/>
    </row>
    <row r="1519" spans="2:12" x14ac:dyDescent="0.2">
      <c r="B1519" s="1"/>
      <c r="K1519" s="11"/>
      <c r="L1519" s="11"/>
    </row>
    <row r="1520" spans="2:12" x14ac:dyDescent="0.2">
      <c r="B1520" s="1"/>
      <c r="K1520" s="11"/>
      <c r="L1520" s="11"/>
    </row>
    <row r="1521" spans="2:12" x14ac:dyDescent="0.2">
      <c r="B1521" s="1"/>
      <c r="K1521" s="11"/>
      <c r="L1521" s="11"/>
    </row>
    <row r="1522" spans="2:12" x14ac:dyDescent="0.2">
      <c r="B1522" s="1"/>
      <c r="K1522" s="11"/>
      <c r="L1522" s="11"/>
    </row>
    <row r="1523" spans="2:12" x14ac:dyDescent="0.2">
      <c r="B1523" s="1"/>
      <c r="K1523" s="11"/>
      <c r="L1523" s="11"/>
    </row>
    <row r="1524" spans="2:12" x14ac:dyDescent="0.2">
      <c r="B1524" s="1"/>
      <c r="K1524" s="11"/>
      <c r="L1524" s="11"/>
    </row>
    <row r="1525" spans="2:12" x14ac:dyDescent="0.2">
      <c r="B1525" s="1"/>
      <c r="K1525" s="11"/>
      <c r="L1525" s="11"/>
    </row>
    <row r="1526" spans="2:12" x14ac:dyDescent="0.2">
      <c r="B1526" s="1"/>
      <c r="K1526" s="11"/>
      <c r="L1526" s="11"/>
    </row>
    <row r="1527" spans="2:12" x14ac:dyDescent="0.2">
      <c r="B1527" s="1"/>
      <c r="K1527" s="11"/>
      <c r="L1527" s="11"/>
    </row>
    <row r="1528" spans="2:12" x14ac:dyDescent="0.2">
      <c r="B1528" s="1"/>
      <c r="K1528" s="11"/>
      <c r="L1528" s="11"/>
    </row>
    <row r="1529" spans="2:12" x14ac:dyDescent="0.2">
      <c r="B1529" s="1"/>
      <c r="K1529" s="11"/>
      <c r="L1529" s="11"/>
    </row>
    <row r="1530" spans="2:12" x14ac:dyDescent="0.2">
      <c r="B1530" s="1"/>
      <c r="K1530" s="11"/>
      <c r="L1530" s="11"/>
    </row>
    <row r="1531" spans="2:12" x14ac:dyDescent="0.2">
      <c r="B1531" s="1"/>
      <c r="K1531" s="11"/>
      <c r="L1531" s="11"/>
    </row>
    <row r="1532" spans="2:12" x14ac:dyDescent="0.2">
      <c r="B1532" s="1"/>
      <c r="K1532" s="11"/>
      <c r="L1532" s="11"/>
    </row>
    <row r="1533" spans="2:12" x14ac:dyDescent="0.2">
      <c r="B1533" s="1"/>
      <c r="K1533" s="11"/>
      <c r="L1533" s="11"/>
    </row>
    <row r="1534" spans="2:12" x14ac:dyDescent="0.2">
      <c r="B1534" s="1"/>
      <c r="K1534" s="11"/>
      <c r="L1534" s="11"/>
    </row>
    <row r="1535" spans="2:12" x14ac:dyDescent="0.2">
      <c r="B1535" s="1"/>
      <c r="K1535" s="11"/>
      <c r="L1535" s="11"/>
    </row>
    <row r="1536" spans="2:12" x14ac:dyDescent="0.2">
      <c r="B1536" s="1"/>
      <c r="K1536" s="11"/>
      <c r="L1536" s="11"/>
    </row>
    <row r="1537" spans="2:12" x14ac:dyDescent="0.2">
      <c r="B1537" s="1"/>
      <c r="K1537" s="11"/>
      <c r="L1537" s="11"/>
    </row>
    <row r="1538" spans="2:12" x14ac:dyDescent="0.2">
      <c r="B1538" s="1"/>
      <c r="K1538" s="11"/>
      <c r="L1538" s="11"/>
    </row>
    <row r="1539" spans="2:12" x14ac:dyDescent="0.2">
      <c r="B1539" s="1"/>
      <c r="K1539" s="11"/>
      <c r="L1539" s="11"/>
    </row>
    <row r="1540" spans="2:12" x14ac:dyDescent="0.2">
      <c r="B1540" s="1"/>
      <c r="K1540" s="11"/>
      <c r="L1540" s="11"/>
    </row>
    <row r="1541" spans="2:12" x14ac:dyDescent="0.2">
      <c r="B1541" s="1"/>
      <c r="K1541" s="11"/>
      <c r="L1541" s="11"/>
    </row>
    <row r="1542" spans="2:12" x14ac:dyDescent="0.2">
      <c r="B1542" s="1"/>
      <c r="K1542" s="11"/>
      <c r="L1542" s="11"/>
    </row>
    <row r="1543" spans="2:12" x14ac:dyDescent="0.2">
      <c r="B1543" s="1"/>
      <c r="K1543" s="11"/>
      <c r="L1543" s="11"/>
    </row>
    <row r="1544" spans="2:12" x14ac:dyDescent="0.2">
      <c r="B1544" s="1"/>
      <c r="K1544" s="11"/>
      <c r="L1544" s="11"/>
    </row>
    <row r="1545" spans="2:12" x14ac:dyDescent="0.2">
      <c r="B1545" s="1"/>
      <c r="K1545" s="11"/>
      <c r="L1545" s="11"/>
    </row>
    <row r="1546" spans="2:12" x14ac:dyDescent="0.2">
      <c r="B1546" s="1"/>
      <c r="K1546" s="11"/>
      <c r="L1546" s="11"/>
    </row>
    <row r="1547" spans="2:12" x14ac:dyDescent="0.2">
      <c r="B1547" s="1"/>
      <c r="K1547" s="11"/>
      <c r="L1547" s="11"/>
    </row>
    <row r="1548" spans="2:12" x14ac:dyDescent="0.2">
      <c r="B1548" s="1"/>
      <c r="K1548" s="11"/>
      <c r="L1548" s="11"/>
    </row>
    <row r="1549" spans="2:12" x14ac:dyDescent="0.2">
      <c r="B1549" s="1"/>
      <c r="K1549" s="11"/>
      <c r="L1549" s="11"/>
    </row>
    <row r="1550" spans="2:12" x14ac:dyDescent="0.2">
      <c r="B1550" s="1"/>
      <c r="K1550" s="11"/>
      <c r="L1550" s="11"/>
    </row>
    <row r="1551" spans="2:12" x14ac:dyDescent="0.2">
      <c r="B1551" s="1"/>
      <c r="K1551" s="11"/>
      <c r="L1551" s="11"/>
    </row>
    <row r="1552" spans="2:12" x14ac:dyDescent="0.2">
      <c r="B1552" s="1"/>
      <c r="K1552" s="11"/>
      <c r="L1552" s="11"/>
    </row>
    <row r="1553" spans="2:12" x14ac:dyDescent="0.2">
      <c r="B1553" s="1"/>
      <c r="K1553" s="11"/>
      <c r="L1553" s="11"/>
    </row>
    <row r="1554" spans="2:12" x14ac:dyDescent="0.2">
      <c r="B1554" s="1"/>
      <c r="K1554" s="11"/>
      <c r="L1554" s="11"/>
    </row>
    <row r="1555" spans="2:12" x14ac:dyDescent="0.2">
      <c r="B1555" s="1"/>
      <c r="K1555" s="11"/>
      <c r="L1555" s="11"/>
    </row>
    <row r="1556" spans="2:12" x14ac:dyDescent="0.2">
      <c r="B1556" s="1"/>
      <c r="K1556" s="11"/>
      <c r="L1556" s="11"/>
    </row>
    <row r="1557" spans="2:12" x14ac:dyDescent="0.2">
      <c r="B1557" s="1"/>
      <c r="K1557" s="11"/>
      <c r="L1557" s="11"/>
    </row>
    <row r="1558" spans="2:12" x14ac:dyDescent="0.2">
      <c r="B1558" s="1"/>
      <c r="K1558" s="11"/>
      <c r="L1558" s="11"/>
    </row>
    <row r="1559" spans="2:12" x14ac:dyDescent="0.2">
      <c r="B1559" s="1"/>
      <c r="K1559" s="11"/>
      <c r="L1559" s="11"/>
    </row>
    <row r="1560" spans="2:12" x14ac:dyDescent="0.2">
      <c r="B1560" s="1"/>
      <c r="K1560" s="11"/>
      <c r="L1560" s="11"/>
    </row>
    <row r="1561" spans="2:12" x14ac:dyDescent="0.2">
      <c r="B1561" s="1"/>
      <c r="K1561" s="11"/>
      <c r="L1561" s="11"/>
    </row>
    <row r="1562" spans="2:12" x14ac:dyDescent="0.2">
      <c r="B1562" s="1"/>
      <c r="K1562" s="11"/>
      <c r="L1562" s="11"/>
    </row>
    <row r="1563" spans="2:12" x14ac:dyDescent="0.2">
      <c r="B1563" s="1"/>
      <c r="K1563" s="11"/>
      <c r="L1563" s="11"/>
    </row>
    <row r="1564" spans="2:12" x14ac:dyDescent="0.2">
      <c r="B1564" s="1"/>
      <c r="K1564" s="11"/>
      <c r="L1564" s="11"/>
    </row>
    <row r="1565" spans="2:12" x14ac:dyDescent="0.2">
      <c r="B1565" s="1"/>
      <c r="K1565" s="11"/>
      <c r="L1565" s="11"/>
    </row>
    <row r="1566" spans="2:12" x14ac:dyDescent="0.2">
      <c r="B1566" s="1"/>
      <c r="K1566" s="11"/>
      <c r="L1566" s="11"/>
    </row>
    <row r="1567" spans="2:12" x14ac:dyDescent="0.2">
      <c r="B1567" s="1"/>
      <c r="K1567" s="11"/>
      <c r="L1567" s="11"/>
    </row>
    <row r="1568" spans="2:12" x14ac:dyDescent="0.2">
      <c r="B1568" s="1"/>
      <c r="K1568" s="11"/>
      <c r="L1568" s="11"/>
    </row>
    <row r="1569" spans="2:12" x14ac:dyDescent="0.2">
      <c r="B1569" s="1"/>
      <c r="K1569" s="11"/>
      <c r="L1569" s="11"/>
    </row>
    <row r="1570" spans="2:12" x14ac:dyDescent="0.2">
      <c r="B1570" s="1"/>
      <c r="K1570" s="11"/>
      <c r="L1570" s="11"/>
    </row>
    <row r="1571" spans="2:12" x14ac:dyDescent="0.2">
      <c r="B1571" s="1"/>
      <c r="K1571" s="11"/>
      <c r="L1571" s="11"/>
    </row>
    <row r="1572" spans="2:12" x14ac:dyDescent="0.2">
      <c r="B1572" s="1"/>
      <c r="K1572" s="11"/>
      <c r="L1572" s="11"/>
    </row>
    <row r="1573" spans="2:12" x14ac:dyDescent="0.2">
      <c r="B1573" s="1"/>
      <c r="K1573" s="11"/>
      <c r="L1573" s="11"/>
    </row>
    <row r="1574" spans="2:12" x14ac:dyDescent="0.2">
      <c r="B1574" s="1"/>
      <c r="K1574" s="11"/>
      <c r="L1574" s="11"/>
    </row>
    <row r="1575" spans="2:12" x14ac:dyDescent="0.2">
      <c r="B1575" s="1"/>
      <c r="K1575" s="11"/>
      <c r="L1575" s="11"/>
    </row>
    <row r="1576" spans="2:12" x14ac:dyDescent="0.2">
      <c r="B1576" s="1"/>
      <c r="K1576" s="11"/>
      <c r="L1576" s="11"/>
    </row>
    <row r="1577" spans="2:12" x14ac:dyDescent="0.2">
      <c r="B1577" s="1"/>
      <c r="K1577" s="11"/>
      <c r="L1577" s="11"/>
    </row>
    <row r="1578" spans="2:12" x14ac:dyDescent="0.2">
      <c r="B1578" s="1"/>
      <c r="K1578" s="11"/>
      <c r="L1578" s="11"/>
    </row>
    <row r="1579" spans="2:12" x14ac:dyDescent="0.2">
      <c r="B1579" s="1"/>
      <c r="K1579" s="11"/>
      <c r="L1579" s="11"/>
    </row>
    <row r="1580" spans="2:12" x14ac:dyDescent="0.2">
      <c r="B1580" s="1"/>
      <c r="K1580" s="11"/>
      <c r="L1580" s="11"/>
    </row>
    <row r="1581" spans="2:12" x14ac:dyDescent="0.2">
      <c r="B1581" s="1"/>
      <c r="K1581" s="11"/>
      <c r="L1581" s="11"/>
    </row>
    <row r="1582" spans="2:12" x14ac:dyDescent="0.2">
      <c r="B1582" s="1"/>
      <c r="K1582" s="11"/>
      <c r="L1582" s="11"/>
    </row>
    <row r="1583" spans="2:12" x14ac:dyDescent="0.2">
      <c r="B1583" s="1"/>
      <c r="K1583" s="11"/>
      <c r="L1583" s="11"/>
    </row>
    <row r="1584" spans="2:12" x14ac:dyDescent="0.2">
      <c r="B1584" s="1"/>
      <c r="K1584" s="11"/>
      <c r="L1584" s="11"/>
    </row>
    <row r="1585" spans="2:12" x14ac:dyDescent="0.2">
      <c r="B1585" s="1"/>
      <c r="K1585" s="11"/>
      <c r="L1585" s="11"/>
    </row>
    <row r="1586" spans="2:12" x14ac:dyDescent="0.2">
      <c r="B1586" s="1"/>
      <c r="K1586" s="11"/>
      <c r="L1586" s="11"/>
    </row>
    <row r="1587" spans="2:12" x14ac:dyDescent="0.2">
      <c r="B1587" s="1"/>
      <c r="K1587" s="11"/>
      <c r="L1587" s="11"/>
    </row>
    <row r="1588" spans="2:12" x14ac:dyDescent="0.2">
      <c r="B1588" s="1"/>
      <c r="K1588" s="11"/>
      <c r="L1588" s="11"/>
    </row>
    <row r="1589" spans="2:12" x14ac:dyDescent="0.2">
      <c r="B1589" s="1"/>
      <c r="K1589" s="11"/>
      <c r="L1589" s="11"/>
    </row>
    <row r="1590" spans="2:12" x14ac:dyDescent="0.2">
      <c r="B1590" s="1"/>
      <c r="K1590" s="11"/>
      <c r="L1590" s="11"/>
    </row>
    <row r="1591" spans="2:12" x14ac:dyDescent="0.2">
      <c r="B1591" s="1"/>
      <c r="K1591" s="11"/>
      <c r="L1591" s="11"/>
    </row>
    <row r="1592" spans="2:12" x14ac:dyDescent="0.2">
      <c r="B1592" s="1"/>
      <c r="K1592" s="11"/>
      <c r="L1592" s="11"/>
    </row>
    <row r="1593" spans="2:12" x14ac:dyDescent="0.2">
      <c r="B1593" s="1"/>
      <c r="K1593" s="11"/>
      <c r="L1593" s="11"/>
    </row>
    <row r="1594" spans="2:12" x14ac:dyDescent="0.2">
      <c r="B1594" s="1"/>
      <c r="K1594" s="11"/>
      <c r="L1594" s="11"/>
    </row>
    <row r="1595" spans="2:12" x14ac:dyDescent="0.2">
      <c r="B1595" s="1"/>
      <c r="K1595" s="11"/>
      <c r="L1595" s="11"/>
    </row>
    <row r="1596" spans="2:12" x14ac:dyDescent="0.2">
      <c r="B1596" s="1"/>
      <c r="K1596" s="11"/>
      <c r="L1596" s="11"/>
    </row>
    <row r="1597" spans="2:12" x14ac:dyDescent="0.2">
      <c r="B1597" s="1"/>
      <c r="K1597" s="11"/>
      <c r="L1597" s="11"/>
    </row>
    <row r="1598" spans="2:12" x14ac:dyDescent="0.2">
      <c r="B1598" s="1"/>
      <c r="K1598" s="11"/>
      <c r="L1598" s="11"/>
    </row>
    <row r="1599" spans="2:12" x14ac:dyDescent="0.2">
      <c r="B1599" s="1"/>
      <c r="K1599" s="11"/>
      <c r="L1599" s="11"/>
    </row>
    <row r="1600" spans="2:12" x14ac:dyDescent="0.2">
      <c r="B1600" s="1"/>
      <c r="K1600" s="11"/>
      <c r="L1600" s="11"/>
    </row>
    <row r="1601" spans="2:12" x14ac:dyDescent="0.2">
      <c r="B1601" s="1"/>
      <c r="K1601" s="11"/>
      <c r="L1601" s="11"/>
    </row>
    <row r="1602" spans="2:12" x14ac:dyDescent="0.2">
      <c r="B1602" s="1"/>
      <c r="K1602" s="11"/>
      <c r="L1602" s="11"/>
    </row>
    <row r="1603" spans="2:12" x14ac:dyDescent="0.2">
      <c r="B1603" s="1"/>
      <c r="K1603" s="11"/>
      <c r="L1603" s="11"/>
    </row>
    <row r="1604" spans="2:12" x14ac:dyDescent="0.2">
      <c r="B1604" s="1"/>
      <c r="K1604" s="11"/>
      <c r="L1604" s="11"/>
    </row>
    <row r="1605" spans="2:12" x14ac:dyDescent="0.2">
      <c r="B1605" s="1"/>
      <c r="K1605" s="11"/>
      <c r="L1605" s="11"/>
    </row>
    <row r="1606" spans="2:12" x14ac:dyDescent="0.2">
      <c r="B1606" s="1"/>
      <c r="K1606" s="11"/>
      <c r="L1606" s="11"/>
    </row>
    <row r="1607" spans="2:12" x14ac:dyDescent="0.2">
      <c r="B1607" s="1"/>
      <c r="K1607" s="11"/>
      <c r="L1607" s="11"/>
    </row>
    <row r="1608" spans="2:12" x14ac:dyDescent="0.2">
      <c r="B1608" s="1"/>
      <c r="K1608" s="11"/>
      <c r="L1608" s="11"/>
    </row>
    <row r="1609" spans="2:12" x14ac:dyDescent="0.2">
      <c r="B1609" s="1"/>
      <c r="K1609" s="11"/>
      <c r="L1609" s="11"/>
    </row>
    <row r="1610" spans="2:12" x14ac:dyDescent="0.2">
      <c r="B1610" s="1"/>
      <c r="K1610" s="11"/>
      <c r="L1610" s="11"/>
    </row>
    <row r="1611" spans="2:12" x14ac:dyDescent="0.2">
      <c r="B1611" s="1"/>
      <c r="K1611" s="11"/>
      <c r="L1611" s="11"/>
    </row>
    <row r="1612" spans="2:12" x14ac:dyDescent="0.2">
      <c r="B1612" s="1"/>
      <c r="K1612" s="11"/>
      <c r="L1612" s="11"/>
    </row>
    <row r="1613" spans="2:12" x14ac:dyDescent="0.2">
      <c r="B1613" s="1"/>
      <c r="K1613" s="11"/>
      <c r="L1613" s="11"/>
    </row>
    <row r="1614" spans="2:12" x14ac:dyDescent="0.2">
      <c r="B1614" s="1"/>
      <c r="K1614" s="11"/>
      <c r="L1614" s="11"/>
    </row>
    <row r="1615" spans="2:12" x14ac:dyDescent="0.2">
      <c r="B1615" s="1"/>
      <c r="K1615" s="11"/>
      <c r="L1615" s="11"/>
    </row>
    <row r="1616" spans="2:12" x14ac:dyDescent="0.2">
      <c r="B1616" s="1"/>
      <c r="K1616" s="11"/>
      <c r="L1616" s="11"/>
    </row>
    <row r="1617" spans="2:12" x14ac:dyDescent="0.2">
      <c r="B1617" s="1"/>
      <c r="K1617" s="11"/>
      <c r="L1617" s="11"/>
    </row>
    <row r="1618" spans="2:12" x14ac:dyDescent="0.2">
      <c r="B1618" s="1"/>
      <c r="K1618" s="11"/>
      <c r="L1618" s="11"/>
    </row>
    <row r="1619" spans="2:12" x14ac:dyDescent="0.2">
      <c r="B1619" s="1"/>
      <c r="K1619" s="11"/>
      <c r="L1619" s="11"/>
    </row>
    <row r="1620" spans="2:12" x14ac:dyDescent="0.2">
      <c r="B1620" s="1"/>
      <c r="K1620" s="11"/>
      <c r="L1620" s="11"/>
    </row>
    <row r="1621" spans="2:12" x14ac:dyDescent="0.2">
      <c r="B1621" s="1"/>
      <c r="K1621" s="11"/>
      <c r="L1621" s="11"/>
    </row>
    <row r="1622" spans="2:12" x14ac:dyDescent="0.2">
      <c r="B1622" s="1"/>
      <c r="K1622" s="11"/>
      <c r="L1622" s="11"/>
    </row>
    <row r="1623" spans="2:12" x14ac:dyDescent="0.2">
      <c r="B1623" s="1"/>
      <c r="K1623" s="11"/>
      <c r="L1623" s="11"/>
    </row>
    <row r="1624" spans="2:12" x14ac:dyDescent="0.2">
      <c r="B1624" s="1"/>
      <c r="K1624" s="11"/>
      <c r="L1624" s="11"/>
    </row>
    <row r="1625" spans="2:12" x14ac:dyDescent="0.2">
      <c r="B1625" s="1"/>
      <c r="K1625" s="11"/>
      <c r="L1625" s="11"/>
    </row>
    <row r="1626" spans="2:12" x14ac:dyDescent="0.2">
      <c r="B1626" s="1"/>
      <c r="K1626" s="11"/>
      <c r="L1626" s="11"/>
    </row>
    <row r="1627" spans="2:12" x14ac:dyDescent="0.2">
      <c r="B1627" s="1"/>
      <c r="K1627" s="11"/>
      <c r="L1627" s="11"/>
    </row>
    <row r="1628" spans="2:12" x14ac:dyDescent="0.2">
      <c r="B1628" s="1"/>
      <c r="K1628" s="11"/>
      <c r="L1628" s="11"/>
    </row>
    <row r="1629" spans="2:12" x14ac:dyDescent="0.2">
      <c r="B1629" s="1"/>
      <c r="K1629" s="11"/>
      <c r="L1629" s="11"/>
    </row>
    <row r="1630" spans="2:12" x14ac:dyDescent="0.2">
      <c r="B1630" s="1"/>
      <c r="K1630" s="11"/>
      <c r="L1630" s="11"/>
    </row>
    <row r="1631" spans="2:12" x14ac:dyDescent="0.2">
      <c r="B1631" s="1"/>
      <c r="K1631" s="11"/>
      <c r="L1631" s="11"/>
    </row>
    <row r="1632" spans="2:12" x14ac:dyDescent="0.2">
      <c r="B1632" s="1"/>
      <c r="K1632" s="11"/>
      <c r="L1632" s="11"/>
    </row>
    <row r="1633" spans="2:12" x14ac:dyDescent="0.2">
      <c r="B1633" s="1"/>
      <c r="K1633" s="11"/>
      <c r="L1633" s="11"/>
    </row>
    <row r="1634" spans="2:12" x14ac:dyDescent="0.2">
      <c r="B1634" s="1"/>
      <c r="K1634" s="11"/>
      <c r="L1634" s="11"/>
    </row>
    <row r="1635" spans="2:12" x14ac:dyDescent="0.2">
      <c r="B1635" s="1"/>
      <c r="K1635" s="11"/>
      <c r="L1635" s="11"/>
    </row>
    <row r="1636" spans="2:12" x14ac:dyDescent="0.2">
      <c r="B1636" s="1"/>
      <c r="K1636" s="11"/>
      <c r="L1636" s="11"/>
    </row>
    <row r="1637" spans="2:12" x14ac:dyDescent="0.2">
      <c r="B1637" s="1"/>
      <c r="K1637" s="11"/>
      <c r="L1637" s="11"/>
    </row>
    <row r="1638" spans="2:12" x14ac:dyDescent="0.2">
      <c r="B1638" s="1"/>
      <c r="K1638" s="11"/>
      <c r="L1638" s="11"/>
    </row>
    <row r="1639" spans="2:12" x14ac:dyDescent="0.2">
      <c r="B1639" s="1"/>
      <c r="K1639" s="11"/>
      <c r="L1639" s="11"/>
    </row>
    <row r="1640" spans="2:12" x14ac:dyDescent="0.2">
      <c r="B1640" s="1"/>
      <c r="K1640" s="11"/>
      <c r="L1640" s="11"/>
    </row>
    <row r="1641" spans="2:12" x14ac:dyDescent="0.2">
      <c r="B1641" s="1"/>
      <c r="K1641" s="11"/>
      <c r="L1641" s="11"/>
    </row>
    <row r="1642" spans="2:12" x14ac:dyDescent="0.2">
      <c r="B1642" s="1"/>
      <c r="K1642" s="11"/>
      <c r="L1642" s="11"/>
    </row>
    <row r="1643" spans="2:12" x14ac:dyDescent="0.2">
      <c r="B1643" s="1"/>
      <c r="K1643" s="11"/>
      <c r="L1643" s="11"/>
    </row>
    <row r="1644" spans="2:12" x14ac:dyDescent="0.2">
      <c r="B1644" s="1"/>
      <c r="K1644" s="11"/>
      <c r="L1644" s="11"/>
    </row>
    <row r="1645" spans="2:12" x14ac:dyDescent="0.2">
      <c r="B1645" s="1"/>
      <c r="K1645" s="11"/>
      <c r="L1645" s="11"/>
    </row>
    <row r="1646" spans="2:12" x14ac:dyDescent="0.2">
      <c r="B1646" s="1"/>
      <c r="K1646" s="11"/>
      <c r="L1646" s="11"/>
    </row>
    <row r="1647" spans="2:12" x14ac:dyDescent="0.2">
      <c r="B1647" s="1"/>
      <c r="K1647" s="11"/>
      <c r="L1647" s="11"/>
    </row>
    <row r="1648" spans="2:12" x14ac:dyDescent="0.2">
      <c r="B1648" s="1"/>
      <c r="K1648" s="11"/>
      <c r="L1648" s="11"/>
    </row>
    <row r="1649" spans="2:12" x14ac:dyDescent="0.2">
      <c r="B1649" s="1"/>
      <c r="K1649" s="11"/>
      <c r="L1649" s="11"/>
    </row>
    <row r="1650" spans="2:12" x14ac:dyDescent="0.2">
      <c r="B1650" s="1"/>
      <c r="K1650" s="11"/>
      <c r="L1650" s="11"/>
    </row>
    <row r="1651" spans="2:12" x14ac:dyDescent="0.2">
      <c r="B1651" s="1"/>
      <c r="K1651" s="11"/>
      <c r="L1651" s="11"/>
    </row>
    <row r="1652" spans="2:12" x14ac:dyDescent="0.2">
      <c r="B1652" s="1"/>
      <c r="K1652" s="11"/>
      <c r="L1652" s="11"/>
    </row>
    <row r="1653" spans="2:12" x14ac:dyDescent="0.2">
      <c r="B1653" s="1"/>
      <c r="K1653" s="11"/>
      <c r="L1653" s="11"/>
    </row>
    <row r="1654" spans="2:12" x14ac:dyDescent="0.2">
      <c r="B1654" s="1"/>
      <c r="K1654" s="11"/>
      <c r="L1654" s="11"/>
    </row>
    <row r="1655" spans="2:12" x14ac:dyDescent="0.2">
      <c r="B1655" s="1"/>
      <c r="K1655" s="11"/>
      <c r="L1655" s="11"/>
    </row>
    <row r="1656" spans="2:12" x14ac:dyDescent="0.2">
      <c r="B1656" s="1"/>
      <c r="K1656" s="11"/>
      <c r="L1656" s="11"/>
    </row>
    <row r="1657" spans="2:12" x14ac:dyDescent="0.2">
      <c r="B1657" s="1"/>
      <c r="K1657" s="11"/>
      <c r="L1657" s="11"/>
    </row>
    <row r="1658" spans="2:12" x14ac:dyDescent="0.2">
      <c r="B1658" s="1"/>
      <c r="K1658" s="11"/>
      <c r="L1658" s="11"/>
    </row>
    <row r="1659" spans="2:12" x14ac:dyDescent="0.2">
      <c r="B1659" s="1"/>
      <c r="K1659" s="11"/>
      <c r="L1659" s="11"/>
    </row>
    <row r="1660" spans="2:12" x14ac:dyDescent="0.2">
      <c r="B1660" s="1"/>
      <c r="K1660" s="11"/>
      <c r="L1660" s="11"/>
    </row>
    <row r="1661" spans="2:12" x14ac:dyDescent="0.2">
      <c r="B1661" s="1"/>
      <c r="K1661" s="11"/>
      <c r="L1661" s="11"/>
    </row>
    <row r="1662" spans="2:12" x14ac:dyDescent="0.2">
      <c r="B1662" s="1"/>
      <c r="K1662" s="11"/>
      <c r="L1662" s="11"/>
    </row>
    <row r="1663" spans="2:12" x14ac:dyDescent="0.2">
      <c r="B1663" s="1"/>
      <c r="K1663" s="11"/>
      <c r="L1663" s="11"/>
    </row>
    <row r="1664" spans="2:12" x14ac:dyDescent="0.2">
      <c r="B1664" s="1"/>
      <c r="K1664" s="11"/>
      <c r="L1664" s="11"/>
    </row>
    <row r="1665" spans="2:12" x14ac:dyDescent="0.2">
      <c r="B1665" s="1"/>
      <c r="K1665" s="11"/>
      <c r="L1665" s="11"/>
    </row>
    <row r="1666" spans="2:12" x14ac:dyDescent="0.2">
      <c r="B1666" s="1"/>
      <c r="K1666" s="11"/>
      <c r="L1666" s="11"/>
    </row>
    <row r="1667" spans="2:12" x14ac:dyDescent="0.2">
      <c r="B1667" s="1"/>
      <c r="K1667" s="11"/>
      <c r="L1667" s="11"/>
    </row>
    <row r="1668" spans="2:12" x14ac:dyDescent="0.2">
      <c r="B1668" s="1"/>
      <c r="K1668" s="11"/>
      <c r="L1668" s="11"/>
    </row>
    <row r="1669" spans="2:12" x14ac:dyDescent="0.2">
      <c r="B1669" s="1"/>
      <c r="K1669" s="11"/>
      <c r="L1669" s="11"/>
    </row>
    <row r="1670" spans="2:12" x14ac:dyDescent="0.2">
      <c r="B1670" s="1"/>
      <c r="K1670" s="11"/>
      <c r="L1670" s="11"/>
    </row>
    <row r="1671" spans="2:12" x14ac:dyDescent="0.2">
      <c r="B1671" s="1"/>
      <c r="K1671" s="11"/>
      <c r="L1671" s="11"/>
    </row>
    <row r="1672" spans="2:12" x14ac:dyDescent="0.2">
      <c r="B1672" s="1"/>
      <c r="K1672" s="11"/>
      <c r="L1672" s="11"/>
    </row>
    <row r="1673" spans="2:12" x14ac:dyDescent="0.2">
      <c r="B1673" s="1"/>
      <c r="K1673" s="11"/>
      <c r="L1673" s="11"/>
    </row>
    <row r="1674" spans="2:12" x14ac:dyDescent="0.2">
      <c r="B1674" s="1"/>
      <c r="K1674" s="11"/>
      <c r="L1674" s="11"/>
    </row>
    <row r="1675" spans="2:12" x14ac:dyDescent="0.2">
      <c r="B1675" s="1"/>
      <c r="K1675" s="11"/>
      <c r="L1675" s="11"/>
    </row>
    <row r="1676" spans="2:12" x14ac:dyDescent="0.2">
      <c r="B1676" s="1"/>
      <c r="K1676" s="11"/>
      <c r="L1676" s="11"/>
    </row>
    <row r="1677" spans="2:12" x14ac:dyDescent="0.2">
      <c r="B1677" s="1"/>
      <c r="K1677" s="11"/>
      <c r="L1677" s="11"/>
    </row>
    <row r="1678" spans="2:12" x14ac:dyDescent="0.2">
      <c r="B1678" s="1"/>
      <c r="K1678" s="11"/>
      <c r="L1678" s="11"/>
    </row>
    <row r="1679" spans="2:12" x14ac:dyDescent="0.2">
      <c r="B1679" s="1"/>
      <c r="K1679" s="11"/>
      <c r="L1679" s="11"/>
    </row>
    <row r="1680" spans="2:12" x14ac:dyDescent="0.2">
      <c r="B1680" s="1"/>
      <c r="K1680" s="11"/>
      <c r="L1680" s="11"/>
    </row>
    <row r="1681" spans="2:12" x14ac:dyDescent="0.2">
      <c r="B1681" s="1"/>
      <c r="K1681" s="11"/>
      <c r="L1681" s="11"/>
    </row>
    <row r="1682" spans="2:12" x14ac:dyDescent="0.2">
      <c r="B1682" s="1"/>
      <c r="K1682" s="11"/>
      <c r="L1682" s="11"/>
    </row>
    <row r="1683" spans="2:12" x14ac:dyDescent="0.2">
      <c r="B1683" s="1"/>
      <c r="K1683" s="11"/>
      <c r="L1683" s="11"/>
    </row>
    <row r="1684" spans="2:12" x14ac:dyDescent="0.2">
      <c r="B1684" s="1"/>
      <c r="K1684" s="11"/>
      <c r="L1684" s="11"/>
    </row>
    <row r="1685" spans="2:12" x14ac:dyDescent="0.2">
      <c r="B1685" s="1"/>
      <c r="K1685" s="11"/>
      <c r="L1685" s="11"/>
    </row>
    <row r="1686" spans="2:12" x14ac:dyDescent="0.2">
      <c r="B1686" s="1"/>
      <c r="K1686" s="11"/>
      <c r="L1686" s="11"/>
    </row>
    <row r="1687" spans="2:12" x14ac:dyDescent="0.2">
      <c r="B1687" s="1"/>
      <c r="K1687" s="11"/>
      <c r="L1687" s="11"/>
    </row>
    <row r="1688" spans="2:12" x14ac:dyDescent="0.2">
      <c r="B1688" s="1"/>
      <c r="K1688" s="11"/>
      <c r="L1688" s="11"/>
    </row>
    <row r="1689" spans="2:12" x14ac:dyDescent="0.2">
      <c r="B1689" s="1"/>
      <c r="K1689" s="11"/>
      <c r="L1689" s="11"/>
    </row>
    <row r="1690" spans="2:12" x14ac:dyDescent="0.2">
      <c r="B1690" s="1"/>
      <c r="K1690" s="11"/>
      <c r="L1690" s="11"/>
    </row>
    <row r="1691" spans="2:12" x14ac:dyDescent="0.2">
      <c r="B1691" s="1"/>
      <c r="K1691" s="11"/>
      <c r="L1691" s="11"/>
    </row>
    <row r="1692" spans="2:12" x14ac:dyDescent="0.2">
      <c r="B1692" s="1"/>
      <c r="K1692" s="11"/>
      <c r="L1692" s="11"/>
    </row>
    <row r="1693" spans="2:12" x14ac:dyDescent="0.2">
      <c r="B1693" s="1"/>
      <c r="K1693" s="11"/>
      <c r="L1693" s="11"/>
    </row>
    <row r="1694" spans="2:12" x14ac:dyDescent="0.2">
      <c r="B1694" s="1"/>
      <c r="K1694" s="11"/>
      <c r="L1694" s="11"/>
    </row>
    <row r="1695" spans="2:12" x14ac:dyDescent="0.2">
      <c r="B1695" s="1"/>
      <c r="K1695" s="11"/>
      <c r="L1695" s="11"/>
    </row>
    <row r="1696" spans="2:12" x14ac:dyDescent="0.2">
      <c r="B1696" s="1"/>
      <c r="K1696" s="11"/>
      <c r="L1696" s="11"/>
    </row>
    <row r="1697" spans="2:12" x14ac:dyDescent="0.2">
      <c r="B1697" s="1"/>
      <c r="K1697" s="11"/>
      <c r="L1697" s="11"/>
    </row>
    <row r="1698" spans="2:12" x14ac:dyDescent="0.2">
      <c r="B1698" s="1"/>
      <c r="K1698" s="11"/>
      <c r="L1698" s="11"/>
    </row>
    <row r="1699" spans="2:12" x14ac:dyDescent="0.2">
      <c r="B1699" s="1"/>
      <c r="K1699" s="11"/>
      <c r="L1699" s="11"/>
    </row>
    <row r="1700" spans="2:12" x14ac:dyDescent="0.2">
      <c r="B1700" s="1"/>
      <c r="K1700" s="11"/>
      <c r="L1700" s="11"/>
    </row>
    <row r="1701" spans="2:12" x14ac:dyDescent="0.2">
      <c r="B1701" s="1"/>
      <c r="K1701" s="11"/>
      <c r="L1701" s="11"/>
    </row>
    <row r="1702" spans="2:12" x14ac:dyDescent="0.2">
      <c r="B1702" s="1"/>
      <c r="K1702" s="11"/>
      <c r="L1702" s="11"/>
    </row>
    <row r="1703" spans="2:12" x14ac:dyDescent="0.2">
      <c r="B1703" s="1"/>
      <c r="K1703" s="11"/>
      <c r="L1703" s="11"/>
    </row>
    <row r="1704" spans="2:12" x14ac:dyDescent="0.2">
      <c r="B1704" s="1"/>
      <c r="K1704" s="11"/>
      <c r="L1704" s="11"/>
    </row>
    <row r="1705" spans="2:12" x14ac:dyDescent="0.2">
      <c r="B1705" s="1"/>
      <c r="K1705" s="11"/>
      <c r="L1705" s="11"/>
    </row>
    <row r="1706" spans="2:12" x14ac:dyDescent="0.2">
      <c r="B1706" s="1"/>
      <c r="K1706" s="11"/>
      <c r="L1706" s="11"/>
    </row>
    <row r="1707" spans="2:12" x14ac:dyDescent="0.2">
      <c r="B1707" s="1"/>
      <c r="K1707" s="11"/>
      <c r="L1707" s="11"/>
    </row>
    <row r="1708" spans="2:12" x14ac:dyDescent="0.2">
      <c r="B1708" s="1"/>
      <c r="K1708" s="11"/>
      <c r="L1708" s="11"/>
    </row>
    <row r="1709" spans="2:12" x14ac:dyDescent="0.2">
      <c r="B1709" s="1"/>
      <c r="K1709" s="11"/>
      <c r="L1709" s="11"/>
    </row>
    <row r="1710" spans="2:12" x14ac:dyDescent="0.2">
      <c r="B1710" s="1"/>
      <c r="K1710" s="11"/>
      <c r="L1710" s="11"/>
    </row>
    <row r="1711" spans="2:12" x14ac:dyDescent="0.2">
      <c r="B1711" s="1"/>
      <c r="K1711" s="11"/>
      <c r="L1711" s="11"/>
    </row>
    <row r="1712" spans="2:12" x14ac:dyDescent="0.2">
      <c r="B1712" s="1"/>
      <c r="K1712" s="11"/>
      <c r="L1712" s="11"/>
    </row>
    <row r="1713" spans="2:12" x14ac:dyDescent="0.2">
      <c r="B1713" s="1"/>
      <c r="K1713" s="11"/>
      <c r="L1713" s="11"/>
    </row>
    <row r="1714" spans="2:12" x14ac:dyDescent="0.2">
      <c r="B1714" s="1"/>
      <c r="K1714" s="11"/>
      <c r="L1714" s="11"/>
    </row>
    <row r="1715" spans="2:12" x14ac:dyDescent="0.2">
      <c r="B1715" s="1"/>
      <c r="K1715" s="11"/>
      <c r="L1715" s="11"/>
    </row>
    <row r="1716" spans="2:12" x14ac:dyDescent="0.2">
      <c r="B1716" s="1"/>
      <c r="K1716" s="11"/>
      <c r="L1716" s="11"/>
    </row>
    <row r="1717" spans="2:12" x14ac:dyDescent="0.2">
      <c r="B1717" s="1"/>
      <c r="K1717" s="11"/>
      <c r="L1717" s="11"/>
    </row>
    <row r="1718" spans="2:12" x14ac:dyDescent="0.2">
      <c r="B1718" s="1"/>
      <c r="K1718" s="11"/>
      <c r="L1718" s="11"/>
    </row>
    <row r="1719" spans="2:12" x14ac:dyDescent="0.2">
      <c r="B1719" s="1"/>
      <c r="K1719" s="11"/>
      <c r="L1719" s="11"/>
    </row>
    <row r="1720" spans="2:12" x14ac:dyDescent="0.2">
      <c r="B1720" s="1"/>
      <c r="K1720" s="11"/>
      <c r="L1720" s="11"/>
    </row>
    <row r="1721" spans="2:12" x14ac:dyDescent="0.2">
      <c r="B1721" s="1"/>
      <c r="K1721" s="11"/>
      <c r="L1721" s="11"/>
    </row>
    <row r="1722" spans="2:12" x14ac:dyDescent="0.2">
      <c r="B1722" s="1"/>
      <c r="K1722" s="11"/>
      <c r="L1722" s="11"/>
    </row>
    <row r="1723" spans="2:12" x14ac:dyDescent="0.2">
      <c r="B1723" s="1"/>
      <c r="K1723" s="11"/>
      <c r="L1723" s="11"/>
    </row>
    <row r="1724" spans="2:12" x14ac:dyDescent="0.2">
      <c r="B1724" s="1"/>
      <c r="K1724" s="11"/>
      <c r="L1724" s="11"/>
    </row>
    <row r="1725" spans="2:12" x14ac:dyDescent="0.2">
      <c r="B1725" s="1"/>
      <c r="K1725" s="11"/>
      <c r="L1725" s="11"/>
    </row>
    <row r="1726" spans="2:12" x14ac:dyDescent="0.2">
      <c r="B1726" s="1"/>
      <c r="K1726" s="11"/>
      <c r="L1726" s="11"/>
    </row>
    <row r="1727" spans="2:12" x14ac:dyDescent="0.2">
      <c r="B1727" s="1"/>
      <c r="K1727" s="11"/>
      <c r="L1727" s="11"/>
    </row>
    <row r="1728" spans="2:12" x14ac:dyDescent="0.2">
      <c r="B1728" s="1"/>
      <c r="K1728" s="11"/>
      <c r="L1728" s="11"/>
    </row>
    <row r="1729" spans="2:12" x14ac:dyDescent="0.2">
      <c r="B1729" s="1"/>
      <c r="K1729" s="11"/>
      <c r="L1729" s="11"/>
    </row>
    <row r="1730" spans="2:12" x14ac:dyDescent="0.2">
      <c r="B1730" s="1"/>
      <c r="K1730" s="11"/>
      <c r="L1730" s="11"/>
    </row>
    <row r="1731" spans="2:12" x14ac:dyDescent="0.2">
      <c r="B1731" s="1"/>
      <c r="K1731" s="11"/>
      <c r="L1731" s="11"/>
    </row>
    <row r="1732" spans="2:12" x14ac:dyDescent="0.2">
      <c r="B1732" s="1"/>
      <c r="K1732" s="11"/>
      <c r="L1732" s="11"/>
    </row>
    <row r="1733" spans="2:12" x14ac:dyDescent="0.2">
      <c r="B1733" s="1"/>
      <c r="K1733" s="11"/>
      <c r="L1733" s="11"/>
    </row>
    <row r="1734" spans="2:12" x14ac:dyDescent="0.2">
      <c r="B1734" s="1"/>
      <c r="K1734" s="11"/>
      <c r="L1734" s="11"/>
    </row>
    <row r="1735" spans="2:12" x14ac:dyDescent="0.2">
      <c r="B1735" s="1"/>
      <c r="K1735" s="11"/>
      <c r="L1735" s="11"/>
    </row>
    <row r="1736" spans="2:12" x14ac:dyDescent="0.2">
      <c r="B1736" s="1"/>
      <c r="K1736" s="11"/>
      <c r="L1736" s="11"/>
    </row>
    <row r="1737" spans="2:12" x14ac:dyDescent="0.2">
      <c r="B1737" s="1"/>
      <c r="K1737" s="11"/>
      <c r="L1737" s="11"/>
    </row>
    <row r="1738" spans="2:12" x14ac:dyDescent="0.2">
      <c r="B1738" s="1"/>
      <c r="K1738" s="11"/>
      <c r="L1738" s="11"/>
    </row>
    <row r="1739" spans="2:12" x14ac:dyDescent="0.2">
      <c r="B1739" s="1"/>
      <c r="K1739" s="11"/>
      <c r="L1739" s="11"/>
    </row>
    <row r="1740" spans="2:12" x14ac:dyDescent="0.2">
      <c r="B1740" s="1"/>
      <c r="K1740" s="11"/>
      <c r="L1740" s="11"/>
    </row>
    <row r="1741" spans="2:12" x14ac:dyDescent="0.2">
      <c r="B1741" s="1"/>
      <c r="K1741" s="11"/>
      <c r="L1741" s="11"/>
    </row>
    <row r="1742" spans="2:12" x14ac:dyDescent="0.2">
      <c r="B1742" s="1"/>
      <c r="K1742" s="11"/>
      <c r="L1742" s="11"/>
    </row>
    <row r="1743" spans="2:12" x14ac:dyDescent="0.2">
      <c r="B1743" s="1"/>
      <c r="K1743" s="11"/>
      <c r="L1743" s="11"/>
    </row>
    <row r="1744" spans="2:12" x14ac:dyDescent="0.2">
      <c r="B1744" s="1"/>
      <c r="K1744" s="11"/>
      <c r="L1744" s="11"/>
    </row>
    <row r="1745" spans="2:12" x14ac:dyDescent="0.2">
      <c r="B1745" s="1"/>
      <c r="K1745" s="11"/>
      <c r="L1745" s="11"/>
    </row>
    <row r="1746" spans="2:12" x14ac:dyDescent="0.2">
      <c r="B1746" s="1"/>
      <c r="K1746" s="11"/>
      <c r="L1746" s="11"/>
    </row>
    <row r="1747" spans="2:12" x14ac:dyDescent="0.2">
      <c r="B1747" s="1"/>
      <c r="K1747" s="11"/>
      <c r="L1747" s="11"/>
    </row>
    <row r="1748" spans="2:12" x14ac:dyDescent="0.2">
      <c r="B1748" s="1"/>
      <c r="K1748" s="11"/>
      <c r="L1748" s="11"/>
    </row>
    <row r="1749" spans="2:12" x14ac:dyDescent="0.2">
      <c r="B1749" s="1"/>
      <c r="K1749" s="11"/>
      <c r="L1749" s="11"/>
    </row>
    <row r="1750" spans="2:12" x14ac:dyDescent="0.2">
      <c r="B1750" s="1"/>
      <c r="K1750" s="11"/>
      <c r="L1750" s="11"/>
    </row>
    <row r="1751" spans="2:12" x14ac:dyDescent="0.2">
      <c r="B1751" s="1"/>
      <c r="K1751" s="11"/>
      <c r="L1751" s="11"/>
    </row>
    <row r="1752" spans="2:12" x14ac:dyDescent="0.2">
      <c r="B1752" s="1"/>
      <c r="K1752" s="11"/>
      <c r="L1752" s="11"/>
    </row>
    <row r="1753" spans="2:12" x14ac:dyDescent="0.2">
      <c r="B1753" s="1"/>
      <c r="K1753" s="11"/>
      <c r="L1753" s="11"/>
    </row>
    <row r="1754" spans="2:12" x14ac:dyDescent="0.2">
      <c r="B1754" s="1"/>
      <c r="K1754" s="11"/>
      <c r="L1754" s="11"/>
    </row>
    <row r="1755" spans="2:12" x14ac:dyDescent="0.2">
      <c r="B1755" s="1"/>
      <c r="K1755" s="11"/>
      <c r="L1755" s="11"/>
    </row>
    <row r="1756" spans="2:12" x14ac:dyDescent="0.2">
      <c r="B1756" s="1"/>
      <c r="K1756" s="11"/>
      <c r="L1756" s="11"/>
    </row>
    <row r="1757" spans="2:12" x14ac:dyDescent="0.2">
      <c r="B1757" s="1"/>
      <c r="K1757" s="11"/>
      <c r="L1757" s="11"/>
    </row>
    <row r="1758" spans="2:12" x14ac:dyDescent="0.2">
      <c r="B1758" s="1"/>
      <c r="K1758" s="11"/>
      <c r="L1758" s="11"/>
    </row>
    <row r="1759" spans="2:12" x14ac:dyDescent="0.2">
      <c r="B1759" s="1"/>
      <c r="K1759" s="11"/>
      <c r="L1759" s="11"/>
    </row>
    <row r="1760" spans="2:12" x14ac:dyDescent="0.2">
      <c r="B1760" s="1"/>
      <c r="K1760" s="11"/>
      <c r="L1760" s="11"/>
    </row>
    <row r="1761" spans="2:12" x14ac:dyDescent="0.2">
      <c r="B1761" s="1"/>
      <c r="K1761" s="11"/>
      <c r="L1761" s="11"/>
    </row>
    <row r="1762" spans="2:12" x14ac:dyDescent="0.2">
      <c r="B1762" s="1"/>
      <c r="K1762" s="11"/>
      <c r="L1762" s="11"/>
    </row>
    <row r="1763" spans="2:12" x14ac:dyDescent="0.2">
      <c r="B1763" s="1"/>
      <c r="K1763" s="11"/>
      <c r="L1763" s="11"/>
    </row>
    <row r="1764" spans="2:12" x14ac:dyDescent="0.2">
      <c r="B1764" s="1"/>
      <c r="K1764" s="11"/>
      <c r="L1764" s="11"/>
    </row>
    <row r="1765" spans="2:12" x14ac:dyDescent="0.2">
      <c r="B1765" s="1"/>
      <c r="K1765" s="11"/>
      <c r="L1765" s="11"/>
    </row>
    <row r="1766" spans="2:12" x14ac:dyDescent="0.2">
      <c r="B1766" s="1"/>
      <c r="K1766" s="11"/>
      <c r="L1766" s="11"/>
    </row>
    <row r="1767" spans="2:12" x14ac:dyDescent="0.2">
      <c r="B1767" s="1"/>
      <c r="K1767" s="11"/>
      <c r="L1767" s="11"/>
    </row>
    <row r="1768" spans="2:12" x14ac:dyDescent="0.2">
      <c r="B1768" s="1"/>
      <c r="K1768" s="11"/>
      <c r="L1768" s="11"/>
    </row>
    <row r="1769" spans="2:12" x14ac:dyDescent="0.2">
      <c r="B1769" s="1"/>
      <c r="K1769" s="11"/>
      <c r="L1769" s="11"/>
    </row>
    <row r="1770" spans="2:12" x14ac:dyDescent="0.2">
      <c r="B1770" s="1"/>
      <c r="K1770" s="11"/>
      <c r="L1770" s="11"/>
    </row>
    <row r="1771" spans="2:12" x14ac:dyDescent="0.2">
      <c r="B1771" s="1"/>
      <c r="K1771" s="11"/>
      <c r="L1771" s="11"/>
    </row>
    <row r="1772" spans="2:12" x14ac:dyDescent="0.2">
      <c r="B1772" s="1"/>
      <c r="K1772" s="11"/>
      <c r="L1772" s="11"/>
    </row>
    <row r="1773" spans="2:12" x14ac:dyDescent="0.2">
      <c r="B1773" s="1"/>
      <c r="K1773" s="11"/>
      <c r="L1773" s="11"/>
    </row>
    <row r="1774" spans="2:12" x14ac:dyDescent="0.2">
      <c r="B1774" s="1"/>
      <c r="K1774" s="11"/>
      <c r="L1774" s="11"/>
    </row>
    <row r="1775" spans="2:12" x14ac:dyDescent="0.2">
      <c r="B1775" s="1"/>
      <c r="K1775" s="11"/>
      <c r="L1775" s="11"/>
    </row>
    <row r="1776" spans="2:12" x14ac:dyDescent="0.2">
      <c r="B1776" s="1"/>
      <c r="K1776" s="11"/>
      <c r="L1776" s="11"/>
    </row>
    <row r="1777" spans="2:12" x14ac:dyDescent="0.2">
      <c r="B1777" s="1"/>
      <c r="K1777" s="11"/>
      <c r="L1777" s="11"/>
    </row>
    <row r="1778" spans="2:12" x14ac:dyDescent="0.2">
      <c r="B1778" s="1"/>
      <c r="K1778" s="11"/>
      <c r="L1778" s="11"/>
    </row>
    <row r="1779" spans="2:12" x14ac:dyDescent="0.2">
      <c r="B1779" s="1"/>
      <c r="K1779" s="11"/>
      <c r="L1779" s="11"/>
    </row>
    <row r="1780" spans="2:12" x14ac:dyDescent="0.2">
      <c r="B1780" s="1"/>
      <c r="K1780" s="11"/>
      <c r="L1780" s="11"/>
    </row>
    <row r="1781" spans="2:12" x14ac:dyDescent="0.2">
      <c r="B1781" s="1"/>
      <c r="K1781" s="11"/>
      <c r="L1781" s="11"/>
    </row>
    <row r="1782" spans="2:12" x14ac:dyDescent="0.2">
      <c r="B1782" s="1"/>
      <c r="K1782" s="11"/>
      <c r="L1782" s="11"/>
    </row>
    <row r="1783" spans="2:12" x14ac:dyDescent="0.2">
      <c r="B1783" s="1"/>
      <c r="K1783" s="11"/>
      <c r="L1783" s="11"/>
    </row>
    <row r="1784" spans="2:12" x14ac:dyDescent="0.2">
      <c r="B1784" s="1"/>
      <c r="K1784" s="11"/>
      <c r="L1784" s="11"/>
    </row>
    <row r="1785" spans="2:12" x14ac:dyDescent="0.2">
      <c r="B1785" s="1"/>
      <c r="K1785" s="11"/>
      <c r="L1785" s="11"/>
    </row>
    <row r="1786" spans="2:12" x14ac:dyDescent="0.2">
      <c r="B1786" s="1"/>
      <c r="K1786" s="11"/>
      <c r="L1786" s="11"/>
    </row>
    <row r="1787" spans="2:12" x14ac:dyDescent="0.2">
      <c r="B1787" s="1"/>
      <c r="K1787" s="11"/>
      <c r="L1787" s="11"/>
    </row>
    <row r="1788" spans="2:12" x14ac:dyDescent="0.2">
      <c r="B1788" s="1"/>
      <c r="K1788" s="11"/>
      <c r="L1788" s="11"/>
    </row>
    <row r="1789" spans="2:12" x14ac:dyDescent="0.2">
      <c r="B1789" s="1"/>
      <c r="K1789" s="11"/>
      <c r="L1789" s="11"/>
    </row>
    <row r="1790" spans="2:12" x14ac:dyDescent="0.2">
      <c r="B1790" s="1"/>
      <c r="K1790" s="11"/>
      <c r="L1790" s="11"/>
    </row>
    <row r="1791" spans="2:12" x14ac:dyDescent="0.2">
      <c r="B1791" s="1"/>
      <c r="K1791" s="11"/>
      <c r="L1791" s="11"/>
    </row>
    <row r="1792" spans="2:12" x14ac:dyDescent="0.2">
      <c r="B1792" s="1"/>
      <c r="K1792" s="11"/>
      <c r="L1792" s="11"/>
    </row>
    <row r="1793" spans="2:12" x14ac:dyDescent="0.2">
      <c r="B1793" s="1"/>
      <c r="K1793" s="11"/>
      <c r="L1793" s="11"/>
    </row>
    <row r="1794" spans="2:12" x14ac:dyDescent="0.2">
      <c r="B1794" s="1"/>
      <c r="K1794" s="11"/>
      <c r="L1794" s="11"/>
    </row>
    <row r="1795" spans="2:12" x14ac:dyDescent="0.2">
      <c r="B1795" s="1"/>
      <c r="K1795" s="11"/>
      <c r="L1795" s="11"/>
    </row>
    <row r="1796" spans="2:12" x14ac:dyDescent="0.2">
      <c r="B1796" s="1"/>
      <c r="K1796" s="11"/>
      <c r="L1796" s="11"/>
    </row>
    <row r="1797" spans="2:12" x14ac:dyDescent="0.2">
      <c r="B1797" s="1"/>
      <c r="K1797" s="11"/>
      <c r="L1797" s="11"/>
    </row>
    <row r="1798" spans="2:12" x14ac:dyDescent="0.2">
      <c r="B1798" s="1"/>
      <c r="K1798" s="11"/>
      <c r="L1798" s="11"/>
    </row>
    <row r="1799" spans="2:12" x14ac:dyDescent="0.2">
      <c r="B1799" s="1"/>
      <c r="K1799" s="11"/>
      <c r="L1799" s="11"/>
    </row>
    <row r="1800" spans="2:12" x14ac:dyDescent="0.2">
      <c r="B1800" s="1"/>
      <c r="K1800" s="11"/>
      <c r="L1800" s="11"/>
    </row>
    <row r="1801" spans="2:12" x14ac:dyDescent="0.2">
      <c r="B1801" s="1"/>
      <c r="K1801" s="11"/>
      <c r="L1801" s="11"/>
    </row>
    <row r="1802" spans="2:12" x14ac:dyDescent="0.2">
      <c r="B1802" s="1"/>
      <c r="K1802" s="11"/>
      <c r="L1802" s="11"/>
    </row>
    <row r="1803" spans="2:12" x14ac:dyDescent="0.2">
      <c r="B1803" s="1"/>
      <c r="K1803" s="11"/>
      <c r="L1803" s="11"/>
    </row>
    <row r="1804" spans="2:12" x14ac:dyDescent="0.2">
      <c r="B1804" s="1"/>
      <c r="K1804" s="11"/>
      <c r="L1804" s="11"/>
    </row>
    <row r="1805" spans="2:12" x14ac:dyDescent="0.2">
      <c r="B1805" s="1"/>
      <c r="K1805" s="11"/>
      <c r="L1805" s="11"/>
    </row>
    <row r="1806" spans="2:12" x14ac:dyDescent="0.2">
      <c r="B1806" s="1"/>
      <c r="K1806" s="11"/>
      <c r="L1806" s="11"/>
    </row>
    <row r="1807" spans="2:12" x14ac:dyDescent="0.2">
      <c r="B1807" s="1"/>
      <c r="K1807" s="11"/>
      <c r="L1807" s="11"/>
    </row>
    <row r="1808" spans="2:12" x14ac:dyDescent="0.2">
      <c r="B1808" s="1"/>
      <c r="K1808" s="11"/>
      <c r="L1808" s="11"/>
    </row>
    <row r="1809" spans="2:12" x14ac:dyDescent="0.2">
      <c r="B1809" s="1"/>
      <c r="K1809" s="11"/>
      <c r="L1809" s="11"/>
    </row>
    <row r="1810" spans="2:12" x14ac:dyDescent="0.2">
      <c r="B1810" s="1"/>
      <c r="K1810" s="11"/>
      <c r="L1810" s="11"/>
    </row>
    <row r="1811" spans="2:12" x14ac:dyDescent="0.2">
      <c r="B1811" s="1"/>
      <c r="K1811" s="11"/>
      <c r="L1811" s="11"/>
    </row>
    <row r="1812" spans="2:12" x14ac:dyDescent="0.2">
      <c r="B1812" s="1"/>
      <c r="K1812" s="11"/>
      <c r="L1812" s="11"/>
    </row>
    <row r="1813" spans="2:12" x14ac:dyDescent="0.2">
      <c r="B1813" s="1"/>
      <c r="K1813" s="11"/>
      <c r="L1813" s="11"/>
    </row>
    <row r="1814" spans="2:12" x14ac:dyDescent="0.2">
      <c r="B1814" s="1"/>
      <c r="K1814" s="11"/>
      <c r="L1814" s="11"/>
    </row>
    <row r="1815" spans="2:12" x14ac:dyDescent="0.2">
      <c r="B1815" s="1"/>
      <c r="K1815" s="11"/>
      <c r="L1815" s="11"/>
    </row>
    <row r="1816" spans="2:12" x14ac:dyDescent="0.2">
      <c r="B1816" s="1"/>
      <c r="K1816" s="11"/>
      <c r="L1816" s="11"/>
    </row>
    <row r="1817" spans="2:12" x14ac:dyDescent="0.2">
      <c r="B1817" s="1"/>
      <c r="K1817" s="11"/>
      <c r="L1817" s="11"/>
    </row>
    <row r="1818" spans="2:12" x14ac:dyDescent="0.2">
      <c r="B1818" s="1"/>
      <c r="K1818" s="11"/>
      <c r="L1818" s="11"/>
    </row>
    <row r="1819" spans="2:12" x14ac:dyDescent="0.2">
      <c r="B1819" s="1"/>
      <c r="K1819" s="11"/>
      <c r="L1819" s="11"/>
    </row>
    <row r="1820" spans="2:12" x14ac:dyDescent="0.2">
      <c r="B1820" s="1"/>
      <c r="K1820" s="11"/>
      <c r="L1820" s="11"/>
    </row>
    <row r="1821" spans="2:12" x14ac:dyDescent="0.2">
      <c r="B1821" s="1"/>
      <c r="K1821" s="11"/>
      <c r="L1821" s="11"/>
    </row>
    <row r="1822" spans="2:12" x14ac:dyDescent="0.2">
      <c r="B1822" s="1"/>
      <c r="K1822" s="11"/>
      <c r="L1822" s="11"/>
    </row>
    <row r="1823" spans="2:12" x14ac:dyDescent="0.2">
      <c r="B1823" s="1"/>
      <c r="K1823" s="11"/>
      <c r="L1823" s="11"/>
    </row>
    <row r="1824" spans="2:12" x14ac:dyDescent="0.2">
      <c r="B1824" s="1"/>
      <c r="K1824" s="11"/>
      <c r="L1824" s="11"/>
    </row>
    <row r="1825" spans="2:12" x14ac:dyDescent="0.2">
      <c r="B1825" s="1"/>
      <c r="K1825" s="11"/>
      <c r="L1825" s="11"/>
    </row>
    <row r="1826" spans="2:12" x14ac:dyDescent="0.2">
      <c r="B1826" s="1"/>
      <c r="K1826" s="11"/>
      <c r="L1826" s="11"/>
    </row>
    <row r="1827" spans="2:12" x14ac:dyDescent="0.2">
      <c r="B1827" s="1"/>
      <c r="K1827" s="11"/>
      <c r="L1827" s="11"/>
    </row>
    <row r="1828" spans="2:12" x14ac:dyDescent="0.2">
      <c r="B1828" s="1"/>
      <c r="K1828" s="11"/>
      <c r="L1828" s="11"/>
    </row>
    <row r="1829" spans="2:12" x14ac:dyDescent="0.2">
      <c r="B1829" s="1"/>
      <c r="K1829" s="11"/>
      <c r="L1829" s="11"/>
    </row>
    <row r="1830" spans="2:12" x14ac:dyDescent="0.2">
      <c r="B1830" s="1"/>
      <c r="K1830" s="11"/>
      <c r="L1830" s="11"/>
    </row>
    <row r="1831" spans="2:12" x14ac:dyDescent="0.2">
      <c r="B1831" s="1"/>
      <c r="K1831" s="11"/>
      <c r="L1831" s="11"/>
    </row>
    <row r="1832" spans="2:12" x14ac:dyDescent="0.2">
      <c r="B1832" s="1"/>
      <c r="K1832" s="11"/>
      <c r="L1832" s="11"/>
    </row>
    <row r="1833" spans="2:12" x14ac:dyDescent="0.2">
      <c r="B1833" s="1"/>
      <c r="K1833" s="11"/>
      <c r="L1833" s="11"/>
    </row>
    <row r="1834" spans="2:12" x14ac:dyDescent="0.2">
      <c r="B1834" s="1"/>
      <c r="K1834" s="11"/>
      <c r="L1834" s="11"/>
    </row>
    <row r="1835" spans="2:12" x14ac:dyDescent="0.2">
      <c r="B1835" s="1"/>
      <c r="K1835" s="11"/>
      <c r="L1835" s="11"/>
    </row>
    <row r="1836" spans="2:12" x14ac:dyDescent="0.2">
      <c r="B1836" s="1"/>
      <c r="K1836" s="11"/>
      <c r="L1836" s="11"/>
    </row>
    <row r="1837" spans="2:12" x14ac:dyDescent="0.2">
      <c r="B1837" s="1"/>
      <c r="K1837" s="11"/>
      <c r="L1837" s="11"/>
    </row>
    <row r="1838" spans="2:12" x14ac:dyDescent="0.2">
      <c r="B1838" s="1"/>
      <c r="K1838" s="11"/>
      <c r="L1838" s="11"/>
    </row>
    <row r="1839" spans="2:12" x14ac:dyDescent="0.2">
      <c r="B1839" s="1"/>
      <c r="K1839" s="11"/>
      <c r="L1839" s="11"/>
    </row>
    <row r="1840" spans="2:12" x14ac:dyDescent="0.2">
      <c r="B1840" s="1"/>
      <c r="K1840" s="11"/>
      <c r="L1840" s="11"/>
    </row>
    <row r="1841" spans="2:12" x14ac:dyDescent="0.2">
      <c r="B1841" s="1"/>
      <c r="K1841" s="11"/>
      <c r="L1841" s="11"/>
    </row>
    <row r="1842" spans="2:12" x14ac:dyDescent="0.2">
      <c r="B1842" s="1"/>
      <c r="K1842" s="11"/>
      <c r="L1842" s="11"/>
    </row>
    <row r="1843" spans="2:12" x14ac:dyDescent="0.2">
      <c r="B1843" s="1"/>
      <c r="K1843" s="11"/>
      <c r="L1843" s="11"/>
    </row>
    <row r="1844" spans="2:12" x14ac:dyDescent="0.2">
      <c r="B1844" s="1"/>
      <c r="K1844" s="11"/>
      <c r="L1844" s="11"/>
    </row>
    <row r="1845" spans="2:12" x14ac:dyDescent="0.2">
      <c r="B1845" s="1"/>
      <c r="K1845" s="11"/>
      <c r="L1845" s="11"/>
    </row>
    <row r="1846" spans="2:12" x14ac:dyDescent="0.2">
      <c r="B1846" s="1"/>
      <c r="K1846" s="11"/>
      <c r="L1846" s="11"/>
    </row>
    <row r="1847" spans="2:12" x14ac:dyDescent="0.2">
      <c r="B1847" s="1"/>
      <c r="K1847" s="11"/>
      <c r="L1847" s="11"/>
    </row>
    <row r="1848" spans="2:12" x14ac:dyDescent="0.2">
      <c r="B1848" s="1"/>
      <c r="K1848" s="11"/>
      <c r="L1848" s="11"/>
    </row>
    <row r="1849" spans="2:12" x14ac:dyDescent="0.2">
      <c r="B1849" s="1"/>
      <c r="K1849" s="11"/>
      <c r="L1849" s="11"/>
    </row>
    <row r="1850" spans="2:12" x14ac:dyDescent="0.2">
      <c r="B1850" s="1"/>
      <c r="K1850" s="11"/>
      <c r="L1850" s="11"/>
    </row>
    <row r="1851" spans="2:12" x14ac:dyDescent="0.2">
      <c r="B1851" s="1"/>
      <c r="K1851" s="11"/>
      <c r="L1851" s="11"/>
    </row>
    <row r="1852" spans="2:12" x14ac:dyDescent="0.2">
      <c r="B1852" s="1"/>
      <c r="K1852" s="11"/>
      <c r="L1852" s="11"/>
    </row>
    <row r="1853" spans="2:12" x14ac:dyDescent="0.2">
      <c r="B1853" s="1"/>
      <c r="K1853" s="11"/>
      <c r="L1853" s="11"/>
    </row>
    <row r="1854" spans="2:12" x14ac:dyDescent="0.2">
      <c r="B1854" s="1"/>
      <c r="K1854" s="11"/>
      <c r="L1854" s="11"/>
    </row>
    <row r="1855" spans="2:12" x14ac:dyDescent="0.2">
      <c r="B1855" s="1"/>
      <c r="K1855" s="11"/>
      <c r="L1855" s="11"/>
    </row>
    <row r="1856" spans="2:12" x14ac:dyDescent="0.2">
      <c r="B1856" s="1"/>
      <c r="K1856" s="11"/>
      <c r="L1856" s="11"/>
    </row>
    <row r="1857" spans="2:12" x14ac:dyDescent="0.2">
      <c r="B1857" s="1"/>
      <c r="K1857" s="11"/>
      <c r="L1857" s="11"/>
    </row>
    <row r="1858" spans="2:12" x14ac:dyDescent="0.2">
      <c r="B1858" s="1"/>
      <c r="K1858" s="11"/>
      <c r="L1858" s="11"/>
    </row>
    <row r="1859" spans="2:12" x14ac:dyDescent="0.2">
      <c r="B1859" s="1"/>
      <c r="K1859" s="11"/>
      <c r="L1859" s="11"/>
    </row>
    <row r="1860" spans="2:12" x14ac:dyDescent="0.2">
      <c r="B1860" s="1"/>
      <c r="K1860" s="11"/>
      <c r="L1860" s="11"/>
    </row>
    <row r="1861" spans="2:12" x14ac:dyDescent="0.2">
      <c r="B1861" s="1"/>
      <c r="K1861" s="11"/>
      <c r="L1861" s="11"/>
    </row>
    <row r="1862" spans="2:12" x14ac:dyDescent="0.2">
      <c r="B1862" s="1"/>
      <c r="K1862" s="11"/>
      <c r="L1862" s="11"/>
    </row>
    <row r="1863" spans="2:12" x14ac:dyDescent="0.2">
      <c r="B1863" s="1"/>
      <c r="K1863" s="11"/>
      <c r="L1863" s="11"/>
    </row>
    <row r="1864" spans="2:12" x14ac:dyDescent="0.2">
      <c r="B1864" s="1"/>
      <c r="K1864" s="11"/>
      <c r="L1864" s="11"/>
    </row>
    <row r="1865" spans="2:12" x14ac:dyDescent="0.2">
      <c r="B1865" s="1"/>
      <c r="K1865" s="11"/>
      <c r="L1865" s="11"/>
    </row>
    <row r="1866" spans="2:12" x14ac:dyDescent="0.2">
      <c r="B1866" s="1"/>
      <c r="K1866" s="11"/>
      <c r="L1866" s="11"/>
    </row>
    <row r="1867" spans="2:12" x14ac:dyDescent="0.2">
      <c r="B1867" s="1"/>
      <c r="K1867" s="11"/>
      <c r="L1867" s="11"/>
    </row>
    <row r="1868" spans="2:12" x14ac:dyDescent="0.2">
      <c r="B1868" s="1"/>
      <c r="K1868" s="11"/>
      <c r="L1868" s="11"/>
    </row>
    <row r="1869" spans="2:12" x14ac:dyDescent="0.2">
      <c r="B1869" s="1"/>
      <c r="K1869" s="11"/>
      <c r="L1869" s="11"/>
    </row>
    <row r="1870" spans="2:12" x14ac:dyDescent="0.2">
      <c r="B1870" s="1"/>
      <c r="K1870" s="11"/>
      <c r="L1870" s="11"/>
    </row>
    <row r="1871" spans="2:12" x14ac:dyDescent="0.2">
      <c r="B1871" s="1"/>
      <c r="K1871" s="11"/>
      <c r="L1871" s="11"/>
    </row>
    <row r="1872" spans="2:12" x14ac:dyDescent="0.2">
      <c r="B1872" s="1"/>
      <c r="K1872" s="11"/>
      <c r="L1872" s="11"/>
    </row>
    <row r="1873" spans="2:12" x14ac:dyDescent="0.2">
      <c r="B1873" s="1"/>
      <c r="K1873" s="11"/>
      <c r="L1873" s="11"/>
    </row>
    <row r="1874" spans="2:12" x14ac:dyDescent="0.2">
      <c r="B1874" s="1"/>
      <c r="K1874" s="11"/>
      <c r="L1874" s="11"/>
    </row>
    <row r="1875" spans="2:12" x14ac:dyDescent="0.2">
      <c r="B1875" s="1"/>
      <c r="K1875" s="11"/>
      <c r="L1875" s="11"/>
    </row>
    <row r="1876" spans="2:12" x14ac:dyDescent="0.2">
      <c r="B1876" s="1"/>
      <c r="K1876" s="11"/>
      <c r="L1876" s="11"/>
    </row>
    <row r="1877" spans="2:12" x14ac:dyDescent="0.2">
      <c r="B1877" s="1"/>
      <c r="K1877" s="11"/>
      <c r="L1877" s="11"/>
    </row>
    <row r="1878" spans="2:12" x14ac:dyDescent="0.2">
      <c r="B1878" s="1"/>
      <c r="K1878" s="11"/>
      <c r="L1878" s="11"/>
    </row>
    <row r="1879" spans="2:12" x14ac:dyDescent="0.2">
      <c r="B1879" s="1"/>
      <c r="K1879" s="11"/>
      <c r="L1879" s="11"/>
    </row>
    <row r="1880" spans="2:12" x14ac:dyDescent="0.2">
      <c r="B1880" s="1"/>
      <c r="K1880" s="11"/>
      <c r="L1880" s="11"/>
    </row>
    <row r="1881" spans="2:12" x14ac:dyDescent="0.2">
      <c r="B1881" s="1"/>
      <c r="K1881" s="11"/>
      <c r="L1881" s="11"/>
    </row>
    <row r="1882" spans="2:12" x14ac:dyDescent="0.2">
      <c r="B1882" s="1"/>
      <c r="K1882" s="11"/>
      <c r="L1882" s="11"/>
    </row>
    <row r="1883" spans="2:12" x14ac:dyDescent="0.2">
      <c r="B1883" s="1"/>
      <c r="K1883" s="11"/>
      <c r="L1883" s="11"/>
    </row>
    <row r="1884" spans="2:12" x14ac:dyDescent="0.2">
      <c r="B1884" s="1"/>
      <c r="K1884" s="11"/>
      <c r="L1884" s="11"/>
    </row>
    <row r="1885" spans="2:12" x14ac:dyDescent="0.2">
      <c r="B1885" s="1"/>
      <c r="K1885" s="11"/>
      <c r="L1885" s="11"/>
    </row>
    <row r="1886" spans="2:12" x14ac:dyDescent="0.2">
      <c r="B1886" s="1"/>
      <c r="K1886" s="11"/>
      <c r="L1886" s="11"/>
    </row>
    <row r="1887" spans="2:12" x14ac:dyDescent="0.2">
      <c r="B1887" s="1"/>
      <c r="K1887" s="11"/>
      <c r="L1887" s="11"/>
    </row>
    <row r="1888" spans="2:12" x14ac:dyDescent="0.2">
      <c r="B1888" s="1"/>
      <c r="K1888" s="11"/>
      <c r="L1888" s="11"/>
    </row>
    <row r="1889" spans="2:12" x14ac:dyDescent="0.2">
      <c r="B1889" s="1"/>
      <c r="K1889" s="11"/>
      <c r="L1889" s="11"/>
    </row>
    <row r="1890" spans="2:12" x14ac:dyDescent="0.2">
      <c r="B1890" s="1"/>
      <c r="K1890" s="11"/>
      <c r="L1890" s="11"/>
    </row>
    <row r="1891" spans="2:12" x14ac:dyDescent="0.2">
      <c r="B1891" s="1"/>
      <c r="K1891" s="11"/>
      <c r="L1891" s="11"/>
    </row>
    <row r="1892" spans="2:12" x14ac:dyDescent="0.2">
      <c r="B1892" s="1"/>
      <c r="K1892" s="11"/>
      <c r="L1892" s="11"/>
    </row>
    <row r="1893" spans="2:12" x14ac:dyDescent="0.2">
      <c r="B1893" s="1"/>
      <c r="K1893" s="11"/>
      <c r="L1893" s="11"/>
    </row>
    <row r="1894" spans="2:12" x14ac:dyDescent="0.2">
      <c r="B1894" s="1"/>
      <c r="K1894" s="11"/>
      <c r="L1894" s="11"/>
    </row>
    <row r="1895" spans="2:12" x14ac:dyDescent="0.2">
      <c r="B1895" s="1"/>
      <c r="K1895" s="11"/>
      <c r="L1895" s="11"/>
    </row>
    <row r="1896" spans="2:12" x14ac:dyDescent="0.2">
      <c r="B1896" s="1"/>
      <c r="K1896" s="11"/>
      <c r="L1896" s="11"/>
    </row>
    <row r="1897" spans="2:12" x14ac:dyDescent="0.2">
      <c r="B1897" s="1"/>
      <c r="K1897" s="11"/>
      <c r="L1897" s="11"/>
    </row>
    <row r="1898" spans="2:12" x14ac:dyDescent="0.2">
      <c r="B1898" s="1"/>
      <c r="K1898" s="11"/>
      <c r="L1898" s="11"/>
    </row>
    <row r="1899" spans="2:12" x14ac:dyDescent="0.2">
      <c r="B1899" s="1"/>
      <c r="K1899" s="11"/>
      <c r="L1899" s="11"/>
    </row>
    <row r="1900" spans="2:12" x14ac:dyDescent="0.2">
      <c r="B1900" s="1"/>
      <c r="K1900" s="11"/>
      <c r="L1900" s="11"/>
    </row>
    <row r="1901" spans="2:12" x14ac:dyDescent="0.2">
      <c r="B1901" s="1"/>
      <c r="K1901" s="11"/>
      <c r="L1901" s="11"/>
    </row>
    <row r="1902" spans="2:12" x14ac:dyDescent="0.2">
      <c r="B1902" s="1"/>
      <c r="K1902" s="11"/>
      <c r="L1902" s="11"/>
    </row>
    <row r="1903" spans="2:12" x14ac:dyDescent="0.2">
      <c r="B1903" s="1"/>
      <c r="K1903" s="11"/>
      <c r="L1903" s="11"/>
    </row>
    <row r="1904" spans="2:12" x14ac:dyDescent="0.2">
      <c r="B1904" s="1"/>
      <c r="K1904" s="11"/>
      <c r="L1904" s="11"/>
    </row>
    <row r="1905" spans="2:12" x14ac:dyDescent="0.2">
      <c r="B1905" s="1"/>
      <c r="K1905" s="11"/>
      <c r="L1905" s="11"/>
    </row>
    <row r="1906" spans="2:12" x14ac:dyDescent="0.2">
      <c r="B1906" s="1"/>
      <c r="K1906" s="11"/>
      <c r="L1906" s="11"/>
    </row>
    <row r="1907" spans="2:12" x14ac:dyDescent="0.2">
      <c r="B1907" s="1"/>
      <c r="K1907" s="11"/>
      <c r="L1907" s="11"/>
    </row>
    <row r="1908" spans="2:12" x14ac:dyDescent="0.2">
      <c r="B1908" s="1"/>
      <c r="K1908" s="11"/>
      <c r="L1908" s="11"/>
    </row>
    <row r="1909" spans="2:12" x14ac:dyDescent="0.2">
      <c r="B1909" s="1"/>
      <c r="K1909" s="11"/>
      <c r="L1909" s="11"/>
    </row>
    <row r="1910" spans="2:12" x14ac:dyDescent="0.2">
      <c r="B1910" s="1"/>
      <c r="K1910" s="11"/>
      <c r="L1910" s="11"/>
    </row>
    <row r="1911" spans="2:12" x14ac:dyDescent="0.2">
      <c r="B1911" s="1"/>
      <c r="K1911" s="11"/>
      <c r="L1911" s="11"/>
    </row>
    <row r="1912" spans="2:12" x14ac:dyDescent="0.2">
      <c r="B1912" s="1"/>
      <c r="K1912" s="11"/>
      <c r="L1912" s="11"/>
    </row>
    <row r="1913" spans="2:12" x14ac:dyDescent="0.2">
      <c r="B1913" s="1"/>
      <c r="K1913" s="11"/>
      <c r="L1913" s="11"/>
    </row>
    <row r="1914" spans="2:12" x14ac:dyDescent="0.2">
      <c r="B1914" s="1"/>
      <c r="K1914" s="11"/>
      <c r="L1914" s="11"/>
    </row>
    <row r="1915" spans="2:12" x14ac:dyDescent="0.2">
      <c r="B1915" s="1"/>
      <c r="K1915" s="11"/>
      <c r="L1915" s="11"/>
    </row>
    <row r="1916" spans="2:12" x14ac:dyDescent="0.2">
      <c r="B1916" s="1"/>
      <c r="K1916" s="11"/>
      <c r="L1916" s="11"/>
    </row>
    <row r="1917" spans="2:12" x14ac:dyDescent="0.2">
      <c r="B1917" s="1"/>
      <c r="K1917" s="11"/>
      <c r="L1917" s="11"/>
    </row>
    <row r="1918" spans="2:12" x14ac:dyDescent="0.2">
      <c r="B1918" s="1"/>
      <c r="K1918" s="11"/>
      <c r="L1918" s="11"/>
    </row>
    <row r="1919" spans="2:12" x14ac:dyDescent="0.2">
      <c r="B1919" s="1"/>
      <c r="K1919" s="11"/>
      <c r="L1919" s="11"/>
    </row>
    <row r="1920" spans="2:12" x14ac:dyDescent="0.2">
      <c r="B1920" s="1"/>
      <c r="K1920" s="11"/>
      <c r="L1920" s="11"/>
    </row>
    <row r="1921" spans="2:12" x14ac:dyDescent="0.2">
      <c r="B1921" s="1"/>
      <c r="K1921" s="11"/>
      <c r="L1921" s="11"/>
    </row>
    <row r="1922" spans="2:12" x14ac:dyDescent="0.2">
      <c r="B1922" s="1"/>
      <c r="K1922" s="11"/>
      <c r="L1922" s="11"/>
    </row>
    <row r="1923" spans="2:12" x14ac:dyDescent="0.2">
      <c r="B1923" s="1"/>
      <c r="K1923" s="11"/>
      <c r="L1923" s="11"/>
    </row>
    <row r="1924" spans="2:12" x14ac:dyDescent="0.2">
      <c r="B1924" s="1"/>
      <c r="K1924" s="11"/>
      <c r="L1924" s="11"/>
    </row>
    <row r="1925" spans="2:12" x14ac:dyDescent="0.2">
      <c r="B1925" s="1"/>
      <c r="K1925" s="11"/>
      <c r="L1925" s="11"/>
    </row>
    <row r="1926" spans="2:12" x14ac:dyDescent="0.2">
      <c r="B1926" s="1"/>
      <c r="K1926" s="11"/>
      <c r="L1926" s="11"/>
    </row>
    <row r="1927" spans="2:12" x14ac:dyDescent="0.2">
      <c r="B1927" s="1"/>
      <c r="K1927" s="11"/>
      <c r="L1927" s="11"/>
    </row>
    <row r="1928" spans="2:12" x14ac:dyDescent="0.2">
      <c r="B1928" s="1"/>
      <c r="K1928" s="11"/>
      <c r="L1928" s="11"/>
    </row>
    <row r="1929" spans="2:12" x14ac:dyDescent="0.2">
      <c r="B1929" s="1"/>
      <c r="K1929" s="11"/>
      <c r="L1929" s="11"/>
    </row>
    <row r="1930" spans="2:12" x14ac:dyDescent="0.2">
      <c r="B1930" s="1"/>
      <c r="K1930" s="11"/>
      <c r="L1930" s="11"/>
    </row>
    <row r="1931" spans="2:12" x14ac:dyDescent="0.2">
      <c r="B1931" s="1"/>
      <c r="K1931" s="11"/>
      <c r="L1931" s="11"/>
    </row>
    <row r="1932" spans="2:12" x14ac:dyDescent="0.2">
      <c r="B1932" s="1"/>
      <c r="K1932" s="11"/>
      <c r="L1932" s="11"/>
    </row>
    <row r="1933" spans="2:12" x14ac:dyDescent="0.2">
      <c r="B1933" s="1"/>
      <c r="K1933" s="11"/>
      <c r="L1933" s="11"/>
    </row>
    <row r="1934" spans="2:12" x14ac:dyDescent="0.2">
      <c r="B1934" s="1"/>
      <c r="K1934" s="11"/>
      <c r="L1934" s="11"/>
    </row>
    <row r="1935" spans="2:12" x14ac:dyDescent="0.2">
      <c r="B1935" s="1"/>
      <c r="K1935" s="11"/>
      <c r="L1935" s="11"/>
    </row>
    <row r="1936" spans="2:12" x14ac:dyDescent="0.2">
      <c r="B1936" s="1"/>
      <c r="K1936" s="11"/>
      <c r="L1936" s="11"/>
    </row>
    <row r="1937" spans="2:12" x14ac:dyDescent="0.2">
      <c r="B1937" s="1"/>
      <c r="K1937" s="11"/>
      <c r="L1937" s="11"/>
    </row>
    <row r="1938" spans="2:12" x14ac:dyDescent="0.2">
      <c r="B1938" s="1"/>
      <c r="K1938" s="11"/>
      <c r="L1938" s="11"/>
    </row>
    <row r="1939" spans="2:12" x14ac:dyDescent="0.2">
      <c r="B1939" s="1"/>
      <c r="K1939" s="11"/>
      <c r="L1939" s="11"/>
    </row>
    <row r="1940" spans="2:12" x14ac:dyDescent="0.2">
      <c r="B1940" s="1"/>
      <c r="K1940" s="11"/>
      <c r="L1940" s="11"/>
    </row>
    <row r="1941" spans="2:12" x14ac:dyDescent="0.2">
      <c r="B1941" s="1"/>
      <c r="K1941" s="11"/>
      <c r="L1941" s="11"/>
    </row>
    <row r="1942" spans="2:12" x14ac:dyDescent="0.2">
      <c r="B1942" s="1"/>
      <c r="K1942" s="11"/>
      <c r="L1942" s="11"/>
    </row>
    <row r="1943" spans="2:12" x14ac:dyDescent="0.2">
      <c r="B1943" s="1"/>
      <c r="K1943" s="11"/>
      <c r="L1943" s="11"/>
    </row>
    <row r="1944" spans="2:12" x14ac:dyDescent="0.2">
      <c r="B1944" s="1"/>
      <c r="K1944" s="11"/>
      <c r="L1944" s="11"/>
    </row>
    <row r="1945" spans="2:12" x14ac:dyDescent="0.2">
      <c r="B1945" s="1"/>
      <c r="K1945" s="11"/>
      <c r="L1945" s="11"/>
    </row>
    <row r="1946" spans="2:12" x14ac:dyDescent="0.2">
      <c r="B1946" s="1"/>
      <c r="K1946" s="11"/>
      <c r="L1946" s="11"/>
    </row>
    <row r="1947" spans="2:12" x14ac:dyDescent="0.2">
      <c r="B1947" s="1"/>
      <c r="K1947" s="11"/>
      <c r="L1947" s="11"/>
    </row>
    <row r="1948" spans="2:12" x14ac:dyDescent="0.2">
      <c r="B1948" s="1"/>
      <c r="K1948" s="11"/>
      <c r="L1948" s="11"/>
    </row>
    <row r="1949" spans="2:12" x14ac:dyDescent="0.2">
      <c r="B1949" s="1"/>
      <c r="K1949" s="11"/>
      <c r="L1949" s="11"/>
    </row>
    <row r="1950" spans="2:12" x14ac:dyDescent="0.2">
      <c r="B1950" s="1"/>
      <c r="K1950" s="11"/>
      <c r="L1950" s="11"/>
    </row>
    <row r="1951" spans="2:12" x14ac:dyDescent="0.2">
      <c r="B1951" s="1"/>
      <c r="K1951" s="11"/>
      <c r="L1951" s="11"/>
    </row>
    <row r="1952" spans="2:12" x14ac:dyDescent="0.2">
      <c r="B1952" s="1"/>
      <c r="K1952" s="11"/>
      <c r="L1952" s="11"/>
    </row>
    <row r="1953" spans="2:12" x14ac:dyDescent="0.2">
      <c r="B1953" s="1"/>
      <c r="K1953" s="11"/>
      <c r="L1953" s="11"/>
    </row>
    <row r="1954" spans="2:12" x14ac:dyDescent="0.2">
      <c r="B1954" s="1"/>
      <c r="K1954" s="11"/>
      <c r="L1954" s="11"/>
    </row>
    <row r="1955" spans="2:12" x14ac:dyDescent="0.2">
      <c r="B1955" s="1"/>
      <c r="K1955" s="11"/>
      <c r="L1955" s="11"/>
    </row>
    <row r="1956" spans="2:12" x14ac:dyDescent="0.2">
      <c r="B1956" s="1"/>
      <c r="K1956" s="11"/>
      <c r="L1956" s="11"/>
    </row>
    <row r="1957" spans="2:12" x14ac:dyDescent="0.2">
      <c r="B1957" s="1"/>
      <c r="K1957" s="11"/>
      <c r="L1957" s="11"/>
    </row>
    <row r="1958" spans="2:12" x14ac:dyDescent="0.2">
      <c r="B1958" s="1"/>
      <c r="K1958" s="11"/>
      <c r="L1958" s="11"/>
    </row>
    <row r="1959" spans="2:12" x14ac:dyDescent="0.2">
      <c r="B1959" s="1"/>
      <c r="K1959" s="11"/>
      <c r="L1959" s="11"/>
    </row>
    <row r="1960" spans="2:12" x14ac:dyDescent="0.2">
      <c r="B1960" s="1"/>
      <c r="K1960" s="11"/>
      <c r="L1960" s="11"/>
    </row>
    <row r="1961" spans="2:12" x14ac:dyDescent="0.2">
      <c r="B1961" s="1"/>
      <c r="K1961" s="11"/>
      <c r="L1961" s="11"/>
    </row>
    <row r="1962" spans="2:12" x14ac:dyDescent="0.2">
      <c r="B1962" s="1"/>
      <c r="K1962" s="11"/>
      <c r="L1962" s="11"/>
    </row>
    <row r="1963" spans="2:12" x14ac:dyDescent="0.2">
      <c r="B1963" s="1"/>
      <c r="K1963" s="11"/>
      <c r="L1963" s="11"/>
    </row>
    <row r="1964" spans="2:12" x14ac:dyDescent="0.2">
      <c r="B1964" s="1"/>
      <c r="K1964" s="11"/>
      <c r="L1964" s="11"/>
    </row>
    <row r="1965" spans="2:12" x14ac:dyDescent="0.2">
      <c r="B1965" s="1"/>
      <c r="K1965" s="11"/>
      <c r="L1965" s="11"/>
    </row>
    <row r="1966" spans="2:12" x14ac:dyDescent="0.2">
      <c r="B1966" s="1"/>
      <c r="K1966" s="11"/>
      <c r="L1966" s="11"/>
    </row>
    <row r="1967" spans="2:12" x14ac:dyDescent="0.2">
      <c r="B1967" s="1"/>
      <c r="K1967" s="11"/>
      <c r="L1967" s="11"/>
    </row>
    <row r="1968" spans="2:12" x14ac:dyDescent="0.2">
      <c r="B1968" s="1"/>
      <c r="K1968" s="11"/>
      <c r="L1968" s="11"/>
    </row>
    <row r="1969" spans="2:12" x14ac:dyDescent="0.2">
      <c r="B1969" s="1"/>
      <c r="K1969" s="11"/>
      <c r="L1969" s="11"/>
    </row>
    <row r="1970" spans="2:12" x14ac:dyDescent="0.2">
      <c r="B1970" s="1"/>
      <c r="K1970" s="11"/>
      <c r="L1970" s="11"/>
    </row>
    <row r="1971" spans="2:12" x14ac:dyDescent="0.2">
      <c r="B1971" s="1"/>
      <c r="K1971" s="11"/>
      <c r="L1971" s="11"/>
    </row>
    <row r="1972" spans="2:12" x14ac:dyDescent="0.2">
      <c r="B1972" s="1"/>
      <c r="K1972" s="11"/>
      <c r="L1972" s="11"/>
    </row>
    <row r="1973" spans="2:12" x14ac:dyDescent="0.2">
      <c r="B1973" s="1"/>
      <c r="K1973" s="11"/>
      <c r="L1973" s="11"/>
    </row>
    <row r="1974" spans="2:12" x14ac:dyDescent="0.2">
      <c r="B1974" s="1"/>
      <c r="K1974" s="11"/>
      <c r="L1974" s="11"/>
    </row>
    <row r="1975" spans="2:12" x14ac:dyDescent="0.2">
      <c r="B1975" s="1"/>
      <c r="K1975" s="11"/>
      <c r="L1975" s="11"/>
    </row>
    <row r="1976" spans="2:12" x14ac:dyDescent="0.2">
      <c r="B1976" s="1"/>
      <c r="K1976" s="11"/>
      <c r="L1976" s="11"/>
    </row>
    <row r="1977" spans="2:12" x14ac:dyDescent="0.2">
      <c r="B1977" s="1"/>
      <c r="K1977" s="11"/>
      <c r="L1977" s="11"/>
    </row>
    <row r="1978" spans="2:12" x14ac:dyDescent="0.2">
      <c r="B1978" s="1"/>
      <c r="K1978" s="11"/>
      <c r="L1978" s="11"/>
    </row>
    <row r="1979" spans="2:12" x14ac:dyDescent="0.2">
      <c r="B1979" s="1"/>
      <c r="K1979" s="11"/>
      <c r="L1979" s="11"/>
    </row>
    <row r="1980" spans="2:12" x14ac:dyDescent="0.2">
      <c r="B1980" s="1"/>
      <c r="K1980" s="11"/>
      <c r="L1980" s="11"/>
    </row>
    <row r="1981" spans="2:12" x14ac:dyDescent="0.2">
      <c r="B1981" s="1"/>
      <c r="K1981" s="11"/>
      <c r="L1981" s="11"/>
    </row>
    <row r="1982" spans="2:12" x14ac:dyDescent="0.2">
      <c r="B1982" s="1"/>
      <c r="K1982" s="11"/>
      <c r="L1982" s="11"/>
    </row>
    <row r="1983" spans="2:12" x14ac:dyDescent="0.2">
      <c r="B1983" s="1"/>
      <c r="K1983" s="11"/>
      <c r="L1983" s="11"/>
    </row>
    <row r="1984" spans="2:12" x14ac:dyDescent="0.2">
      <c r="B1984" s="1"/>
      <c r="K1984" s="11"/>
      <c r="L1984" s="11"/>
    </row>
    <row r="1985" spans="2:12" x14ac:dyDescent="0.2">
      <c r="B1985" s="1"/>
      <c r="K1985" s="11"/>
      <c r="L1985" s="11"/>
    </row>
    <row r="1986" spans="2:12" x14ac:dyDescent="0.2">
      <c r="B1986" s="1"/>
      <c r="K1986" s="11"/>
      <c r="L1986" s="11"/>
    </row>
    <row r="1987" spans="2:12" x14ac:dyDescent="0.2">
      <c r="B1987" s="1"/>
      <c r="K1987" s="11"/>
      <c r="L1987" s="11"/>
    </row>
    <row r="1988" spans="2:12" x14ac:dyDescent="0.2">
      <c r="B1988" s="1"/>
      <c r="K1988" s="11"/>
      <c r="L1988" s="11"/>
    </row>
    <row r="1989" spans="2:12" x14ac:dyDescent="0.2">
      <c r="B1989" s="1"/>
      <c r="K1989" s="11"/>
      <c r="L1989" s="11"/>
    </row>
    <row r="1990" spans="2:12" x14ac:dyDescent="0.2">
      <c r="B1990" s="1"/>
      <c r="K1990" s="11"/>
      <c r="L1990" s="11"/>
    </row>
    <row r="1991" spans="2:12" x14ac:dyDescent="0.2">
      <c r="B1991" s="1"/>
      <c r="K1991" s="11"/>
      <c r="L1991" s="11"/>
    </row>
    <row r="1992" spans="2:12" x14ac:dyDescent="0.2">
      <c r="B1992" s="1"/>
      <c r="K1992" s="11"/>
      <c r="L1992" s="11"/>
    </row>
    <row r="1993" spans="2:12" x14ac:dyDescent="0.2">
      <c r="B1993" s="1"/>
      <c r="K1993" s="11"/>
      <c r="L1993" s="11"/>
    </row>
    <row r="1994" spans="2:12" x14ac:dyDescent="0.2">
      <c r="B1994" s="1"/>
      <c r="K1994" s="11"/>
      <c r="L1994" s="11"/>
    </row>
    <row r="1995" spans="2:12" x14ac:dyDescent="0.2">
      <c r="B1995" s="1"/>
      <c r="K1995" s="11"/>
      <c r="L1995" s="11"/>
    </row>
    <row r="1996" spans="2:12" x14ac:dyDescent="0.2">
      <c r="B1996" s="1"/>
      <c r="K1996" s="11"/>
      <c r="L1996" s="11"/>
    </row>
    <row r="1997" spans="2:12" x14ac:dyDescent="0.2">
      <c r="B1997" s="1"/>
      <c r="K1997" s="11"/>
      <c r="L1997" s="11"/>
    </row>
    <row r="1998" spans="2:12" x14ac:dyDescent="0.2">
      <c r="B1998" s="1"/>
      <c r="K1998" s="11"/>
      <c r="L1998" s="11"/>
    </row>
    <row r="1999" spans="2:12" x14ac:dyDescent="0.2">
      <c r="B1999" s="1"/>
      <c r="K1999" s="11"/>
      <c r="L1999" s="11"/>
    </row>
    <row r="2000" spans="2:12" x14ac:dyDescent="0.2">
      <c r="B2000" s="1"/>
      <c r="K2000" s="11"/>
      <c r="L2000" s="11"/>
    </row>
    <row r="2001" spans="2:12" x14ac:dyDescent="0.2">
      <c r="B2001" s="1"/>
      <c r="K2001" s="11"/>
      <c r="L2001" s="11"/>
    </row>
    <row r="2002" spans="2:12" x14ac:dyDescent="0.2">
      <c r="B2002" s="1"/>
      <c r="K2002" s="11"/>
      <c r="L2002" s="11"/>
    </row>
    <row r="2003" spans="2:12" x14ac:dyDescent="0.2">
      <c r="B2003" s="1"/>
      <c r="K2003" s="11"/>
      <c r="L2003" s="11"/>
    </row>
    <row r="2004" spans="2:12" x14ac:dyDescent="0.2">
      <c r="B2004" s="1"/>
      <c r="K2004" s="11"/>
      <c r="L2004" s="11"/>
    </row>
    <row r="2005" spans="2:12" x14ac:dyDescent="0.2">
      <c r="B2005" s="1"/>
      <c r="K2005" s="11"/>
      <c r="L2005" s="11"/>
    </row>
    <row r="2006" spans="2:12" x14ac:dyDescent="0.2">
      <c r="B2006" s="1"/>
      <c r="K2006" s="11"/>
      <c r="L2006" s="11"/>
    </row>
    <row r="2007" spans="2:12" x14ac:dyDescent="0.2">
      <c r="B2007" s="1"/>
      <c r="K2007" s="11"/>
      <c r="L2007" s="11"/>
    </row>
    <row r="2008" spans="2:12" x14ac:dyDescent="0.2">
      <c r="B2008" s="1"/>
      <c r="K2008" s="11"/>
      <c r="L2008" s="11"/>
    </row>
    <row r="2009" spans="2:12" x14ac:dyDescent="0.2">
      <c r="B2009" s="1"/>
      <c r="K2009" s="11"/>
      <c r="L2009" s="11"/>
    </row>
    <row r="2010" spans="2:12" x14ac:dyDescent="0.2">
      <c r="B2010" s="1"/>
      <c r="K2010" s="11"/>
      <c r="L2010" s="11"/>
    </row>
    <row r="2011" spans="2:12" x14ac:dyDescent="0.2">
      <c r="B2011" s="1"/>
      <c r="K2011" s="11"/>
      <c r="L2011" s="11"/>
    </row>
    <row r="2012" spans="2:12" x14ac:dyDescent="0.2">
      <c r="B2012" s="1"/>
      <c r="K2012" s="11"/>
      <c r="L2012" s="11"/>
    </row>
    <row r="2013" spans="2:12" x14ac:dyDescent="0.2">
      <c r="B2013" s="1"/>
      <c r="K2013" s="11"/>
      <c r="L2013" s="11"/>
    </row>
    <row r="2014" spans="2:12" x14ac:dyDescent="0.2">
      <c r="B2014" s="1"/>
      <c r="K2014" s="11"/>
      <c r="L2014" s="11"/>
    </row>
    <row r="2015" spans="2:12" x14ac:dyDescent="0.2">
      <c r="B2015" s="1"/>
      <c r="K2015" s="11"/>
      <c r="L2015" s="11"/>
    </row>
    <row r="2016" spans="2:12" x14ac:dyDescent="0.2">
      <c r="B2016" s="1"/>
      <c r="K2016" s="11"/>
      <c r="L2016" s="11"/>
    </row>
    <row r="2017" spans="2:12" x14ac:dyDescent="0.2">
      <c r="B2017" s="1"/>
      <c r="K2017" s="11"/>
      <c r="L2017" s="11"/>
    </row>
    <row r="2018" spans="2:12" x14ac:dyDescent="0.2">
      <c r="B2018" s="1"/>
      <c r="K2018" s="11"/>
      <c r="L2018" s="11"/>
    </row>
    <row r="2019" spans="2:12" x14ac:dyDescent="0.2">
      <c r="B2019" s="1"/>
      <c r="K2019" s="11"/>
      <c r="L2019" s="11"/>
    </row>
    <row r="2020" spans="2:12" x14ac:dyDescent="0.2">
      <c r="B2020" s="1"/>
      <c r="K2020" s="11"/>
      <c r="L2020" s="11"/>
    </row>
    <row r="2021" spans="2:12" x14ac:dyDescent="0.2">
      <c r="B2021" s="1"/>
      <c r="K2021" s="11"/>
      <c r="L2021" s="11"/>
    </row>
    <row r="2022" spans="2:12" x14ac:dyDescent="0.2">
      <c r="B2022" s="1"/>
      <c r="K2022" s="11"/>
      <c r="L2022" s="11"/>
    </row>
    <row r="2023" spans="2:12" x14ac:dyDescent="0.2">
      <c r="B2023" s="1"/>
      <c r="K2023" s="11"/>
      <c r="L2023" s="11"/>
    </row>
    <row r="2024" spans="2:12" x14ac:dyDescent="0.2">
      <c r="B2024" s="1"/>
      <c r="K2024" s="11"/>
      <c r="L2024" s="11"/>
    </row>
    <row r="2025" spans="2:12" x14ac:dyDescent="0.2">
      <c r="B2025" s="1"/>
      <c r="K2025" s="11"/>
      <c r="L2025" s="11"/>
    </row>
    <row r="2026" spans="2:12" x14ac:dyDescent="0.2">
      <c r="B2026" s="1"/>
      <c r="K2026" s="11"/>
      <c r="L2026" s="11"/>
    </row>
    <row r="2027" spans="2:12" x14ac:dyDescent="0.2">
      <c r="B2027" s="1"/>
      <c r="K2027" s="11"/>
      <c r="L2027" s="11"/>
    </row>
    <row r="2028" spans="2:12" x14ac:dyDescent="0.2">
      <c r="B2028" s="1"/>
      <c r="K2028" s="11"/>
      <c r="L2028" s="11"/>
    </row>
    <row r="2029" spans="2:12" x14ac:dyDescent="0.2">
      <c r="B2029" s="1"/>
      <c r="K2029" s="11"/>
      <c r="L2029" s="11"/>
    </row>
    <row r="2030" spans="2:12" x14ac:dyDescent="0.2">
      <c r="B2030" s="1"/>
      <c r="K2030" s="11"/>
      <c r="L2030" s="11"/>
    </row>
    <row r="2031" spans="2:12" x14ac:dyDescent="0.2">
      <c r="B2031" s="1"/>
      <c r="K2031" s="11"/>
      <c r="L2031" s="11"/>
    </row>
    <row r="2032" spans="2:12" x14ac:dyDescent="0.2">
      <c r="B2032" s="1"/>
      <c r="K2032" s="11"/>
      <c r="L2032" s="11"/>
    </row>
    <row r="2033" spans="2:12" x14ac:dyDescent="0.2">
      <c r="B2033" s="1"/>
      <c r="K2033" s="11"/>
      <c r="L2033" s="11"/>
    </row>
    <row r="2034" spans="2:12" x14ac:dyDescent="0.2">
      <c r="B2034" s="1"/>
      <c r="K2034" s="11"/>
      <c r="L2034" s="11"/>
    </row>
    <row r="2035" spans="2:12" x14ac:dyDescent="0.2">
      <c r="B2035" s="1"/>
      <c r="K2035" s="11"/>
      <c r="L2035" s="11"/>
    </row>
    <row r="2036" spans="2:12" x14ac:dyDescent="0.2">
      <c r="B2036" s="1"/>
      <c r="K2036" s="11"/>
      <c r="L2036" s="11"/>
    </row>
    <row r="2037" spans="2:12" x14ac:dyDescent="0.2">
      <c r="B2037" s="1"/>
      <c r="K2037" s="11"/>
      <c r="L2037" s="11"/>
    </row>
    <row r="2038" spans="2:12" x14ac:dyDescent="0.2">
      <c r="B2038" s="1"/>
      <c r="K2038" s="11"/>
      <c r="L2038" s="11"/>
    </row>
    <row r="2039" spans="2:12" x14ac:dyDescent="0.2">
      <c r="B2039" s="1"/>
      <c r="K2039" s="11"/>
      <c r="L2039" s="11"/>
    </row>
    <row r="2040" spans="2:12" x14ac:dyDescent="0.2">
      <c r="B2040" s="1"/>
      <c r="K2040" s="11"/>
      <c r="L2040" s="11"/>
    </row>
    <row r="2041" spans="2:12" x14ac:dyDescent="0.2">
      <c r="B2041" s="1"/>
      <c r="K2041" s="11"/>
      <c r="L2041" s="11"/>
    </row>
    <row r="2042" spans="2:12" x14ac:dyDescent="0.2">
      <c r="B2042" s="1"/>
      <c r="K2042" s="11"/>
      <c r="L2042" s="11"/>
    </row>
    <row r="2043" spans="2:12" x14ac:dyDescent="0.2">
      <c r="B2043" s="1"/>
      <c r="K2043" s="11"/>
      <c r="L2043" s="11"/>
    </row>
    <row r="2044" spans="2:12" x14ac:dyDescent="0.2">
      <c r="B2044" s="1"/>
      <c r="K2044" s="11"/>
      <c r="L2044" s="11"/>
    </row>
    <row r="2045" spans="2:12" x14ac:dyDescent="0.2">
      <c r="B2045" s="1"/>
      <c r="K2045" s="11"/>
      <c r="L2045" s="11"/>
    </row>
    <row r="2046" spans="2:12" x14ac:dyDescent="0.2">
      <c r="B2046" s="1"/>
      <c r="K2046" s="11"/>
      <c r="L2046" s="11"/>
    </row>
    <row r="2047" spans="2:12" x14ac:dyDescent="0.2">
      <c r="B2047" s="1"/>
      <c r="K2047" s="11"/>
      <c r="L2047" s="11"/>
    </row>
    <row r="2048" spans="2:12" x14ac:dyDescent="0.2">
      <c r="B2048" s="1"/>
      <c r="K2048" s="11"/>
      <c r="L2048" s="11"/>
    </row>
    <row r="2049" spans="2:12" x14ac:dyDescent="0.2">
      <c r="B2049" s="1"/>
      <c r="K2049" s="11"/>
      <c r="L2049" s="11"/>
    </row>
    <row r="2050" spans="2:12" x14ac:dyDescent="0.2">
      <c r="B2050" s="1"/>
      <c r="K2050" s="11"/>
      <c r="L2050" s="11"/>
    </row>
    <row r="2051" spans="2:12" x14ac:dyDescent="0.2">
      <c r="B2051" s="1"/>
      <c r="K2051" s="11"/>
      <c r="L2051" s="11"/>
    </row>
    <row r="2052" spans="2:12" x14ac:dyDescent="0.2">
      <c r="B2052" s="1"/>
      <c r="K2052" s="11"/>
      <c r="L2052" s="11"/>
    </row>
    <row r="2053" spans="2:12" x14ac:dyDescent="0.2">
      <c r="B2053" s="1"/>
      <c r="K2053" s="11"/>
      <c r="L2053" s="11"/>
    </row>
    <row r="2054" spans="2:12" x14ac:dyDescent="0.2">
      <c r="B2054" s="1"/>
      <c r="K2054" s="11"/>
      <c r="L2054" s="11"/>
    </row>
    <row r="2055" spans="2:12" x14ac:dyDescent="0.2">
      <c r="B2055" s="1"/>
      <c r="K2055" s="11"/>
      <c r="L2055" s="11"/>
    </row>
    <row r="2056" spans="2:12" x14ac:dyDescent="0.2">
      <c r="B2056" s="1"/>
      <c r="K2056" s="11"/>
      <c r="L2056" s="11"/>
    </row>
    <row r="2057" spans="2:12" x14ac:dyDescent="0.2">
      <c r="B2057" s="1"/>
      <c r="K2057" s="11"/>
      <c r="L2057" s="11"/>
    </row>
    <row r="2058" spans="2:12" x14ac:dyDescent="0.2">
      <c r="B2058" s="1"/>
      <c r="K2058" s="11"/>
      <c r="L2058" s="11"/>
    </row>
    <row r="2059" spans="2:12" x14ac:dyDescent="0.2">
      <c r="B2059" s="1"/>
      <c r="K2059" s="11"/>
      <c r="L2059" s="11"/>
    </row>
    <row r="2060" spans="2:12" x14ac:dyDescent="0.2">
      <c r="B2060" s="1"/>
      <c r="K2060" s="11"/>
      <c r="L2060" s="11"/>
    </row>
    <row r="2061" spans="2:12" x14ac:dyDescent="0.2">
      <c r="B2061" s="1"/>
      <c r="K2061" s="11"/>
      <c r="L2061" s="11"/>
    </row>
    <row r="2062" spans="2:12" x14ac:dyDescent="0.2">
      <c r="B2062" s="1"/>
      <c r="K2062" s="11"/>
      <c r="L2062" s="11"/>
    </row>
    <row r="2063" spans="2:12" x14ac:dyDescent="0.2">
      <c r="B2063" s="1"/>
      <c r="K2063" s="11"/>
      <c r="L2063" s="11"/>
    </row>
    <row r="2064" spans="2:12" x14ac:dyDescent="0.2">
      <c r="B2064" s="1"/>
      <c r="K2064" s="11"/>
      <c r="L2064" s="11"/>
    </row>
    <row r="2065" spans="2:12" x14ac:dyDescent="0.2">
      <c r="B2065" s="1"/>
      <c r="K2065" s="11"/>
      <c r="L2065" s="11"/>
    </row>
    <row r="2066" spans="2:12" x14ac:dyDescent="0.2">
      <c r="B2066" s="1"/>
      <c r="K2066" s="11"/>
      <c r="L2066" s="11"/>
    </row>
    <row r="2067" spans="2:12" x14ac:dyDescent="0.2">
      <c r="B2067" s="1"/>
      <c r="K2067" s="11"/>
      <c r="L2067" s="11"/>
    </row>
    <row r="2068" spans="2:12" x14ac:dyDescent="0.2">
      <c r="B2068" s="1"/>
      <c r="K2068" s="11"/>
      <c r="L2068" s="11"/>
    </row>
    <row r="2069" spans="2:12" x14ac:dyDescent="0.2">
      <c r="B2069" s="1"/>
      <c r="K2069" s="11"/>
      <c r="L2069" s="11"/>
    </row>
    <row r="2070" spans="2:12" x14ac:dyDescent="0.2">
      <c r="B2070" s="1"/>
      <c r="K2070" s="11"/>
      <c r="L2070" s="11"/>
    </row>
    <row r="2071" spans="2:12" x14ac:dyDescent="0.2">
      <c r="B2071" s="1"/>
      <c r="K2071" s="11"/>
      <c r="L2071" s="11"/>
    </row>
    <row r="2072" spans="2:12" x14ac:dyDescent="0.2">
      <c r="B2072" s="1"/>
      <c r="K2072" s="11"/>
      <c r="L2072" s="11"/>
    </row>
    <row r="2073" spans="2:12" x14ac:dyDescent="0.2">
      <c r="B2073" s="1"/>
      <c r="K2073" s="11"/>
      <c r="L2073" s="11"/>
    </row>
    <row r="2074" spans="2:12" x14ac:dyDescent="0.2">
      <c r="B2074" s="1"/>
      <c r="K2074" s="11"/>
      <c r="L2074" s="11"/>
    </row>
    <row r="2075" spans="2:12" x14ac:dyDescent="0.2">
      <c r="B2075" s="1"/>
      <c r="K2075" s="11"/>
      <c r="L2075" s="11"/>
    </row>
    <row r="2076" spans="2:12" x14ac:dyDescent="0.2">
      <c r="B2076" s="1"/>
      <c r="K2076" s="11"/>
      <c r="L2076" s="11"/>
    </row>
    <row r="2077" spans="2:12" x14ac:dyDescent="0.2">
      <c r="B2077" s="1"/>
      <c r="K2077" s="11"/>
      <c r="L2077" s="11"/>
    </row>
    <row r="2078" spans="2:12" x14ac:dyDescent="0.2">
      <c r="B2078" s="1"/>
      <c r="K2078" s="11"/>
      <c r="L2078" s="11"/>
    </row>
    <row r="2079" spans="2:12" x14ac:dyDescent="0.2">
      <c r="B2079" s="1"/>
      <c r="K2079" s="11"/>
      <c r="L2079" s="11"/>
    </row>
    <row r="2080" spans="2:12" x14ac:dyDescent="0.2">
      <c r="B2080" s="1"/>
      <c r="K2080" s="11"/>
      <c r="L2080" s="11"/>
    </row>
    <row r="2081" spans="2:12" x14ac:dyDescent="0.2">
      <c r="B2081" s="1"/>
      <c r="K2081" s="11"/>
      <c r="L2081" s="11"/>
    </row>
    <row r="2082" spans="2:12" x14ac:dyDescent="0.2">
      <c r="B2082" s="1"/>
      <c r="K2082" s="11"/>
      <c r="L2082" s="11"/>
    </row>
    <row r="2083" spans="2:12" x14ac:dyDescent="0.2">
      <c r="B2083" s="1"/>
      <c r="K2083" s="11"/>
      <c r="L2083" s="11"/>
    </row>
    <row r="2084" spans="2:12" x14ac:dyDescent="0.2">
      <c r="B2084" s="1"/>
      <c r="K2084" s="11"/>
      <c r="L2084" s="11"/>
    </row>
    <row r="2085" spans="2:12" x14ac:dyDescent="0.2">
      <c r="B2085" s="1"/>
      <c r="K2085" s="11"/>
      <c r="L2085" s="11"/>
    </row>
    <row r="2086" spans="2:12" x14ac:dyDescent="0.2">
      <c r="B2086" s="1"/>
      <c r="K2086" s="11"/>
      <c r="L2086" s="11"/>
    </row>
    <row r="2087" spans="2:12" x14ac:dyDescent="0.2">
      <c r="B2087" s="1"/>
      <c r="K2087" s="11"/>
      <c r="L2087" s="11"/>
    </row>
    <row r="2088" spans="2:12" x14ac:dyDescent="0.2">
      <c r="B2088" s="1"/>
      <c r="K2088" s="11"/>
      <c r="L2088" s="11"/>
    </row>
    <row r="2089" spans="2:12" x14ac:dyDescent="0.2">
      <c r="B2089" s="1"/>
      <c r="K2089" s="11"/>
      <c r="L2089" s="11"/>
    </row>
    <row r="2090" spans="2:12" x14ac:dyDescent="0.2">
      <c r="B2090" s="1"/>
      <c r="K2090" s="11"/>
      <c r="L2090" s="11"/>
    </row>
    <row r="2091" spans="2:12" x14ac:dyDescent="0.2">
      <c r="B2091" s="1"/>
      <c r="K2091" s="11"/>
      <c r="L2091" s="11"/>
    </row>
    <row r="2092" spans="2:12" x14ac:dyDescent="0.2">
      <c r="B2092" s="1"/>
      <c r="K2092" s="11"/>
      <c r="L2092" s="11"/>
    </row>
    <row r="2093" spans="2:12" x14ac:dyDescent="0.2">
      <c r="B2093" s="1"/>
      <c r="K2093" s="11"/>
      <c r="L2093" s="11"/>
    </row>
    <row r="2094" spans="2:12" x14ac:dyDescent="0.2">
      <c r="B2094" s="1"/>
      <c r="K2094" s="11"/>
      <c r="L2094" s="11"/>
    </row>
    <row r="2095" spans="2:12" x14ac:dyDescent="0.2">
      <c r="B2095" s="1"/>
      <c r="K2095" s="11"/>
      <c r="L2095" s="11"/>
    </row>
    <row r="2096" spans="2:12" x14ac:dyDescent="0.2">
      <c r="B2096" s="1"/>
      <c r="K2096" s="11"/>
      <c r="L2096" s="11"/>
    </row>
    <row r="2097" spans="2:12" x14ac:dyDescent="0.2">
      <c r="B2097" s="1"/>
      <c r="K2097" s="11"/>
      <c r="L2097" s="11"/>
    </row>
    <row r="2098" spans="2:12" x14ac:dyDescent="0.2">
      <c r="B2098" s="1"/>
      <c r="K2098" s="11"/>
      <c r="L2098" s="11"/>
    </row>
    <row r="2099" spans="2:12" x14ac:dyDescent="0.2">
      <c r="B2099" s="1"/>
      <c r="K2099" s="11"/>
      <c r="L2099" s="11"/>
    </row>
    <row r="2100" spans="2:12" x14ac:dyDescent="0.2">
      <c r="B2100" s="1"/>
      <c r="K2100" s="11"/>
      <c r="L2100" s="11"/>
    </row>
    <row r="2101" spans="2:12" x14ac:dyDescent="0.2">
      <c r="B2101" s="1"/>
      <c r="K2101" s="11"/>
      <c r="L2101" s="11"/>
    </row>
    <row r="2102" spans="2:12" x14ac:dyDescent="0.2">
      <c r="B2102" s="1"/>
      <c r="K2102" s="11"/>
      <c r="L2102" s="11"/>
    </row>
    <row r="2103" spans="2:12" x14ac:dyDescent="0.2">
      <c r="B2103" s="1"/>
      <c r="K2103" s="11"/>
      <c r="L2103" s="11"/>
    </row>
    <row r="2104" spans="2:12" x14ac:dyDescent="0.2">
      <c r="B2104" s="1"/>
      <c r="K2104" s="11"/>
      <c r="L2104" s="11"/>
    </row>
    <row r="2105" spans="2:12" x14ac:dyDescent="0.2">
      <c r="B2105" s="1"/>
      <c r="K2105" s="11"/>
      <c r="L2105" s="11"/>
    </row>
    <row r="2106" spans="2:12" x14ac:dyDescent="0.2">
      <c r="B2106" s="1"/>
      <c r="K2106" s="11"/>
      <c r="L2106" s="11"/>
    </row>
    <row r="2107" spans="2:12" x14ac:dyDescent="0.2">
      <c r="B2107" s="1"/>
      <c r="K2107" s="11"/>
      <c r="L2107" s="11"/>
    </row>
    <row r="2108" spans="2:12" x14ac:dyDescent="0.2">
      <c r="B2108" s="1"/>
      <c r="K2108" s="11"/>
      <c r="L2108" s="11"/>
    </row>
    <row r="2109" spans="2:12" x14ac:dyDescent="0.2">
      <c r="B2109" s="1"/>
      <c r="K2109" s="11"/>
      <c r="L2109" s="11"/>
    </row>
    <row r="2110" spans="2:12" x14ac:dyDescent="0.2">
      <c r="B2110" s="1"/>
      <c r="K2110" s="11"/>
      <c r="L2110" s="11"/>
    </row>
    <row r="2111" spans="2:12" x14ac:dyDescent="0.2">
      <c r="B2111" s="1"/>
      <c r="K2111" s="11"/>
      <c r="L2111" s="11"/>
    </row>
    <row r="2112" spans="2:12" x14ac:dyDescent="0.2">
      <c r="B2112" s="1"/>
      <c r="K2112" s="11"/>
      <c r="L2112" s="11"/>
    </row>
    <row r="2113" spans="2:12" x14ac:dyDescent="0.2">
      <c r="B2113" s="1"/>
      <c r="K2113" s="11"/>
      <c r="L2113" s="11"/>
    </row>
    <row r="2114" spans="2:12" x14ac:dyDescent="0.2">
      <c r="B2114" s="1"/>
      <c r="K2114" s="11"/>
      <c r="L2114" s="11"/>
    </row>
    <row r="2115" spans="2:12" x14ac:dyDescent="0.2">
      <c r="B2115" s="1"/>
      <c r="K2115" s="11"/>
      <c r="L2115" s="11"/>
    </row>
    <row r="2116" spans="2:12" x14ac:dyDescent="0.2">
      <c r="B2116" s="1"/>
      <c r="K2116" s="11"/>
      <c r="L2116" s="11"/>
    </row>
    <row r="2117" spans="2:12" x14ac:dyDescent="0.2">
      <c r="B2117" s="1"/>
      <c r="K2117" s="11"/>
      <c r="L2117" s="11"/>
    </row>
    <row r="2118" spans="2:12" x14ac:dyDescent="0.2">
      <c r="B2118" s="1"/>
      <c r="K2118" s="11"/>
      <c r="L2118" s="11"/>
    </row>
    <row r="2119" spans="2:12" x14ac:dyDescent="0.2">
      <c r="B2119" s="1"/>
      <c r="K2119" s="11"/>
      <c r="L2119" s="11"/>
    </row>
    <row r="2120" spans="2:12" x14ac:dyDescent="0.2">
      <c r="B2120" s="1"/>
      <c r="K2120" s="11"/>
      <c r="L2120" s="11"/>
    </row>
    <row r="2121" spans="2:12" x14ac:dyDescent="0.2">
      <c r="B2121" s="1"/>
      <c r="K2121" s="11"/>
      <c r="L2121" s="11"/>
    </row>
    <row r="2122" spans="2:12" x14ac:dyDescent="0.2">
      <c r="B2122" s="1"/>
      <c r="K2122" s="11"/>
      <c r="L2122" s="11"/>
    </row>
    <row r="2123" spans="2:12" x14ac:dyDescent="0.2">
      <c r="B2123" s="1"/>
      <c r="K2123" s="11"/>
      <c r="L2123" s="11"/>
    </row>
    <row r="2124" spans="2:12" x14ac:dyDescent="0.2">
      <c r="B2124" s="1"/>
      <c r="K2124" s="11"/>
      <c r="L2124" s="11"/>
    </row>
    <row r="2125" spans="2:12" x14ac:dyDescent="0.2">
      <c r="B2125" s="1"/>
      <c r="K2125" s="11"/>
      <c r="L2125" s="11"/>
    </row>
    <row r="2126" spans="2:12" x14ac:dyDescent="0.2">
      <c r="B2126" s="1"/>
      <c r="K2126" s="11"/>
      <c r="L2126" s="11"/>
    </row>
    <row r="2127" spans="2:12" x14ac:dyDescent="0.2">
      <c r="B2127" s="1"/>
      <c r="K2127" s="11"/>
      <c r="L2127" s="11"/>
    </row>
    <row r="2128" spans="2:12" x14ac:dyDescent="0.2">
      <c r="B2128" s="1"/>
      <c r="K2128" s="11"/>
      <c r="L2128" s="11"/>
    </row>
    <row r="2129" spans="2:12" x14ac:dyDescent="0.2">
      <c r="B2129" s="1"/>
      <c r="K2129" s="11"/>
      <c r="L2129" s="11"/>
    </row>
    <row r="2130" spans="2:12" x14ac:dyDescent="0.2">
      <c r="B2130" s="1"/>
      <c r="K2130" s="11"/>
      <c r="L2130" s="11"/>
    </row>
    <row r="2131" spans="2:12" x14ac:dyDescent="0.2">
      <c r="B2131" s="1"/>
      <c r="K2131" s="11"/>
      <c r="L2131" s="11"/>
    </row>
    <row r="2132" spans="2:12" x14ac:dyDescent="0.2">
      <c r="B2132" s="1"/>
      <c r="K2132" s="11"/>
      <c r="L2132" s="11"/>
    </row>
    <row r="2133" spans="2:12" x14ac:dyDescent="0.2">
      <c r="B2133" s="1"/>
      <c r="K2133" s="11"/>
      <c r="L2133" s="11"/>
    </row>
    <row r="2134" spans="2:12" x14ac:dyDescent="0.2">
      <c r="B2134" s="1"/>
      <c r="K2134" s="11"/>
      <c r="L2134" s="11"/>
    </row>
    <row r="2135" spans="2:12" x14ac:dyDescent="0.2">
      <c r="B2135" s="1"/>
      <c r="K2135" s="11"/>
      <c r="L2135" s="11"/>
    </row>
    <row r="2136" spans="2:12" x14ac:dyDescent="0.2">
      <c r="B2136" s="1"/>
      <c r="K2136" s="11"/>
      <c r="L2136" s="11"/>
    </row>
    <row r="2137" spans="2:12" x14ac:dyDescent="0.2">
      <c r="B2137" s="1"/>
      <c r="K2137" s="11"/>
      <c r="L2137" s="11"/>
    </row>
    <row r="2138" spans="2:12" x14ac:dyDescent="0.2">
      <c r="B2138" s="1"/>
      <c r="K2138" s="11"/>
      <c r="L2138" s="11"/>
    </row>
    <row r="2139" spans="2:12" x14ac:dyDescent="0.2">
      <c r="B2139" s="1"/>
      <c r="K2139" s="11"/>
      <c r="L2139" s="11"/>
    </row>
    <row r="2140" spans="2:12" x14ac:dyDescent="0.2">
      <c r="B2140" s="1"/>
      <c r="K2140" s="11"/>
      <c r="L2140" s="11"/>
    </row>
    <row r="2141" spans="2:12" x14ac:dyDescent="0.2">
      <c r="B2141" s="1"/>
      <c r="K2141" s="11"/>
      <c r="L2141" s="11"/>
    </row>
    <row r="2142" spans="2:12" x14ac:dyDescent="0.2">
      <c r="B2142" s="1"/>
      <c r="K2142" s="11"/>
      <c r="L2142" s="11"/>
    </row>
    <row r="2143" spans="2:12" x14ac:dyDescent="0.2">
      <c r="B2143" s="1"/>
      <c r="K2143" s="11"/>
      <c r="L2143" s="11"/>
    </row>
    <row r="2144" spans="2:12" x14ac:dyDescent="0.2">
      <c r="B2144" s="1"/>
      <c r="K2144" s="11"/>
      <c r="L2144" s="11"/>
    </row>
    <row r="2145" spans="2:12" x14ac:dyDescent="0.2">
      <c r="B2145" s="1"/>
      <c r="K2145" s="11"/>
      <c r="L2145" s="11"/>
    </row>
    <row r="2146" spans="2:12" x14ac:dyDescent="0.2">
      <c r="B2146" s="1"/>
      <c r="K2146" s="11"/>
      <c r="L2146" s="11"/>
    </row>
    <row r="2147" spans="2:12" x14ac:dyDescent="0.2">
      <c r="B2147" s="1"/>
      <c r="K2147" s="11"/>
      <c r="L2147" s="11"/>
    </row>
    <row r="2148" spans="2:12" x14ac:dyDescent="0.2">
      <c r="B2148" s="1"/>
      <c r="K2148" s="11"/>
      <c r="L2148" s="11"/>
    </row>
    <row r="2149" spans="2:12" x14ac:dyDescent="0.2">
      <c r="B2149" s="1"/>
      <c r="K2149" s="11"/>
      <c r="L2149" s="11"/>
    </row>
    <row r="2150" spans="2:12" x14ac:dyDescent="0.2">
      <c r="B2150" s="1"/>
      <c r="K2150" s="11"/>
      <c r="L2150" s="11"/>
    </row>
    <row r="2151" spans="2:12" x14ac:dyDescent="0.2">
      <c r="B2151" s="1"/>
      <c r="K2151" s="11"/>
      <c r="L2151" s="11"/>
    </row>
    <row r="2152" spans="2:12" x14ac:dyDescent="0.2">
      <c r="B2152" s="1"/>
      <c r="K2152" s="11"/>
      <c r="L2152" s="11"/>
    </row>
    <row r="2153" spans="2:12" x14ac:dyDescent="0.2">
      <c r="B2153" s="1"/>
      <c r="K2153" s="11"/>
      <c r="L2153" s="11"/>
    </row>
    <row r="2154" spans="2:12" x14ac:dyDescent="0.2">
      <c r="B2154" s="1"/>
      <c r="K2154" s="11"/>
      <c r="L2154" s="11"/>
    </row>
    <row r="2155" spans="2:12" x14ac:dyDescent="0.2">
      <c r="B2155" s="1"/>
      <c r="K2155" s="11"/>
      <c r="L2155" s="11"/>
    </row>
    <row r="2156" spans="2:12" x14ac:dyDescent="0.2">
      <c r="B2156" s="1"/>
      <c r="K2156" s="11"/>
      <c r="L2156" s="11"/>
    </row>
    <row r="2157" spans="2:12" x14ac:dyDescent="0.2">
      <c r="B2157" s="1"/>
      <c r="K2157" s="11"/>
      <c r="L2157" s="11"/>
    </row>
    <row r="2158" spans="2:12" x14ac:dyDescent="0.2">
      <c r="B2158" s="1"/>
      <c r="K2158" s="11"/>
      <c r="L2158" s="11"/>
    </row>
    <row r="2159" spans="2:12" x14ac:dyDescent="0.2">
      <c r="B2159" s="1"/>
      <c r="K2159" s="11"/>
      <c r="L2159" s="11"/>
    </row>
    <row r="2160" spans="2:12" x14ac:dyDescent="0.2">
      <c r="B2160" s="1"/>
      <c r="K2160" s="11"/>
      <c r="L2160" s="11"/>
    </row>
    <row r="2161" spans="2:12" x14ac:dyDescent="0.2">
      <c r="B2161" s="1"/>
      <c r="K2161" s="11"/>
      <c r="L2161" s="11"/>
    </row>
    <row r="2162" spans="2:12" x14ac:dyDescent="0.2">
      <c r="B2162" s="1"/>
      <c r="K2162" s="11"/>
      <c r="L2162" s="11"/>
    </row>
    <row r="2163" spans="2:12" x14ac:dyDescent="0.2">
      <c r="B2163" s="1"/>
      <c r="K2163" s="11"/>
      <c r="L2163" s="11"/>
    </row>
    <row r="2164" spans="2:12" x14ac:dyDescent="0.2">
      <c r="B2164" s="1"/>
      <c r="K2164" s="11"/>
      <c r="L2164" s="11"/>
    </row>
    <row r="2165" spans="2:12" x14ac:dyDescent="0.2">
      <c r="B2165" s="1"/>
      <c r="K2165" s="11"/>
      <c r="L2165" s="11"/>
    </row>
    <row r="2166" spans="2:12" x14ac:dyDescent="0.2">
      <c r="B2166" s="1"/>
      <c r="K2166" s="11"/>
      <c r="L2166" s="11"/>
    </row>
    <row r="2167" spans="2:12" x14ac:dyDescent="0.2">
      <c r="B2167" s="1"/>
      <c r="K2167" s="11"/>
      <c r="L2167" s="11"/>
    </row>
    <row r="2168" spans="2:12" x14ac:dyDescent="0.2">
      <c r="B2168" s="1"/>
      <c r="K2168" s="11"/>
      <c r="L2168" s="11"/>
    </row>
    <row r="2169" spans="2:12" x14ac:dyDescent="0.2">
      <c r="B2169" s="1"/>
      <c r="K2169" s="11"/>
      <c r="L2169" s="11"/>
    </row>
    <row r="2170" spans="2:12" x14ac:dyDescent="0.2">
      <c r="B2170" s="1"/>
      <c r="K2170" s="11"/>
      <c r="L2170" s="11"/>
    </row>
    <row r="2171" spans="2:12" x14ac:dyDescent="0.2">
      <c r="B2171" s="1"/>
      <c r="K2171" s="11"/>
      <c r="L2171" s="11"/>
    </row>
    <row r="2172" spans="2:12" x14ac:dyDescent="0.2">
      <c r="B2172" s="1"/>
      <c r="K2172" s="11"/>
      <c r="L2172" s="11"/>
    </row>
    <row r="2173" spans="2:12" x14ac:dyDescent="0.2">
      <c r="B2173" s="1"/>
      <c r="K2173" s="11"/>
      <c r="L2173" s="11"/>
    </row>
    <row r="2174" spans="2:12" x14ac:dyDescent="0.2">
      <c r="B2174" s="1"/>
      <c r="K2174" s="11"/>
      <c r="L2174" s="11"/>
    </row>
    <row r="2175" spans="2:12" x14ac:dyDescent="0.2">
      <c r="B2175" s="1"/>
      <c r="K2175" s="11"/>
      <c r="L2175" s="11"/>
    </row>
    <row r="2176" spans="2:12" x14ac:dyDescent="0.2">
      <c r="B2176" s="1"/>
      <c r="K2176" s="11"/>
      <c r="L2176" s="11"/>
    </row>
    <row r="2177" spans="2:12" x14ac:dyDescent="0.2">
      <c r="B2177" s="1"/>
      <c r="K2177" s="11"/>
      <c r="L2177" s="11"/>
    </row>
    <row r="2178" spans="2:12" x14ac:dyDescent="0.2">
      <c r="B2178" s="1"/>
      <c r="K2178" s="11"/>
      <c r="L2178" s="11"/>
    </row>
    <row r="2179" spans="2:12" x14ac:dyDescent="0.2">
      <c r="B2179" s="1"/>
      <c r="K2179" s="11"/>
      <c r="L2179" s="11"/>
    </row>
    <row r="2180" spans="2:12" x14ac:dyDescent="0.2">
      <c r="B2180" s="1"/>
      <c r="K2180" s="11"/>
      <c r="L2180" s="11"/>
    </row>
    <row r="2181" spans="2:12" x14ac:dyDescent="0.2">
      <c r="B2181" s="1"/>
      <c r="K2181" s="11"/>
      <c r="L2181" s="11"/>
    </row>
    <row r="2182" spans="2:12" x14ac:dyDescent="0.2">
      <c r="B2182" s="1"/>
      <c r="K2182" s="11"/>
      <c r="L2182" s="11"/>
    </row>
    <row r="2183" spans="2:12" x14ac:dyDescent="0.2">
      <c r="B2183" s="1"/>
      <c r="K2183" s="11"/>
      <c r="L2183" s="11"/>
    </row>
    <row r="2184" spans="2:12" x14ac:dyDescent="0.2">
      <c r="B2184" s="1"/>
      <c r="K2184" s="11"/>
      <c r="L2184" s="11"/>
    </row>
    <row r="2185" spans="2:12" x14ac:dyDescent="0.2">
      <c r="B2185" s="1"/>
      <c r="K2185" s="11"/>
      <c r="L2185" s="11"/>
    </row>
    <row r="2186" spans="2:12" x14ac:dyDescent="0.2">
      <c r="B2186" s="1"/>
      <c r="K2186" s="11"/>
      <c r="L2186" s="11"/>
    </row>
    <row r="2187" spans="2:12" x14ac:dyDescent="0.2">
      <c r="B2187" s="1"/>
      <c r="K2187" s="11"/>
      <c r="L2187" s="11"/>
    </row>
    <row r="2188" spans="2:12" x14ac:dyDescent="0.2">
      <c r="B2188" s="1"/>
      <c r="K2188" s="11"/>
      <c r="L2188" s="11"/>
    </row>
    <row r="2189" spans="2:12" x14ac:dyDescent="0.2">
      <c r="B2189" s="1"/>
      <c r="K2189" s="11"/>
      <c r="L2189" s="11"/>
    </row>
    <row r="2190" spans="2:12" x14ac:dyDescent="0.2">
      <c r="B2190" s="1"/>
      <c r="K2190" s="11"/>
      <c r="L2190" s="11"/>
    </row>
    <row r="2191" spans="2:12" x14ac:dyDescent="0.2">
      <c r="B2191" s="1"/>
      <c r="K2191" s="11"/>
      <c r="L2191" s="11"/>
    </row>
    <row r="2192" spans="2:12" x14ac:dyDescent="0.2">
      <c r="B2192" s="1"/>
      <c r="K2192" s="11"/>
      <c r="L2192" s="11"/>
    </row>
    <row r="2193" spans="2:12" x14ac:dyDescent="0.2">
      <c r="B2193" s="1"/>
      <c r="K2193" s="11"/>
      <c r="L2193" s="11"/>
    </row>
    <row r="2194" spans="2:12" x14ac:dyDescent="0.2">
      <c r="B2194" s="1"/>
      <c r="K2194" s="11"/>
      <c r="L2194" s="11"/>
    </row>
    <row r="2195" spans="2:12" x14ac:dyDescent="0.2">
      <c r="B2195" s="1"/>
      <c r="K2195" s="11"/>
      <c r="L2195" s="11"/>
    </row>
    <row r="2196" spans="2:12" x14ac:dyDescent="0.2">
      <c r="B2196" s="1"/>
      <c r="K2196" s="11"/>
      <c r="L2196" s="11"/>
    </row>
    <row r="2197" spans="2:12" x14ac:dyDescent="0.2">
      <c r="B2197" s="1"/>
      <c r="K2197" s="11"/>
      <c r="L2197" s="11"/>
    </row>
    <row r="2198" spans="2:12" x14ac:dyDescent="0.2">
      <c r="B2198" s="1"/>
      <c r="K2198" s="11"/>
      <c r="L2198" s="11"/>
    </row>
    <row r="2199" spans="2:12" x14ac:dyDescent="0.2">
      <c r="B2199" s="1"/>
      <c r="K2199" s="11"/>
      <c r="L2199" s="11"/>
    </row>
    <row r="2200" spans="2:12" x14ac:dyDescent="0.2">
      <c r="B2200" s="1"/>
      <c r="K2200" s="11"/>
      <c r="L2200" s="11"/>
    </row>
    <row r="2201" spans="2:12" x14ac:dyDescent="0.2">
      <c r="B2201" s="1"/>
      <c r="K2201" s="11"/>
      <c r="L2201" s="11"/>
    </row>
    <row r="2202" spans="2:12" x14ac:dyDescent="0.2">
      <c r="B2202" s="1"/>
      <c r="K2202" s="11"/>
      <c r="L2202" s="11"/>
    </row>
    <row r="2203" spans="2:12" x14ac:dyDescent="0.2">
      <c r="B2203" s="1"/>
      <c r="K2203" s="11"/>
      <c r="L2203" s="11"/>
    </row>
    <row r="2204" spans="2:12" x14ac:dyDescent="0.2">
      <c r="B2204" s="1"/>
      <c r="K2204" s="11"/>
      <c r="L2204" s="11"/>
    </row>
    <row r="2205" spans="2:12" x14ac:dyDescent="0.2">
      <c r="B2205" s="1"/>
      <c r="K2205" s="11"/>
      <c r="L2205" s="11"/>
    </row>
    <row r="2206" spans="2:12" x14ac:dyDescent="0.2">
      <c r="B2206" s="1"/>
      <c r="K2206" s="11"/>
      <c r="L2206" s="11"/>
    </row>
    <row r="2207" spans="2:12" x14ac:dyDescent="0.2">
      <c r="B2207" s="1"/>
      <c r="K2207" s="11"/>
      <c r="L2207" s="11"/>
    </row>
    <row r="2208" spans="2:12" x14ac:dyDescent="0.2">
      <c r="B2208" s="1"/>
      <c r="K2208" s="11"/>
      <c r="L2208" s="11"/>
    </row>
    <row r="2209" spans="2:12" x14ac:dyDescent="0.2">
      <c r="B2209" s="1"/>
      <c r="K2209" s="11"/>
      <c r="L2209" s="11"/>
    </row>
    <row r="2210" spans="2:12" x14ac:dyDescent="0.2">
      <c r="B2210" s="1"/>
      <c r="K2210" s="11"/>
      <c r="L2210" s="11"/>
    </row>
    <row r="2211" spans="2:12" x14ac:dyDescent="0.2">
      <c r="B2211" s="1"/>
      <c r="K2211" s="11"/>
      <c r="L2211" s="11"/>
    </row>
    <row r="2212" spans="2:12" x14ac:dyDescent="0.2">
      <c r="B2212" s="1"/>
      <c r="K2212" s="11"/>
      <c r="L2212" s="11"/>
    </row>
    <row r="2213" spans="2:12" x14ac:dyDescent="0.2">
      <c r="B2213" s="1"/>
      <c r="K2213" s="11"/>
      <c r="L2213" s="11"/>
    </row>
    <row r="2214" spans="2:12" x14ac:dyDescent="0.2">
      <c r="B2214" s="1"/>
      <c r="K2214" s="11"/>
      <c r="L2214" s="11"/>
    </row>
    <row r="2215" spans="2:12" x14ac:dyDescent="0.2">
      <c r="B2215" s="1"/>
      <c r="K2215" s="11"/>
      <c r="L2215" s="11"/>
    </row>
    <row r="2216" spans="2:12" x14ac:dyDescent="0.2">
      <c r="B2216" s="1"/>
      <c r="K2216" s="11"/>
      <c r="L2216" s="11"/>
    </row>
    <row r="2217" spans="2:12" x14ac:dyDescent="0.2">
      <c r="B2217" s="1"/>
      <c r="K2217" s="11"/>
      <c r="L2217" s="11"/>
    </row>
    <row r="2218" spans="2:12" x14ac:dyDescent="0.2">
      <c r="B2218" s="1"/>
      <c r="K2218" s="11"/>
      <c r="L2218" s="11"/>
    </row>
    <row r="2219" spans="2:12" x14ac:dyDescent="0.2">
      <c r="B2219" s="1"/>
      <c r="K2219" s="11"/>
      <c r="L2219" s="11"/>
    </row>
    <row r="2220" spans="2:12" x14ac:dyDescent="0.2">
      <c r="B2220" s="1"/>
      <c r="K2220" s="11"/>
      <c r="L2220" s="11"/>
    </row>
    <row r="2221" spans="2:12" x14ac:dyDescent="0.2">
      <c r="B2221" s="1"/>
      <c r="K2221" s="11"/>
      <c r="L2221" s="11"/>
    </row>
    <row r="2222" spans="2:12" x14ac:dyDescent="0.2">
      <c r="B2222" s="1"/>
      <c r="K2222" s="11"/>
      <c r="L2222" s="11"/>
    </row>
    <row r="2223" spans="2:12" x14ac:dyDescent="0.2">
      <c r="B2223" s="1"/>
      <c r="K2223" s="11"/>
      <c r="L2223" s="11"/>
    </row>
    <row r="2224" spans="2:12" x14ac:dyDescent="0.2">
      <c r="B2224" s="1"/>
      <c r="K2224" s="11"/>
      <c r="L2224" s="11"/>
    </row>
    <row r="2225" spans="2:12" x14ac:dyDescent="0.2">
      <c r="B2225" s="1"/>
      <c r="K2225" s="11"/>
      <c r="L2225" s="11"/>
    </row>
    <row r="2226" spans="2:12" x14ac:dyDescent="0.2">
      <c r="B2226" s="1"/>
      <c r="K2226" s="11"/>
      <c r="L2226" s="11"/>
    </row>
    <row r="2227" spans="2:12" x14ac:dyDescent="0.2">
      <c r="B2227" s="1"/>
      <c r="K2227" s="11"/>
      <c r="L2227" s="11"/>
    </row>
    <row r="2228" spans="2:12" x14ac:dyDescent="0.2">
      <c r="B2228" s="1"/>
      <c r="K2228" s="11"/>
      <c r="L2228" s="11"/>
    </row>
    <row r="2229" spans="2:12" x14ac:dyDescent="0.2">
      <c r="B2229" s="1"/>
      <c r="K2229" s="11"/>
      <c r="L2229" s="11"/>
    </row>
    <row r="2230" spans="2:12" x14ac:dyDescent="0.2">
      <c r="B2230" s="1"/>
      <c r="K2230" s="11"/>
      <c r="L2230" s="11"/>
    </row>
    <row r="2231" spans="2:12" x14ac:dyDescent="0.2">
      <c r="B2231" s="1"/>
      <c r="K2231" s="11"/>
      <c r="L2231" s="11"/>
    </row>
    <row r="2232" spans="2:12" x14ac:dyDescent="0.2">
      <c r="B2232" s="1"/>
      <c r="K2232" s="11"/>
      <c r="L2232" s="11"/>
    </row>
    <row r="2233" spans="2:12" x14ac:dyDescent="0.2">
      <c r="B2233" s="1"/>
      <c r="K2233" s="11"/>
      <c r="L2233" s="11"/>
    </row>
    <row r="2234" spans="2:12" x14ac:dyDescent="0.2">
      <c r="B2234" s="1"/>
      <c r="K2234" s="11"/>
      <c r="L2234" s="11"/>
    </row>
    <row r="2235" spans="2:12" x14ac:dyDescent="0.2">
      <c r="B2235" s="1"/>
      <c r="K2235" s="11"/>
      <c r="L2235" s="11"/>
    </row>
    <row r="2236" spans="2:12" x14ac:dyDescent="0.2">
      <c r="B2236" s="1"/>
      <c r="K2236" s="11"/>
      <c r="L2236" s="11"/>
    </row>
    <row r="2237" spans="2:12" x14ac:dyDescent="0.2">
      <c r="B2237" s="1"/>
      <c r="K2237" s="11"/>
      <c r="L2237" s="11"/>
    </row>
    <row r="2238" spans="2:12" x14ac:dyDescent="0.2">
      <c r="B2238" s="1"/>
      <c r="K2238" s="11"/>
      <c r="L2238" s="11"/>
    </row>
    <row r="2239" spans="2:12" x14ac:dyDescent="0.2">
      <c r="B2239" s="1"/>
      <c r="K2239" s="11"/>
      <c r="L2239" s="11"/>
    </row>
    <row r="2240" spans="2:12" x14ac:dyDescent="0.2">
      <c r="B2240" s="1"/>
      <c r="K2240" s="11"/>
      <c r="L2240" s="11"/>
    </row>
    <row r="2241" spans="2:12" x14ac:dyDescent="0.2">
      <c r="B2241" s="1"/>
      <c r="K2241" s="11"/>
      <c r="L2241" s="11"/>
    </row>
    <row r="2242" spans="2:12" x14ac:dyDescent="0.2">
      <c r="B2242" s="1"/>
      <c r="K2242" s="11"/>
      <c r="L2242" s="11"/>
    </row>
    <row r="2243" spans="2:12" x14ac:dyDescent="0.2">
      <c r="B2243" s="1"/>
      <c r="K2243" s="11"/>
      <c r="L2243" s="11"/>
    </row>
    <row r="2244" spans="2:12" x14ac:dyDescent="0.2">
      <c r="B2244" s="1"/>
      <c r="K2244" s="11"/>
      <c r="L2244" s="11"/>
    </row>
    <row r="2245" spans="2:12" x14ac:dyDescent="0.2">
      <c r="B2245" s="1"/>
      <c r="K2245" s="11"/>
      <c r="L2245" s="11"/>
    </row>
    <row r="2246" spans="2:12" x14ac:dyDescent="0.2">
      <c r="B2246" s="1"/>
      <c r="K2246" s="11"/>
      <c r="L2246" s="11"/>
    </row>
    <row r="2247" spans="2:12" x14ac:dyDescent="0.2">
      <c r="B2247" s="1"/>
      <c r="K2247" s="11"/>
      <c r="L2247" s="11"/>
    </row>
    <row r="2248" spans="2:12" x14ac:dyDescent="0.2">
      <c r="B2248" s="1"/>
      <c r="K2248" s="11"/>
      <c r="L2248" s="11"/>
    </row>
    <row r="2249" spans="2:12" x14ac:dyDescent="0.2">
      <c r="B2249" s="1"/>
      <c r="K2249" s="11"/>
      <c r="L2249" s="11"/>
    </row>
    <row r="2250" spans="2:12" x14ac:dyDescent="0.2">
      <c r="B2250" s="1"/>
      <c r="K2250" s="11"/>
      <c r="L2250" s="11"/>
    </row>
    <row r="2251" spans="2:12" x14ac:dyDescent="0.2">
      <c r="B2251" s="1"/>
      <c r="K2251" s="11"/>
      <c r="L2251" s="11"/>
    </row>
    <row r="2252" spans="2:12" x14ac:dyDescent="0.2">
      <c r="B2252" s="1"/>
      <c r="K2252" s="11"/>
      <c r="L2252" s="11"/>
    </row>
    <row r="2253" spans="2:12" x14ac:dyDescent="0.2">
      <c r="B2253" s="1"/>
      <c r="K2253" s="11"/>
      <c r="L2253" s="11"/>
    </row>
    <row r="2254" spans="2:12" x14ac:dyDescent="0.2">
      <c r="B2254" s="1"/>
      <c r="K2254" s="11"/>
      <c r="L2254" s="11"/>
    </row>
    <row r="2255" spans="2:12" x14ac:dyDescent="0.2">
      <c r="B2255" s="1"/>
      <c r="K2255" s="11"/>
      <c r="L2255" s="11"/>
    </row>
    <row r="2256" spans="2:12" x14ac:dyDescent="0.2">
      <c r="B2256" s="1"/>
      <c r="K2256" s="11"/>
      <c r="L2256" s="11"/>
    </row>
    <row r="2257" spans="2:12" x14ac:dyDescent="0.2">
      <c r="B2257" s="1"/>
      <c r="K2257" s="11"/>
      <c r="L2257" s="11"/>
    </row>
    <row r="2258" spans="2:12" x14ac:dyDescent="0.2">
      <c r="B2258" s="1"/>
      <c r="K2258" s="11"/>
      <c r="L2258" s="11"/>
    </row>
    <row r="2259" spans="2:12" x14ac:dyDescent="0.2">
      <c r="B2259" s="1"/>
      <c r="K2259" s="11"/>
      <c r="L2259" s="11"/>
    </row>
    <row r="2260" spans="2:12" x14ac:dyDescent="0.2">
      <c r="B2260" s="1"/>
      <c r="K2260" s="11"/>
      <c r="L2260" s="11"/>
    </row>
    <row r="2261" spans="2:12" x14ac:dyDescent="0.2">
      <c r="B2261" s="1"/>
      <c r="K2261" s="11"/>
      <c r="L2261" s="11"/>
    </row>
    <row r="2262" spans="2:12" x14ac:dyDescent="0.2">
      <c r="B2262" s="1"/>
      <c r="K2262" s="11"/>
      <c r="L2262" s="11"/>
    </row>
    <row r="2263" spans="2:12" x14ac:dyDescent="0.2">
      <c r="B2263" s="1"/>
      <c r="K2263" s="11"/>
      <c r="L2263" s="11"/>
    </row>
    <row r="2264" spans="2:12" x14ac:dyDescent="0.2">
      <c r="B2264" s="1"/>
      <c r="K2264" s="11"/>
      <c r="L2264" s="11"/>
    </row>
    <row r="2265" spans="2:12" x14ac:dyDescent="0.2">
      <c r="B2265" s="1"/>
      <c r="K2265" s="11"/>
      <c r="L2265" s="11"/>
    </row>
    <row r="2266" spans="2:12" x14ac:dyDescent="0.2">
      <c r="B2266" s="1"/>
      <c r="K2266" s="11"/>
      <c r="L2266" s="11"/>
    </row>
    <row r="2267" spans="2:12" x14ac:dyDescent="0.2">
      <c r="B2267" s="1"/>
      <c r="K2267" s="11"/>
      <c r="L2267" s="11"/>
    </row>
    <row r="2268" spans="2:12" x14ac:dyDescent="0.2">
      <c r="B2268" s="1"/>
      <c r="K2268" s="11"/>
      <c r="L2268" s="11"/>
    </row>
    <row r="2269" spans="2:12" x14ac:dyDescent="0.2">
      <c r="B2269" s="1"/>
      <c r="K2269" s="11"/>
      <c r="L2269" s="11"/>
    </row>
    <row r="2270" spans="2:12" x14ac:dyDescent="0.2">
      <c r="B2270" s="1"/>
      <c r="K2270" s="11"/>
      <c r="L2270" s="11"/>
    </row>
    <row r="2271" spans="2:12" x14ac:dyDescent="0.2">
      <c r="B2271" s="1"/>
      <c r="K2271" s="11"/>
      <c r="L2271" s="11"/>
    </row>
    <row r="2272" spans="2:12" x14ac:dyDescent="0.2">
      <c r="B2272" s="1"/>
      <c r="K2272" s="11"/>
      <c r="L2272" s="11"/>
    </row>
    <row r="2273" spans="2:12" x14ac:dyDescent="0.2">
      <c r="B2273" s="1"/>
      <c r="K2273" s="11"/>
      <c r="L2273" s="11"/>
    </row>
    <row r="2274" spans="2:12" x14ac:dyDescent="0.2">
      <c r="B2274" s="1"/>
      <c r="K2274" s="11"/>
      <c r="L2274" s="11"/>
    </row>
    <row r="2275" spans="2:12" x14ac:dyDescent="0.2">
      <c r="B2275" s="1"/>
      <c r="K2275" s="11"/>
      <c r="L2275" s="11"/>
    </row>
    <row r="2276" spans="2:12" x14ac:dyDescent="0.2">
      <c r="B2276" s="1"/>
      <c r="K2276" s="11"/>
      <c r="L2276" s="11"/>
    </row>
    <row r="2277" spans="2:12" x14ac:dyDescent="0.2">
      <c r="B2277" s="1"/>
      <c r="K2277" s="11"/>
      <c r="L2277" s="11"/>
    </row>
    <row r="2278" spans="2:12" x14ac:dyDescent="0.2">
      <c r="B2278" s="1"/>
      <c r="K2278" s="11"/>
      <c r="L2278" s="11"/>
    </row>
    <row r="2279" spans="2:12" x14ac:dyDescent="0.2">
      <c r="B2279" s="1"/>
      <c r="K2279" s="11"/>
      <c r="L2279" s="11"/>
    </row>
    <row r="2280" spans="2:12" x14ac:dyDescent="0.2">
      <c r="B2280" s="1"/>
      <c r="K2280" s="11"/>
      <c r="L2280" s="11"/>
    </row>
    <row r="2281" spans="2:12" x14ac:dyDescent="0.2">
      <c r="B2281" s="1"/>
      <c r="K2281" s="11"/>
      <c r="L2281" s="11"/>
    </row>
    <row r="2282" spans="2:12" x14ac:dyDescent="0.2">
      <c r="B2282" s="1"/>
      <c r="K2282" s="11"/>
      <c r="L2282" s="11"/>
    </row>
    <row r="2283" spans="2:12" x14ac:dyDescent="0.2">
      <c r="B2283" s="1"/>
      <c r="K2283" s="11"/>
      <c r="L2283" s="11"/>
    </row>
    <row r="2284" spans="2:12" x14ac:dyDescent="0.2">
      <c r="B2284" s="1"/>
      <c r="K2284" s="11"/>
      <c r="L2284" s="11"/>
    </row>
    <row r="2285" spans="2:12" x14ac:dyDescent="0.2">
      <c r="B2285" s="1"/>
      <c r="K2285" s="11"/>
      <c r="L2285" s="11"/>
    </row>
    <row r="2286" spans="2:12" x14ac:dyDescent="0.2">
      <c r="B2286" s="1"/>
      <c r="K2286" s="11"/>
      <c r="L2286" s="11"/>
    </row>
    <row r="2287" spans="2:12" x14ac:dyDescent="0.2">
      <c r="B2287" s="1"/>
      <c r="K2287" s="11"/>
      <c r="L2287" s="11"/>
    </row>
    <row r="2288" spans="2:12" x14ac:dyDescent="0.2">
      <c r="B2288" s="1"/>
      <c r="K2288" s="11"/>
      <c r="L2288" s="11"/>
    </row>
    <row r="2289" spans="2:12" x14ac:dyDescent="0.2">
      <c r="B2289" s="1"/>
      <c r="K2289" s="11"/>
      <c r="L2289" s="11"/>
    </row>
    <row r="2290" spans="2:12" x14ac:dyDescent="0.2">
      <c r="B2290" s="1"/>
      <c r="K2290" s="11"/>
      <c r="L2290" s="11"/>
    </row>
    <row r="2291" spans="2:12" x14ac:dyDescent="0.2">
      <c r="B2291" s="1"/>
      <c r="K2291" s="11"/>
      <c r="L2291" s="11"/>
    </row>
    <row r="2292" spans="2:12" x14ac:dyDescent="0.2">
      <c r="B2292" s="1"/>
      <c r="K2292" s="11"/>
      <c r="L2292" s="11"/>
    </row>
    <row r="2293" spans="2:12" x14ac:dyDescent="0.2">
      <c r="B2293" s="1"/>
      <c r="K2293" s="11"/>
      <c r="L2293" s="11"/>
    </row>
    <row r="2294" spans="2:12" x14ac:dyDescent="0.2">
      <c r="B2294" s="1"/>
      <c r="K2294" s="11"/>
      <c r="L2294" s="11"/>
    </row>
    <row r="2295" spans="2:12" x14ac:dyDescent="0.2">
      <c r="B2295" s="1"/>
      <c r="K2295" s="11"/>
      <c r="L2295" s="11"/>
    </row>
    <row r="2296" spans="2:12" x14ac:dyDescent="0.2">
      <c r="B2296" s="1"/>
      <c r="K2296" s="11"/>
      <c r="L2296" s="11"/>
    </row>
    <row r="2297" spans="2:12" x14ac:dyDescent="0.2">
      <c r="B2297" s="1"/>
      <c r="K2297" s="11"/>
      <c r="L2297" s="11"/>
    </row>
    <row r="2298" spans="2:12" x14ac:dyDescent="0.2">
      <c r="B2298" s="1"/>
      <c r="K2298" s="11"/>
      <c r="L2298" s="11"/>
    </row>
    <row r="2299" spans="2:12" x14ac:dyDescent="0.2">
      <c r="B2299" s="1"/>
      <c r="K2299" s="11"/>
      <c r="L2299" s="11"/>
    </row>
    <row r="2300" spans="2:12" x14ac:dyDescent="0.2">
      <c r="B2300" s="1"/>
      <c r="K2300" s="11"/>
      <c r="L2300" s="11"/>
    </row>
    <row r="2301" spans="2:12" x14ac:dyDescent="0.2">
      <c r="B2301" s="1"/>
      <c r="K2301" s="11"/>
      <c r="L2301" s="11"/>
    </row>
    <row r="2302" spans="2:12" x14ac:dyDescent="0.2">
      <c r="B2302" s="1"/>
      <c r="K2302" s="11"/>
      <c r="L2302" s="11"/>
    </row>
    <row r="2303" spans="2:12" x14ac:dyDescent="0.2">
      <c r="B2303" s="1"/>
      <c r="K2303" s="11"/>
      <c r="L2303" s="11"/>
    </row>
    <row r="2304" spans="2:12" x14ac:dyDescent="0.2">
      <c r="B2304" s="1"/>
      <c r="K2304" s="11"/>
      <c r="L2304" s="11"/>
    </row>
    <row r="2305" spans="2:12" x14ac:dyDescent="0.2">
      <c r="B2305" s="1"/>
      <c r="K2305" s="11"/>
      <c r="L2305" s="11"/>
    </row>
    <row r="2306" spans="2:12" x14ac:dyDescent="0.2">
      <c r="B2306" s="1"/>
      <c r="K2306" s="11"/>
      <c r="L2306" s="11"/>
    </row>
    <row r="2307" spans="2:12" x14ac:dyDescent="0.2">
      <c r="B2307" s="1"/>
      <c r="K2307" s="11"/>
      <c r="L2307" s="11"/>
    </row>
    <row r="2308" spans="2:12" x14ac:dyDescent="0.2">
      <c r="B2308" s="1"/>
      <c r="K2308" s="11"/>
      <c r="L2308" s="11"/>
    </row>
    <row r="2309" spans="2:12" x14ac:dyDescent="0.2">
      <c r="B2309" s="1"/>
      <c r="K2309" s="11"/>
      <c r="L2309" s="11"/>
    </row>
    <row r="2310" spans="2:12" x14ac:dyDescent="0.2">
      <c r="B2310" s="1"/>
      <c r="K2310" s="11"/>
      <c r="L2310" s="11"/>
    </row>
    <row r="2311" spans="2:12" x14ac:dyDescent="0.2">
      <c r="B2311" s="1"/>
      <c r="K2311" s="11"/>
      <c r="L2311" s="11"/>
    </row>
    <row r="2312" spans="2:12" x14ac:dyDescent="0.2">
      <c r="B2312" s="1"/>
      <c r="K2312" s="11"/>
      <c r="L2312" s="11"/>
    </row>
    <row r="2313" spans="2:12" x14ac:dyDescent="0.2">
      <c r="B2313" s="1"/>
      <c r="K2313" s="11"/>
      <c r="L2313" s="11"/>
    </row>
    <row r="2314" spans="2:12" x14ac:dyDescent="0.2">
      <c r="B2314" s="1"/>
      <c r="K2314" s="11"/>
      <c r="L2314" s="11"/>
    </row>
    <row r="2315" spans="2:12" x14ac:dyDescent="0.2">
      <c r="B2315" s="1"/>
      <c r="K2315" s="11"/>
      <c r="L2315" s="11"/>
    </row>
    <row r="2316" spans="2:12" x14ac:dyDescent="0.2">
      <c r="B2316" s="1"/>
      <c r="K2316" s="11"/>
      <c r="L2316" s="11"/>
    </row>
    <row r="2317" spans="2:12" x14ac:dyDescent="0.2">
      <c r="B2317" s="1"/>
      <c r="K2317" s="11"/>
      <c r="L2317" s="11"/>
    </row>
    <row r="2318" spans="2:12" x14ac:dyDescent="0.2">
      <c r="B2318" s="1"/>
      <c r="K2318" s="11"/>
      <c r="L2318" s="11"/>
    </row>
    <row r="2319" spans="2:12" x14ac:dyDescent="0.2">
      <c r="B2319" s="1"/>
      <c r="K2319" s="11"/>
      <c r="L2319" s="11"/>
    </row>
    <row r="2320" spans="2:12" x14ac:dyDescent="0.2">
      <c r="B2320" s="1"/>
      <c r="K2320" s="11"/>
      <c r="L2320" s="11"/>
    </row>
    <row r="2321" spans="2:12" x14ac:dyDescent="0.2">
      <c r="B2321" s="1"/>
      <c r="K2321" s="11"/>
      <c r="L2321" s="11"/>
    </row>
    <row r="2322" spans="2:12" x14ac:dyDescent="0.2">
      <c r="B2322" s="1"/>
      <c r="K2322" s="11"/>
      <c r="L2322" s="11"/>
    </row>
    <row r="2323" spans="2:12" x14ac:dyDescent="0.2">
      <c r="B2323" s="1"/>
      <c r="K2323" s="11"/>
      <c r="L2323" s="11"/>
    </row>
    <row r="2324" spans="2:12" x14ac:dyDescent="0.2">
      <c r="B2324" s="1"/>
      <c r="K2324" s="11"/>
      <c r="L2324" s="11"/>
    </row>
    <row r="2325" spans="2:12" x14ac:dyDescent="0.2">
      <c r="B2325" s="1"/>
      <c r="K2325" s="11"/>
      <c r="L2325" s="11"/>
    </row>
    <row r="2326" spans="2:12" x14ac:dyDescent="0.2">
      <c r="B2326" s="1"/>
      <c r="K2326" s="11"/>
      <c r="L2326" s="11"/>
    </row>
    <row r="2327" spans="2:12" x14ac:dyDescent="0.2">
      <c r="B2327" s="1"/>
      <c r="K2327" s="11"/>
      <c r="L2327" s="11"/>
    </row>
    <row r="2328" spans="2:12" x14ac:dyDescent="0.2">
      <c r="B2328" s="1"/>
      <c r="K2328" s="11"/>
      <c r="L2328" s="11"/>
    </row>
    <row r="2329" spans="2:12" x14ac:dyDescent="0.2">
      <c r="B2329" s="1"/>
      <c r="K2329" s="11"/>
      <c r="L2329" s="11"/>
    </row>
    <row r="2330" spans="2:12" x14ac:dyDescent="0.2">
      <c r="B2330" s="1"/>
      <c r="K2330" s="11"/>
      <c r="L2330" s="11"/>
    </row>
    <row r="2331" spans="2:12" x14ac:dyDescent="0.2">
      <c r="B2331" s="1"/>
      <c r="K2331" s="11"/>
      <c r="L2331" s="11"/>
    </row>
    <row r="2332" spans="2:12" x14ac:dyDescent="0.2">
      <c r="B2332" s="1"/>
      <c r="K2332" s="11"/>
      <c r="L2332" s="11"/>
    </row>
    <row r="2333" spans="2:12" x14ac:dyDescent="0.2">
      <c r="B2333" s="1"/>
      <c r="K2333" s="11"/>
      <c r="L2333" s="11"/>
    </row>
    <row r="2334" spans="2:12" x14ac:dyDescent="0.2">
      <c r="B2334" s="1"/>
      <c r="K2334" s="11"/>
      <c r="L2334" s="11"/>
    </row>
    <row r="2335" spans="2:12" x14ac:dyDescent="0.2">
      <c r="B2335" s="1"/>
      <c r="K2335" s="11"/>
      <c r="L2335" s="11"/>
    </row>
    <row r="2336" spans="2:12" x14ac:dyDescent="0.2">
      <c r="B2336" s="1"/>
      <c r="K2336" s="11"/>
      <c r="L2336" s="11"/>
    </row>
    <row r="2337" spans="2:12" x14ac:dyDescent="0.2">
      <c r="B2337" s="1"/>
      <c r="K2337" s="11"/>
      <c r="L2337" s="11"/>
    </row>
    <row r="2338" spans="2:12" x14ac:dyDescent="0.2">
      <c r="B2338" s="1"/>
      <c r="K2338" s="11"/>
      <c r="L2338" s="11"/>
    </row>
    <row r="2339" spans="2:12" x14ac:dyDescent="0.2">
      <c r="B2339" s="1"/>
      <c r="K2339" s="11"/>
      <c r="L2339" s="11"/>
    </row>
    <row r="2340" spans="2:12" x14ac:dyDescent="0.2">
      <c r="B2340" s="1"/>
      <c r="K2340" s="11"/>
      <c r="L2340" s="11"/>
    </row>
    <row r="2341" spans="2:12" x14ac:dyDescent="0.2">
      <c r="B2341" s="1"/>
      <c r="K2341" s="11"/>
      <c r="L2341" s="11"/>
    </row>
    <row r="2342" spans="2:12" x14ac:dyDescent="0.2">
      <c r="B2342" s="1"/>
      <c r="K2342" s="11"/>
      <c r="L2342" s="11"/>
    </row>
    <row r="2343" spans="2:12" x14ac:dyDescent="0.2">
      <c r="B2343" s="1"/>
      <c r="K2343" s="11"/>
      <c r="L2343" s="11"/>
    </row>
    <row r="2344" spans="2:12" x14ac:dyDescent="0.2">
      <c r="B2344" s="1"/>
      <c r="K2344" s="11"/>
      <c r="L2344" s="11"/>
    </row>
    <row r="2345" spans="2:12" x14ac:dyDescent="0.2">
      <c r="B2345" s="1"/>
      <c r="K2345" s="11"/>
      <c r="L2345" s="11"/>
    </row>
    <row r="2346" spans="2:12" x14ac:dyDescent="0.2">
      <c r="B2346" s="1"/>
      <c r="K2346" s="11"/>
      <c r="L2346" s="11"/>
    </row>
    <row r="2347" spans="2:12" x14ac:dyDescent="0.2">
      <c r="B2347" s="1"/>
      <c r="K2347" s="11"/>
      <c r="L2347" s="11"/>
    </row>
    <row r="2348" spans="2:12" x14ac:dyDescent="0.2">
      <c r="B2348" s="1"/>
      <c r="K2348" s="11"/>
      <c r="L2348" s="11"/>
    </row>
    <row r="2349" spans="2:12" x14ac:dyDescent="0.2">
      <c r="B2349" s="1"/>
      <c r="K2349" s="11"/>
      <c r="L2349" s="11"/>
    </row>
    <row r="2350" spans="2:12" x14ac:dyDescent="0.2">
      <c r="B2350" s="1"/>
      <c r="K2350" s="11"/>
      <c r="L2350" s="11"/>
    </row>
    <row r="2351" spans="2:12" x14ac:dyDescent="0.2">
      <c r="B2351" s="1"/>
      <c r="K2351" s="11"/>
      <c r="L2351" s="11"/>
    </row>
    <row r="2352" spans="2:12" x14ac:dyDescent="0.2">
      <c r="B2352" s="1"/>
      <c r="K2352" s="11"/>
      <c r="L2352" s="11"/>
    </row>
    <row r="2353" spans="2:12" x14ac:dyDescent="0.2">
      <c r="B2353" s="1"/>
      <c r="K2353" s="11"/>
      <c r="L2353" s="11"/>
    </row>
    <row r="2354" spans="2:12" x14ac:dyDescent="0.2">
      <c r="B2354" s="1"/>
      <c r="K2354" s="11"/>
      <c r="L2354" s="11"/>
    </row>
    <row r="2355" spans="2:12" x14ac:dyDescent="0.2">
      <c r="B2355" s="1"/>
      <c r="K2355" s="11"/>
      <c r="L2355" s="11"/>
    </row>
    <row r="2356" spans="2:12" x14ac:dyDescent="0.2">
      <c r="B2356" s="1"/>
      <c r="K2356" s="11"/>
      <c r="L2356" s="11"/>
    </row>
    <row r="2357" spans="2:12" x14ac:dyDescent="0.2">
      <c r="B2357" s="1"/>
      <c r="K2357" s="11"/>
      <c r="L2357" s="11"/>
    </row>
    <row r="2358" spans="2:12" x14ac:dyDescent="0.2">
      <c r="B2358" s="1"/>
      <c r="K2358" s="11"/>
      <c r="L2358" s="11"/>
    </row>
    <row r="2359" spans="2:12" x14ac:dyDescent="0.2">
      <c r="B2359" s="1"/>
      <c r="K2359" s="11"/>
      <c r="L2359" s="11"/>
    </row>
    <row r="2360" spans="2:12" x14ac:dyDescent="0.2">
      <c r="B2360" s="1"/>
      <c r="K2360" s="11"/>
      <c r="L2360" s="11"/>
    </row>
    <row r="2361" spans="2:12" x14ac:dyDescent="0.2">
      <c r="B2361" s="1"/>
      <c r="K2361" s="11"/>
      <c r="L2361" s="11"/>
    </row>
    <row r="2362" spans="2:12" x14ac:dyDescent="0.2">
      <c r="B2362" s="1"/>
      <c r="K2362" s="11"/>
      <c r="L2362" s="11"/>
    </row>
    <row r="2363" spans="2:12" x14ac:dyDescent="0.2">
      <c r="B2363" s="1"/>
      <c r="K2363" s="11"/>
      <c r="L2363" s="11"/>
    </row>
    <row r="2364" spans="2:12" x14ac:dyDescent="0.2">
      <c r="B2364" s="1"/>
      <c r="K2364" s="11"/>
      <c r="L2364" s="11"/>
    </row>
    <row r="2365" spans="2:12" x14ac:dyDescent="0.2">
      <c r="B2365" s="1"/>
      <c r="K2365" s="11"/>
      <c r="L2365" s="11"/>
    </row>
    <row r="2366" spans="2:12" x14ac:dyDescent="0.2">
      <c r="B2366" s="1"/>
      <c r="K2366" s="11"/>
      <c r="L2366" s="11"/>
    </row>
    <row r="2367" spans="2:12" x14ac:dyDescent="0.2">
      <c r="B2367" s="1"/>
      <c r="K2367" s="11"/>
      <c r="L2367" s="11"/>
    </row>
    <row r="2368" spans="2:12" x14ac:dyDescent="0.2">
      <c r="B2368" s="1"/>
      <c r="K2368" s="11"/>
      <c r="L2368" s="11"/>
    </row>
    <row r="2369" spans="2:12" x14ac:dyDescent="0.2">
      <c r="B2369" s="1"/>
      <c r="K2369" s="11"/>
      <c r="L2369" s="11"/>
    </row>
    <row r="2370" spans="2:12" x14ac:dyDescent="0.2">
      <c r="B2370" s="1"/>
      <c r="K2370" s="11"/>
      <c r="L2370" s="11"/>
    </row>
    <row r="2371" spans="2:12" x14ac:dyDescent="0.2">
      <c r="B2371" s="1"/>
      <c r="K2371" s="11"/>
      <c r="L2371" s="11"/>
    </row>
    <row r="2372" spans="2:12" x14ac:dyDescent="0.2">
      <c r="B2372" s="1"/>
      <c r="K2372" s="11"/>
      <c r="L2372" s="11"/>
    </row>
    <row r="2373" spans="2:12" x14ac:dyDescent="0.2">
      <c r="B2373" s="1"/>
      <c r="K2373" s="11"/>
      <c r="L2373" s="11"/>
    </row>
    <row r="2374" spans="2:12" x14ac:dyDescent="0.2">
      <c r="B2374" s="1"/>
      <c r="K2374" s="11"/>
      <c r="L2374" s="11"/>
    </row>
    <row r="2375" spans="2:12" x14ac:dyDescent="0.2">
      <c r="B2375" s="1"/>
      <c r="K2375" s="11"/>
      <c r="L2375" s="11"/>
    </row>
    <row r="2376" spans="2:12" x14ac:dyDescent="0.2">
      <c r="B2376" s="1"/>
      <c r="K2376" s="11"/>
      <c r="L2376" s="11"/>
    </row>
    <row r="2377" spans="2:12" x14ac:dyDescent="0.2">
      <c r="B2377" s="1"/>
      <c r="K2377" s="11"/>
      <c r="L2377" s="11"/>
    </row>
    <row r="2378" spans="2:12" x14ac:dyDescent="0.2">
      <c r="B2378" s="1"/>
      <c r="K2378" s="11"/>
      <c r="L2378" s="11"/>
    </row>
    <row r="2379" spans="2:12" x14ac:dyDescent="0.2">
      <c r="B2379" s="1"/>
      <c r="K2379" s="11"/>
      <c r="L2379" s="11"/>
    </row>
    <row r="2380" spans="2:12" x14ac:dyDescent="0.2">
      <c r="B2380" s="1"/>
      <c r="K2380" s="11"/>
      <c r="L2380" s="11"/>
    </row>
    <row r="2381" spans="2:12" x14ac:dyDescent="0.2">
      <c r="B2381" s="1"/>
      <c r="K2381" s="11"/>
      <c r="L2381" s="11"/>
    </row>
    <row r="2382" spans="2:12" x14ac:dyDescent="0.2">
      <c r="B2382" s="1"/>
      <c r="K2382" s="11"/>
      <c r="L2382" s="11"/>
    </row>
    <row r="2383" spans="2:12" x14ac:dyDescent="0.2">
      <c r="B2383" s="1"/>
      <c r="K2383" s="11"/>
      <c r="L2383" s="11"/>
    </row>
    <row r="2384" spans="2:12" x14ac:dyDescent="0.2">
      <c r="B2384" s="1"/>
      <c r="K2384" s="11"/>
      <c r="L2384" s="11"/>
    </row>
    <row r="2385" spans="2:12" x14ac:dyDescent="0.2">
      <c r="B2385" s="1"/>
      <c r="K2385" s="11"/>
      <c r="L2385" s="11"/>
    </row>
    <row r="2386" spans="2:12" x14ac:dyDescent="0.2">
      <c r="B2386" s="1"/>
      <c r="K2386" s="11"/>
      <c r="L2386" s="11"/>
    </row>
    <row r="2387" spans="2:12" x14ac:dyDescent="0.2">
      <c r="B2387" s="1"/>
      <c r="K2387" s="11"/>
      <c r="L2387" s="11"/>
    </row>
    <row r="2388" spans="2:12" x14ac:dyDescent="0.2">
      <c r="B2388" s="1"/>
      <c r="K2388" s="11"/>
      <c r="L2388" s="11"/>
    </row>
    <row r="2389" spans="2:12" x14ac:dyDescent="0.2">
      <c r="B2389" s="1"/>
      <c r="K2389" s="11"/>
      <c r="L2389" s="11"/>
    </row>
    <row r="2390" spans="2:12" x14ac:dyDescent="0.2">
      <c r="B2390" s="1"/>
      <c r="K2390" s="11"/>
      <c r="L2390" s="11"/>
    </row>
    <row r="2391" spans="2:12" x14ac:dyDescent="0.2">
      <c r="B2391" s="1"/>
      <c r="K2391" s="11"/>
      <c r="L2391" s="11"/>
    </row>
    <row r="2392" spans="2:12" x14ac:dyDescent="0.2">
      <c r="B2392" s="1"/>
      <c r="K2392" s="11"/>
      <c r="L2392" s="11"/>
    </row>
    <row r="2393" spans="2:12" x14ac:dyDescent="0.2">
      <c r="B2393" s="1"/>
      <c r="K2393" s="11"/>
      <c r="L2393" s="11"/>
    </row>
    <row r="2394" spans="2:12" x14ac:dyDescent="0.2">
      <c r="B2394" s="1"/>
      <c r="K2394" s="11"/>
      <c r="L2394" s="11"/>
    </row>
    <row r="2395" spans="2:12" x14ac:dyDescent="0.2">
      <c r="B2395" s="1"/>
      <c r="K2395" s="11"/>
      <c r="L2395" s="11"/>
    </row>
    <row r="2396" spans="2:12" x14ac:dyDescent="0.2">
      <c r="B2396" s="1"/>
      <c r="K2396" s="11"/>
      <c r="L2396" s="11"/>
    </row>
    <row r="2397" spans="2:12" x14ac:dyDescent="0.2">
      <c r="B2397" s="1"/>
      <c r="K2397" s="11"/>
      <c r="L2397" s="11"/>
    </row>
    <row r="2398" spans="2:12" x14ac:dyDescent="0.2">
      <c r="B2398" s="1"/>
      <c r="K2398" s="11"/>
      <c r="L2398" s="11"/>
    </row>
    <row r="2399" spans="2:12" x14ac:dyDescent="0.2">
      <c r="B2399" s="1"/>
      <c r="K2399" s="11"/>
      <c r="L2399" s="11"/>
    </row>
    <row r="2400" spans="2:12" x14ac:dyDescent="0.2">
      <c r="B2400" s="1"/>
      <c r="K2400" s="11"/>
      <c r="L2400" s="11"/>
    </row>
    <row r="2401" spans="2:12" x14ac:dyDescent="0.2">
      <c r="B2401" s="1"/>
      <c r="K2401" s="11"/>
      <c r="L2401" s="11"/>
    </row>
    <row r="2402" spans="2:12" x14ac:dyDescent="0.2">
      <c r="B2402" s="1"/>
      <c r="K2402" s="11"/>
      <c r="L2402" s="11"/>
    </row>
    <row r="2403" spans="2:12" x14ac:dyDescent="0.2">
      <c r="B2403" s="1"/>
      <c r="K2403" s="11"/>
      <c r="L2403" s="11"/>
    </row>
    <row r="2404" spans="2:12" x14ac:dyDescent="0.2">
      <c r="B2404" s="1"/>
      <c r="K2404" s="11"/>
      <c r="L2404" s="11"/>
    </row>
    <row r="2405" spans="2:12" x14ac:dyDescent="0.2">
      <c r="B2405" s="1"/>
      <c r="K2405" s="11"/>
      <c r="L2405" s="11"/>
    </row>
    <row r="2406" spans="2:12" x14ac:dyDescent="0.2">
      <c r="B2406" s="1"/>
      <c r="K2406" s="11"/>
      <c r="L2406" s="11"/>
    </row>
    <row r="2407" spans="2:12" x14ac:dyDescent="0.2">
      <c r="B2407" s="1"/>
      <c r="K2407" s="11"/>
      <c r="L2407" s="11"/>
    </row>
    <row r="2408" spans="2:12" x14ac:dyDescent="0.2">
      <c r="B2408" s="1"/>
      <c r="K2408" s="11"/>
      <c r="L2408" s="11"/>
    </row>
    <row r="2409" spans="2:12" x14ac:dyDescent="0.2">
      <c r="B2409" s="1"/>
      <c r="K2409" s="11"/>
      <c r="L2409" s="11"/>
    </row>
    <row r="2410" spans="2:12" x14ac:dyDescent="0.2">
      <c r="B2410" s="1"/>
      <c r="K2410" s="11"/>
      <c r="L2410" s="11"/>
    </row>
    <row r="2411" spans="2:12" x14ac:dyDescent="0.2">
      <c r="B2411" s="1"/>
      <c r="K2411" s="11"/>
      <c r="L2411" s="11"/>
    </row>
    <row r="2412" spans="2:12" x14ac:dyDescent="0.2">
      <c r="B2412" s="1"/>
      <c r="K2412" s="11"/>
      <c r="L2412" s="11"/>
    </row>
    <row r="2413" spans="2:12" x14ac:dyDescent="0.2">
      <c r="B2413" s="1"/>
      <c r="K2413" s="11"/>
      <c r="L2413" s="11"/>
    </row>
    <row r="2414" spans="2:12" x14ac:dyDescent="0.2">
      <c r="B2414" s="1"/>
      <c r="K2414" s="11"/>
      <c r="L2414" s="11"/>
    </row>
    <row r="2415" spans="2:12" x14ac:dyDescent="0.2">
      <c r="B2415" s="1"/>
      <c r="K2415" s="11"/>
      <c r="L2415" s="11"/>
    </row>
    <row r="2416" spans="2:12" x14ac:dyDescent="0.2">
      <c r="B2416" s="1"/>
      <c r="K2416" s="11"/>
      <c r="L2416" s="11"/>
    </row>
    <row r="2417" spans="2:12" x14ac:dyDescent="0.2">
      <c r="B2417" s="1"/>
      <c r="K2417" s="11"/>
      <c r="L2417" s="11"/>
    </row>
    <row r="2418" spans="2:12" x14ac:dyDescent="0.2">
      <c r="B2418" s="1"/>
      <c r="K2418" s="11"/>
      <c r="L2418" s="11"/>
    </row>
    <row r="2419" spans="2:12" x14ac:dyDescent="0.2">
      <c r="B2419" s="1"/>
      <c r="K2419" s="11"/>
      <c r="L2419" s="11"/>
    </row>
    <row r="2420" spans="2:12" x14ac:dyDescent="0.2">
      <c r="B2420" s="1"/>
      <c r="K2420" s="11"/>
      <c r="L2420" s="11"/>
    </row>
    <row r="2421" spans="2:12" x14ac:dyDescent="0.2">
      <c r="B2421" s="1"/>
      <c r="K2421" s="11"/>
      <c r="L2421" s="11"/>
    </row>
    <row r="2422" spans="2:12" x14ac:dyDescent="0.2">
      <c r="B2422" s="1"/>
      <c r="K2422" s="11"/>
      <c r="L2422" s="11"/>
    </row>
    <row r="2423" spans="2:12" x14ac:dyDescent="0.2">
      <c r="B2423" s="1"/>
      <c r="K2423" s="11"/>
      <c r="L2423" s="11"/>
    </row>
    <row r="2424" spans="2:12" x14ac:dyDescent="0.2">
      <c r="B2424" s="1"/>
      <c r="K2424" s="11"/>
      <c r="L2424" s="11"/>
    </row>
    <row r="2425" spans="2:12" x14ac:dyDescent="0.2">
      <c r="B2425" s="1"/>
      <c r="K2425" s="11"/>
      <c r="L2425" s="11"/>
    </row>
    <row r="2426" spans="2:12" x14ac:dyDescent="0.2">
      <c r="B2426" s="1"/>
      <c r="K2426" s="11"/>
      <c r="L2426" s="11"/>
    </row>
    <row r="2427" spans="2:12" x14ac:dyDescent="0.2">
      <c r="B2427" s="1"/>
      <c r="K2427" s="11"/>
      <c r="L2427" s="11"/>
    </row>
    <row r="2428" spans="2:12" x14ac:dyDescent="0.2">
      <c r="B2428" s="1"/>
      <c r="K2428" s="11"/>
      <c r="L2428" s="11"/>
    </row>
    <row r="2429" spans="2:12" x14ac:dyDescent="0.2">
      <c r="B2429" s="1"/>
      <c r="K2429" s="11"/>
      <c r="L2429" s="11"/>
    </row>
    <row r="2430" spans="2:12" x14ac:dyDescent="0.2">
      <c r="B2430" s="1"/>
      <c r="K2430" s="11"/>
      <c r="L2430" s="11"/>
    </row>
    <row r="2431" spans="2:12" x14ac:dyDescent="0.2">
      <c r="B2431" s="1"/>
      <c r="K2431" s="11"/>
      <c r="L2431" s="11"/>
    </row>
    <row r="2432" spans="2:12" x14ac:dyDescent="0.2">
      <c r="B2432" s="1"/>
      <c r="K2432" s="11"/>
      <c r="L2432" s="11"/>
    </row>
    <row r="2433" spans="2:12" x14ac:dyDescent="0.2">
      <c r="B2433" s="1"/>
      <c r="K2433" s="11"/>
      <c r="L2433" s="11"/>
    </row>
    <row r="2434" spans="2:12" x14ac:dyDescent="0.2">
      <c r="B2434" s="1"/>
      <c r="K2434" s="11"/>
      <c r="L2434" s="11"/>
    </row>
    <row r="2435" spans="2:12" x14ac:dyDescent="0.2">
      <c r="B2435" s="1"/>
      <c r="K2435" s="11"/>
      <c r="L2435" s="11"/>
    </row>
    <row r="2436" spans="2:12" x14ac:dyDescent="0.2">
      <c r="B2436" s="1"/>
      <c r="K2436" s="11"/>
      <c r="L2436" s="11"/>
    </row>
    <row r="2437" spans="2:12" x14ac:dyDescent="0.2">
      <c r="B2437" s="1"/>
      <c r="K2437" s="11"/>
      <c r="L2437" s="11"/>
    </row>
    <row r="2438" spans="2:12" x14ac:dyDescent="0.2">
      <c r="B2438" s="1"/>
      <c r="K2438" s="11"/>
      <c r="L2438" s="11"/>
    </row>
    <row r="2439" spans="2:12" x14ac:dyDescent="0.2">
      <c r="B2439" s="1"/>
      <c r="K2439" s="11"/>
      <c r="L2439" s="11"/>
    </row>
    <row r="2440" spans="2:12" x14ac:dyDescent="0.2">
      <c r="B2440" s="1"/>
      <c r="K2440" s="11"/>
      <c r="L2440" s="11"/>
    </row>
    <row r="2441" spans="2:12" x14ac:dyDescent="0.2">
      <c r="B2441" s="1"/>
      <c r="K2441" s="11"/>
      <c r="L2441" s="11"/>
    </row>
    <row r="2442" spans="2:12" x14ac:dyDescent="0.2">
      <c r="B2442" s="1"/>
      <c r="K2442" s="11"/>
      <c r="L2442" s="11"/>
    </row>
    <row r="2443" spans="2:12" x14ac:dyDescent="0.2">
      <c r="B2443" s="1"/>
      <c r="K2443" s="11"/>
      <c r="L2443" s="11"/>
    </row>
    <row r="2444" spans="2:12" x14ac:dyDescent="0.2">
      <c r="B2444" s="1"/>
      <c r="K2444" s="11"/>
      <c r="L2444" s="11"/>
    </row>
    <row r="2445" spans="2:12" x14ac:dyDescent="0.2">
      <c r="B2445" s="1"/>
      <c r="K2445" s="11"/>
      <c r="L2445" s="11"/>
    </row>
    <row r="2446" spans="2:12" x14ac:dyDescent="0.2">
      <c r="B2446" s="1"/>
      <c r="K2446" s="11"/>
      <c r="L2446" s="11"/>
    </row>
    <row r="2447" spans="2:12" x14ac:dyDescent="0.2">
      <c r="B2447" s="1"/>
      <c r="K2447" s="11"/>
      <c r="L2447" s="11"/>
    </row>
    <row r="2448" spans="2:12" x14ac:dyDescent="0.2">
      <c r="B2448" s="1"/>
      <c r="K2448" s="11"/>
      <c r="L2448" s="11"/>
    </row>
    <row r="2449" spans="2:12" x14ac:dyDescent="0.2">
      <c r="B2449" s="1"/>
      <c r="K2449" s="11"/>
      <c r="L2449" s="11"/>
    </row>
    <row r="2450" spans="2:12" x14ac:dyDescent="0.2">
      <c r="B2450" s="1"/>
      <c r="K2450" s="11"/>
      <c r="L2450" s="11"/>
    </row>
    <row r="2451" spans="2:12" x14ac:dyDescent="0.2">
      <c r="B2451" s="1"/>
      <c r="K2451" s="11"/>
      <c r="L2451" s="11"/>
    </row>
    <row r="2452" spans="2:12" x14ac:dyDescent="0.2">
      <c r="B2452" s="1"/>
      <c r="K2452" s="11"/>
      <c r="L2452" s="11"/>
    </row>
    <row r="2453" spans="2:12" x14ac:dyDescent="0.2">
      <c r="B2453" s="1"/>
      <c r="K2453" s="11"/>
      <c r="L2453" s="11"/>
    </row>
    <row r="2454" spans="2:12" x14ac:dyDescent="0.2">
      <c r="B2454" s="1"/>
      <c r="K2454" s="11"/>
      <c r="L2454" s="11"/>
    </row>
    <row r="2455" spans="2:12" x14ac:dyDescent="0.2">
      <c r="B2455" s="1"/>
      <c r="K2455" s="11"/>
      <c r="L2455" s="11"/>
    </row>
    <row r="2456" spans="2:12" x14ac:dyDescent="0.2">
      <c r="B2456" s="1"/>
      <c r="K2456" s="11"/>
      <c r="L2456" s="11"/>
    </row>
    <row r="2457" spans="2:12" x14ac:dyDescent="0.2">
      <c r="B2457" s="1"/>
      <c r="K2457" s="11"/>
      <c r="L2457" s="11"/>
    </row>
    <row r="2458" spans="2:12" x14ac:dyDescent="0.2">
      <c r="B2458" s="1"/>
      <c r="K2458" s="11"/>
      <c r="L2458" s="11"/>
    </row>
    <row r="2459" spans="2:12" x14ac:dyDescent="0.2">
      <c r="B2459" s="1"/>
      <c r="K2459" s="11"/>
      <c r="L2459" s="11"/>
    </row>
    <row r="2460" spans="2:12" x14ac:dyDescent="0.2">
      <c r="B2460" s="1"/>
      <c r="K2460" s="11"/>
      <c r="L2460" s="11"/>
    </row>
    <row r="2461" spans="2:12" x14ac:dyDescent="0.2">
      <c r="B2461" s="1"/>
      <c r="K2461" s="11"/>
      <c r="L2461" s="11"/>
    </row>
    <row r="2462" spans="2:12" x14ac:dyDescent="0.2">
      <c r="B2462" s="1"/>
      <c r="K2462" s="11"/>
      <c r="L2462" s="11"/>
    </row>
    <row r="2463" spans="2:12" x14ac:dyDescent="0.2">
      <c r="B2463" s="1"/>
      <c r="K2463" s="11"/>
      <c r="L2463" s="11"/>
    </row>
    <row r="2464" spans="2:12" x14ac:dyDescent="0.2">
      <c r="B2464" s="1"/>
      <c r="K2464" s="11"/>
      <c r="L2464" s="11"/>
    </row>
    <row r="2465" spans="2:12" x14ac:dyDescent="0.2">
      <c r="B2465" s="1"/>
      <c r="K2465" s="11"/>
      <c r="L2465" s="11"/>
    </row>
    <row r="2466" spans="2:12" x14ac:dyDescent="0.2">
      <c r="B2466" s="1"/>
      <c r="K2466" s="11"/>
      <c r="L2466" s="11"/>
    </row>
    <row r="2467" spans="2:12" x14ac:dyDescent="0.2">
      <c r="B2467" s="1"/>
      <c r="K2467" s="11"/>
      <c r="L2467" s="11"/>
    </row>
    <row r="2468" spans="2:12" x14ac:dyDescent="0.2">
      <c r="B2468" s="1"/>
      <c r="K2468" s="11"/>
      <c r="L2468" s="11"/>
    </row>
    <row r="2469" spans="2:12" x14ac:dyDescent="0.2">
      <c r="B2469" s="1"/>
      <c r="K2469" s="11"/>
      <c r="L2469" s="11"/>
    </row>
    <row r="2470" spans="2:12" x14ac:dyDescent="0.2">
      <c r="B2470" s="1"/>
      <c r="K2470" s="11"/>
      <c r="L2470" s="11"/>
    </row>
    <row r="2471" spans="2:12" x14ac:dyDescent="0.2">
      <c r="B2471" s="1"/>
      <c r="K2471" s="11"/>
      <c r="L2471" s="11"/>
    </row>
    <row r="2472" spans="2:12" x14ac:dyDescent="0.2">
      <c r="B2472" s="1"/>
      <c r="K2472" s="11"/>
      <c r="L2472" s="11"/>
    </row>
    <row r="2473" spans="2:12" x14ac:dyDescent="0.2">
      <c r="B2473" s="1"/>
      <c r="K2473" s="11"/>
      <c r="L2473" s="11"/>
    </row>
    <row r="2474" spans="2:12" x14ac:dyDescent="0.2">
      <c r="B2474" s="1"/>
      <c r="K2474" s="11"/>
      <c r="L2474" s="11"/>
    </row>
    <row r="2475" spans="2:12" x14ac:dyDescent="0.2">
      <c r="B2475" s="1"/>
      <c r="K2475" s="11"/>
      <c r="L2475" s="11"/>
    </row>
    <row r="2476" spans="2:12" x14ac:dyDescent="0.2">
      <c r="B2476" s="1"/>
      <c r="K2476" s="11"/>
      <c r="L2476" s="11"/>
    </row>
    <row r="2477" spans="2:12" x14ac:dyDescent="0.2">
      <c r="B2477" s="1"/>
      <c r="K2477" s="11"/>
      <c r="L2477" s="11"/>
    </row>
    <row r="2478" spans="2:12" x14ac:dyDescent="0.2">
      <c r="B2478" s="1"/>
      <c r="K2478" s="11"/>
      <c r="L2478" s="11"/>
    </row>
    <row r="2479" spans="2:12" x14ac:dyDescent="0.2">
      <c r="B2479" s="1"/>
      <c r="K2479" s="11"/>
      <c r="L2479" s="11"/>
    </row>
    <row r="2480" spans="2:12" x14ac:dyDescent="0.2">
      <c r="B2480" s="1"/>
      <c r="K2480" s="11"/>
      <c r="L2480" s="11"/>
    </row>
    <row r="2481" spans="2:12" x14ac:dyDescent="0.2">
      <c r="B2481" s="1"/>
      <c r="K2481" s="11"/>
      <c r="L2481" s="11"/>
    </row>
    <row r="2482" spans="2:12" x14ac:dyDescent="0.2">
      <c r="B2482" s="1"/>
      <c r="K2482" s="11"/>
      <c r="L2482" s="11"/>
    </row>
    <row r="2483" spans="2:12" x14ac:dyDescent="0.2">
      <c r="B2483" s="1"/>
      <c r="K2483" s="11"/>
      <c r="L2483" s="11"/>
    </row>
    <row r="2484" spans="2:12" x14ac:dyDescent="0.2">
      <c r="B2484" s="1"/>
      <c r="K2484" s="11"/>
      <c r="L2484" s="11"/>
    </row>
    <row r="2485" spans="2:12" x14ac:dyDescent="0.2">
      <c r="B2485" s="1"/>
      <c r="K2485" s="11"/>
      <c r="L2485" s="11"/>
    </row>
    <row r="2486" spans="2:12" x14ac:dyDescent="0.2">
      <c r="B2486" s="1"/>
      <c r="K2486" s="11"/>
      <c r="L2486" s="11"/>
    </row>
    <row r="2487" spans="2:12" x14ac:dyDescent="0.2">
      <c r="B2487" s="1"/>
      <c r="K2487" s="11"/>
      <c r="L2487" s="11"/>
    </row>
    <row r="2488" spans="2:12" x14ac:dyDescent="0.2">
      <c r="B2488" s="1"/>
      <c r="K2488" s="11"/>
      <c r="L2488" s="11"/>
    </row>
    <row r="2489" spans="2:12" x14ac:dyDescent="0.2">
      <c r="B2489" s="1"/>
      <c r="K2489" s="11"/>
      <c r="L2489" s="11"/>
    </row>
    <row r="2490" spans="2:12" x14ac:dyDescent="0.2">
      <c r="B2490" s="1"/>
      <c r="K2490" s="11"/>
      <c r="L2490" s="11"/>
    </row>
    <row r="2491" spans="2:12" x14ac:dyDescent="0.2">
      <c r="B2491" s="1"/>
      <c r="K2491" s="11"/>
      <c r="L2491" s="11"/>
    </row>
    <row r="2492" spans="2:12" x14ac:dyDescent="0.2">
      <c r="B2492" s="1"/>
      <c r="K2492" s="11"/>
      <c r="L2492" s="11"/>
    </row>
    <row r="2493" spans="2:12" x14ac:dyDescent="0.2">
      <c r="B2493" s="1"/>
      <c r="K2493" s="11"/>
      <c r="L2493" s="11"/>
    </row>
    <row r="2494" spans="2:12" x14ac:dyDescent="0.2">
      <c r="B2494" s="1"/>
      <c r="K2494" s="11"/>
      <c r="L2494" s="11"/>
    </row>
    <row r="2495" spans="2:12" x14ac:dyDescent="0.2">
      <c r="B2495" s="1"/>
      <c r="K2495" s="11"/>
      <c r="L2495" s="11"/>
    </row>
    <row r="2496" spans="2:12" x14ac:dyDescent="0.2">
      <c r="B2496" s="1"/>
      <c r="K2496" s="11"/>
      <c r="L2496" s="11"/>
    </row>
    <row r="2497" spans="2:12" x14ac:dyDescent="0.2">
      <c r="B2497" s="1"/>
      <c r="K2497" s="11"/>
      <c r="L2497" s="11"/>
    </row>
    <row r="2498" spans="2:12" x14ac:dyDescent="0.2">
      <c r="B2498" s="1"/>
      <c r="K2498" s="11"/>
      <c r="L2498" s="11"/>
    </row>
    <row r="2499" spans="2:12" x14ac:dyDescent="0.2">
      <c r="B2499" s="1"/>
      <c r="K2499" s="11"/>
      <c r="L2499" s="11"/>
    </row>
    <row r="2500" spans="2:12" x14ac:dyDescent="0.2">
      <c r="B2500" s="1"/>
      <c r="K2500" s="11"/>
      <c r="L2500" s="11"/>
    </row>
    <row r="2501" spans="2:12" x14ac:dyDescent="0.2">
      <c r="B2501" s="1"/>
      <c r="K2501" s="11"/>
      <c r="L2501" s="11"/>
    </row>
    <row r="2502" spans="2:12" x14ac:dyDescent="0.2">
      <c r="B2502" s="1"/>
      <c r="K2502" s="11"/>
      <c r="L2502" s="11"/>
    </row>
    <row r="2503" spans="2:12" x14ac:dyDescent="0.2">
      <c r="B2503" s="1"/>
      <c r="K2503" s="11"/>
      <c r="L2503" s="11"/>
    </row>
    <row r="2504" spans="2:12" x14ac:dyDescent="0.2">
      <c r="B2504" s="1"/>
      <c r="K2504" s="11"/>
      <c r="L2504" s="11"/>
    </row>
    <row r="2505" spans="2:12" x14ac:dyDescent="0.2">
      <c r="B2505" s="1"/>
      <c r="K2505" s="11"/>
      <c r="L2505" s="11"/>
    </row>
    <row r="2506" spans="2:12" x14ac:dyDescent="0.2">
      <c r="B2506" s="1"/>
      <c r="K2506" s="11"/>
      <c r="L2506" s="11"/>
    </row>
    <row r="2507" spans="2:12" x14ac:dyDescent="0.2">
      <c r="B2507" s="1"/>
      <c r="K2507" s="11"/>
      <c r="L2507" s="11"/>
    </row>
    <row r="2508" spans="2:12" x14ac:dyDescent="0.2">
      <c r="B2508" s="1"/>
      <c r="K2508" s="11"/>
      <c r="L2508" s="11"/>
    </row>
    <row r="2509" spans="2:12" x14ac:dyDescent="0.2">
      <c r="B2509" s="1"/>
      <c r="K2509" s="11"/>
      <c r="L2509" s="11"/>
    </row>
    <row r="2510" spans="2:12" x14ac:dyDescent="0.2">
      <c r="B2510" s="1"/>
      <c r="K2510" s="11"/>
      <c r="L2510" s="11"/>
    </row>
    <row r="2511" spans="2:12" x14ac:dyDescent="0.2">
      <c r="B2511" s="1"/>
      <c r="K2511" s="11"/>
      <c r="L2511" s="11"/>
    </row>
    <row r="2512" spans="2:12" x14ac:dyDescent="0.2">
      <c r="B2512" s="1"/>
      <c r="K2512" s="11"/>
      <c r="L2512" s="11"/>
    </row>
    <row r="2513" spans="2:12" x14ac:dyDescent="0.2">
      <c r="B2513" s="1"/>
      <c r="K2513" s="11"/>
      <c r="L2513" s="11"/>
    </row>
    <row r="2514" spans="2:12" x14ac:dyDescent="0.2">
      <c r="B2514" s="1"/>
      <c r="K2514" s="11"/>
      <c r="L2514" s="11"/>
    </row>
    <row r="2515" spans="2:12" x14ac:dyDescent="0.2">
      <c r="B2515" s="1"/>
      <c r="K2515" s="11"/>
      <c r="L2515" s="11"/>
    </row>
    <row r="2516" spans="2:12" x14ac:dyDescent="0.2">
      <c r="B2516" s="1"/>
      <c r="K2516" s="11"/>
      <c r="L2516" s="11"/>
    </row>
    <row r="2517" spans="2:12" x14ac:dyDescent="0.2">
      <c r="B2517" s="1"/>
      <c r="K2517" s="11"/>
      <c r="L2517" s="11"/>
    </row>
    <row r="2518" spans="2:12" x14ac:dyDescent="0.2">
      <c r="B2518" s="1"/>
      <c r="K2518" s="11"/>
      <c r="L2518" s="11"/>
    </row>
    <row r="2519" spans="2:12" x14ac:dyDescent="0.2">
      <c r="B2519" s="1"/>
      <c r="K2519" s="11"/>
      <c r="L2519" s="11"/>
    </row>
    <row r="2520" spans="2:12" x14ac:dyDescent="0.2">
      <c r="B2520" s="1"/>
      <c r="K2520" s="11"/>
      <c r="L2520" s="11"/>
    </row>
    <row r="2521" spans="2:12" x14ac:dyDescent="0.2">
      <c r="B2521" s="1"/>
      <c r="K2521" s="11"/>
      <c r="L2521" s="11"/>
    </row>
    <row r="2522" spans="2:12" x14ac:dyDescent="0.2">
      <c r="B2522" s="1"/>
      <c r="K2522" s="11"/>
      <c r="L2522" s="11"/>
    </row>
    <row r="2523" spans="2:12" x14ac:dyDescent="0.2">
      <c r="B2523" s="1"/>
      <c r="K2523" s="11"/>
      <c r="L2523" s="11"/>
    </row>
    <row r="2524" spans="2:12" x14ac:dyDescent="0.2">
      <c r="B2524" s="1"/>
      <c r="K2524" s="11"/>
      <c r="L2524" s="11"/>
    </row>
    <row r="2525" spans="2:12" x14ac:dyDescent="0.2">
      <c r="B2525" s="1"/>
      <c r="K2525" s="11"/>
      <c r="L2525" s="11"/>
    </row>
    <row r="2526" spans="2:12" x14ac:dyDescent="0.2">
      <c r="B2526" s="1"/>
      <c r="K2526" s="11"/>
      <c r="L2526" s="11"/>
    </row>
    <row r="2527" spans="2:12" x14ac:dyDescent="0.2">
      <c r="B2527" s="1"/>
      <c r="K2527" s="11"/>
      <c r="L2527" s="11"/>
    </row>
    <row r="2528" spans="2:12" x14ac:dyDescent="0.2">
      <c r="B2528" s="1"/>
      <c r="K2528" s="11"/>
      <c r="L2528" s="11"/>
    </row>
    <row r="2529" spans="2:12" x14ac:dyDescent="0.2">
      <c r="B2529" s="1"/>
      <c r="K2529" s="11"/>
      <c r="L2529" s="11"/>
    </row>
    <row r="2530" spans="2:12" x14ac:dyDescent="0.2">
      <c r="B2530" s="1"/>
      <c r="K2530" s="11"/>
      <c r="L2530" s="11"/>
    </row>
    <row r="2531" spans="2:12" x14ac:dyDescent="0.2">
      <c r="B2531" s="1"/>
      <c r="K2531" s="11"/>
      <c r="L2531" s="11"/>
    </row>
    <row r="2532" spans="2:12" x14ac:dyDescent="0.2">
      <c r="B2532" s="1"/>
      <c r="K2532" s="11"/>
      <c r="L2532" s="11"/>
    </row>
    <row r="2533" spans="2:12" x14ac:dyDescent="0.2">
      <c r="B2533" s="1"/>
      <c r="K2533" s="11"/>
      <c r="L2533" s="11"/>
    </row>
    <row r="2534" spans="2:12" x14ac:dyDescent="0.2">
      <c r="B2534" s="1"/>
      <c r="K2534" s="11"/>
      <c r="L2534" s="11"/>
    </row>
    <row r="2535" spans="2:12" x14ac:dyDescent="0.2">
      <c r="B2535" s="1"/>
      <c r="K2535" s="11"/>
      <c r="L2535" s="11"/>
    </row>
    <row r="2536" spans="2:12" x14ac:dyDescent="0.2">
      <c r="B2536" s="1"/>
      <c r="K2536" s="11"/>
      <c r="L2536" s="11"/>
    </row>
    <row r="2537" spans="2:12" x14ac:dyDescent="0.2">
      <c r="B2537" s="1"/>
      <c r="K2537" s="11"/>
      <c r="L2537" s="11"/>
    </row>
    <row r="2538" spans="2:12" x14ac:dyDescent="0.2">
      <c r="B2538" s="1"/>
      <c r="K2538" s="11"/>
      <c r="L2538" s="11"/>
    </row>
    <row r="2539" spans="2:12" x14ac:dyDescent="0.2">
      <c r="B2539" s="1"/>
      <c r="K2539" s="11"/>
      <c r="L2539" s="11"/>
    </row>
    <row r="2540" spans="2:12" x14ac:dyDescent="0.2">
      <c r="B2540" s="1"/>
      <c r="K2540" s="11"/>
      <c r="L2540" s="11"/>
    </row>
    <row r="2541" spans="2:12" x14ac:dyDescent="0.2">
      <c r="B2541" s="1"/>
      <c r="K2541" s="11"/>
      <c r="L2541" s="11"/>
    </row>
    <row r="2542" spans="2:12" x14ac:dyDescent="0.2">
      <c r="B2542" s="1"/>
      <c r="K2542" s="11"/>
      <c r="L2542" s="11"/>
    </row>
    <row r="2543" spans="2:12" x14ac:dyDescent="0.2">
      <c r="B2543" s="1"/>
      <c r="K2543" s="11"/>
      <c r="L2543" s="11"/>
    </row>
    <row r="2544" spans="2:12" x14ac:dyDescent="0.2">
      <c r="B2544" s="1"/>
      <c r="K2544" s="11"/>
      <c r="L2544" s="11"/>
    </row>
    <row r="2545" spans="2:12" x14ac:dyDescent="0.2">
      <c r="B2545" s="1"/>
      <c r="K2545" s="11"/>
      <c r="L2545" s="11"/>
    </row>
    <row r="2546" spans="2:12" x14ac:dyDescent="0.2">
      <c r="B2546" s="1"/>
      <c r="K2546" s="11"/>
      <c r="L2546" s="11"/>
    </row>
    <row r="2547" spans="2:12" x14ac:dyDescent="0.2">
      <c r="B2547" s="1"/>
      <c r="K2547" s="11"/>
      <c r="L2547" s="11"/>
    </row>
    <row r="2548" spans="2:12" x14ac:dyDescent="0.2">
      <c r="B2548" s="1"/>
      <c r="K2548" s="11"/>
      <c r="L2548" s="11"/>
    </row>
    <row r="2549" spans="2:12" x14ac:dyDescent="0.2">
      <c r="B2549" s="1"/>
      <c r="K2549" s="11"/>
      <c r="L2549" s="11"/>
    </row>
    <row r="2550" spans="2:12" x14ac:dyDescent="0.2">
      <c r="B2550" s="1"/>
      <c r="K2550" s="11"/>
      <c r="L2550" s="11"/>
    </row>
    <row r="2551" spans="2:12" x14ac:dyDescent="0.2">
      <c r="B2551" s="1"/>
      <c r="K2551" s="11"/>
      <c r="L2551" s="11"/>
    </row>
    <row r="2552" spans="2:12" x14ac:dyDescent="0.2">
      <c r="B2552" s="1"/>
      <c r="K2552" s="11"/>
      <c r="L2552" s="11"/>
    </row>
    <row r="2553" spans="2:12" x14ac:dyDescent="0.2">
      <c r="B2553" s="1"/>
      <c r="K2553" s="11"/>
      <c r="L2553" s="11"/>
    </row>
    <row r="2554" spans="2:12" x14ac:dyDescent="0.2">
      <c r="B2554" s="1"/>
      <c r="K2554" s="11"/>
      <c r="L2554" s="11"/>
    </row>
    <row r="2555" spans="2:12" x14ac:dyDescent="0.2">
      <c r="B2555" s="1"/>
      <c r="K2555" s="11"/>
      <c r="L2555" s="11"/>
    </row>
    <row r="2556" spans="2:12" x14ac:dyDescent="0.2">
      <c r="B2556" s="1"/>
      <c r="K2556" s="11"/>
      <c r="L2556" s="11"/>
    </row>
    <row r="2557" spans="2:12" x14ac:dyDescent="0.2">
      <c r="B2557" s="1"/>
      <c r="K2557" s="11"/>
      <c r="L2557" s="11"/>
    </row>
    <row r="2558" spans="2:12" x14ac:dyDescent="0.2">
      <c r="B2558" s="1"/>
      <c r="K2558" s="11"/>
      <c r="L2558" s="11"/>
    </row>
    <row r="2559" spans="2:12" x14ac:dyDescent="0.2">
      <c r="B2559" s="1"/>
      <c r="K2559" s="11"/>
      <c r="L2559" s="11"/>
    </row>
    <row r="2560" spans="2:12" x14ac:dyDescent="0.2">
      <c r="B2560" s="1"/>
      <c r="K2560" s="11"/>
      <c r="L2560" s="11"/>
    </row>
    <row r="2561" spans="2:12" x14ac:dyDescent="0.2">
      <c r="B2561" s="1"/>
      <c r="K2561" s="11"/>
      <c r="L2561" s="11"/>
    </row>
    <row r="2562" spans="2:12" x14ac:dyDescent="0.2">
      <c r="B2562" s="1"/>
      <c r="K2562" s="11"/>
      <c r="L2562" s="11"/>
    </row>
    <row r="2563" spans="2:12" x14ac:dyDescent="0.2">
      <c r="B2563" s="1"/>
      <c r="K2563" s="11"/>
      <c r="L2563" s="11"/>
    </row>
    <row r="2564" spans="2:12" x14ac:dyDescent="0.2">
      <c r="B2564" s="1"/>
      <c r="K2564" s="11"/>
      <c r="L2564" s="11"/>
    </row>
    <row r="2565" spans="2:12" x14ac:dyDescent="0.2">
      <c r="B2565" s="1"/>
      <c r="K2565" s="11"/>
      <c r="L2565" s="11"/>
    </row>
    <row r="2566" spans="2:12" x14ac:dyDescent="0.2">
      <c r="B2566" s="1"/>
      <c r="K2566" s="11"/>
      <c r="L2566" s="11"/>
    </row>
    <row r="2567" spans="2:12" x14ac:dyDescent="0.2">
      <c r="B2567" s="1"/>
      <c r="K2567" s="11"/>
      <c r="L2567" s="11"/>
    </row>
    <row r="2568" spans="2:12" x14ac:dyDescent="0.2">
      <c r="B2568" s="1"/>
      <c r="K2568" s="11"/>
      <c r="L2568" s="11"/>
    </row>
    <row r="2569" spans="2:12" x14ac:dyDescent="0.2">
      <c r="B2569" s="1"/>
      <c r="K2569" s="11"/>
      <c r="L2569" s="11"/>
    </row>
    <row r="2570" spans="2:12" x14ac:dyDescent="0.2">
      <c r="B2570" s="1"/>
      <c r="K2570" s="11"/>
      <c r="L2570" s="11"/>
    </row>
    <row r="2571" spans="2:12" x14ac:dyDescent="0.2">
      <c r="B2571" s="1"/>
      <c r="K2571" s="11"/>
      <c r="L2571" s="11"/>
    </row>
    <row r="2572" spans="2:12" x14ac:dyDescent="0.2">
      <c r="B2572" s="1"/>
      <c r="K2572" s="11"/>
      <c r="L2572" s="11"/>
    </row>
    <row r="2573" spans="2:12" x14ac:dyDescent="0.2">
      <c r="B2573" s="1"/>
      <c r="K2573" s="11"/>
      <c r="L2573" s="11"/>
    </row>
    <row r="2574" spans="2:12" x14ac:dyDescent="0.2">
      <c r="B2574" s="1"/>
      <c r="K2574" s="11"/>
      <c r="L2574" s="11"/>
    </row>
    <row r="2575" spans="2:12" x14ac:dyDescent="0.2">
      <c r="B2575" s="1"/>
      <c r="K2575" s="11"/>
      <c r="L2575" s="11"/>
    </row>
    <row r="2576" spans="2:12" x14ac:dyDescent="0.2">
      <c r="B2576" s="1"/>
      <c r="K2576" s="11"/>
      <c r="L2576" s="11"/>
    </row>
    <row r="2577" spans="2:12" x14ac:dyDescent="0.2">
      <c r="B2577" s="1"/>
      <c r="K2577" s="11"/>
      <c r="L2577" s="11"/>
    </row>
    <row r="2578" spans="2:12" x14ac:dyDescent="0.2">
      <c r="B2578" s="1"/>
      <c r="K2578" s="11"/>
      <c r="L2578" s="11"/>
    </row>
    <row r="2579" spans="2:12" x14ac:dyDescent="0.2">
      <c r="B2579" s="1"/>
      <c r="K2579" s="11"/>
      <c r="L2579" s="11"/>
    </row>
    <row r="2580" spans="2:12" x14ac:dyDescent="0.2">
      <c r="B2580" s="1"/>
      <c r="K2580" s="11"/>
      <c r="L2580" s="11"/>
    </row>
    <row r="2581" spans="2:12" x14ac:dyDescent="0.2">
      <c r="B2581" s="1"/>
      <c r="K2581" s="11"/>
      <c r="L2581" s="11"/>
    </row>
    <row r="2582" spans="2:12" x14ac:dyDescent="0.2">
      <c r="B2582" s="1"/>
      <c r="K2582" s="11"/>
      <c r="L2582" s="11"/>
    </row>
    <row r="2583" spans="2:12" x14ac:dyDescent="0.2">
      <c r="B2583" s="1"/>
      <c r="K2583" s="11"/>
      <c r="L2583" s="11"/>
    </row>
    <row r="2584" spans="2:12" x14ac:dyDescent="0.2">
      <c r="B2584" s="1"/>
      <c r="K2584" s="11"/>
      <c r="L2584" s="11"/>
    </row>
    <row r="2585" spans="2:12" x14ac:dyDescent="0.2">
      <c r="B2585" s="1"/>
      <c r="K2585" s="11"/>
      <c r="L2585" s="11"/>
    </row>
    <row r="2586" spans="2:12" x14ac:dyDescent="0.2">
      <c r="B2586" s="1"/>
      <c r="K2586" s="11"/>
      <c r="L2586" s="11"/>
    </row>
    <row r="2587" spans="2:12" x14ac:dyDescent="0.2">
      <c r="B2587" s="1"/>
      <c r="K2587" s="11"/>
      <c r="L2587" s="11"/>
    </row>
    <row r="2588" spans="2:12" x14ac:dyDescent="0.2">
      <c r="B2588" s="1"/>
      <c r="K2588" s="11"/>
      <c r="L2588" s="11"/>
    </row>
    <row r="2589" spans="2:12" x14ac:dyDescent="0.2">
      <c r="B2589" s="1"/>
      <c r="K2589" s="11"/>
      <c r="L2589" s="11"/>
    </row>
    <row r="2590" spans="2:12" x14ac:dyDescent="0.2">
      <c r="B2590" s="1"/>
      <c r="K2590" s="11"/>
      <c r="L2590" s="11"/>
    </row>
    <row r="2591" spans="2:12" x14ac:dyDescent="0.2">
      <c r="B2591" s="1"/>
      <c r="K2591" s="11"/>
      <c r="L2591" s="11"/>
    </row>
    <row r="2592" spans="2:12" x14ac:dyDescent="0.2">
      <c r="B2592" s="1"/>
      <c r="K2592" s="11"/>
      <c r="L2592" s="11"/>
    </row>
    <row r="2593" spans="2:12" x14ac:dyDescent="0.2">
      <c r="B2593" s="1"/>
      <c r="K2593" s="11"/>
      <c r="L2593" s="11"/>
    </row>
    <row r="2594" spans="2:12" x14ac:dyDescent="0.2">
      <c r="B2594" s="1"/>
      <c r="K2594" s="11"/>
      <c r="L2594" s="11"/>
    </row>
    <row r="2595" spans="2:12" x14ac:dyDescent="0.2">
      <c r="B2595" s="1"/>
      <c r="K2595" s="11"/>
      <c r="L2595" s="11"/>
    </row>
    <row r="2596" spans="2:12" x14ac:dyDescent="0.2">
      <c r="B2596" s="1"/>
      <c r="K2596" s="11"/>
      <c r="L2596" s="11"/>
    </row>
    <row r="2597" spans="2:12" x14ac:dyDescent="0.2">
      <c r="B2597" s="1"/>
      <c r="K2597" s="11"/>
      <c r="L2597" s="11"/>
    </row>
    <row r="2598" spans="2:12" x14ac:dyDescent="0.2">
      <c r="B2598" s="1"/>
      <c r="K2598" s="11"/>
      <c r="L2598" s="11"/>
    </row>
    <row r="2599" spans="2:12" x14ac:dyDescent="0.2">
      <c r="B2599" s="1"/>
      <c r="K2599" s="11"/>
      <c r="L2599" s="11"/>
    </row>
    <row r="2600" spans="2:12" x14ac:dyDescent="0.2">
      <c r="B2600" s="1"/>
      <c r="K2600" s="11"/>
      <c r="L2600" s="11"/>
    </row>
    <row r="2601" spans="2:12" x14ac:dyDescent="0.2">
      <c r="B2601" s="1"/>
      <c r="K2601" s="11"/>
      <c r="L2601" s="11"/>
    </row>
    <row r="2602" spans="2:12" x14ac:dyDescent="0.2">
      <c r="B2602" s="1"/>
      <c r="K2602" s="11"/>
      <c r="L2602" s="11"/>
    </row>
    <row r="2603" spans="2:12" x14ac:dyDescent="0.2">
      <c r="B2603" s="1"/>
      <c r="K2603" s="11"/>
      <c r="L2603" s="11"/>
    </row>
    <row r="2604" spans="2:12" x14ac:dyDescent="0.2">
      <c r="B2604" s="1"/>
      <c r="K2604" s="11"/>
      <c r="L2604" s="11"/>
    </row>
    <row r="2605" spans="2:12" x14ac:dyDescent="0.2">
      <c r="B2605" s="1"/>
      <c r="K2605" s="11"/>
      <c r="L2605" s="11"/>
    </row>
    <row r="2606" spans="2:12" x14ac:dyDescent="0.2">
      <c r="B2606" s="1"/>
      <c r="K2606" s="11"/>
      <c r="L2606" s="11"/>
    </row>
    <row r="2607" spans="2:12" x14ac:dyDescent="0.2">
      <c r="B2607" s="1"/>
      <c r="K2607" s="11"/>
      <c r="L2607" s="11"/>
    </row>
    <row r="2608" spans="2:12" x14ac:dyDescent="0.2">
      <c r="B2608" s="1"/>
      <c r="K2608" s="11"/>
      <c r="L2608" s="11"/>
    </row>
    <row r="2609" spans="2:12" x14ac:dyDescent="0.2">
      <c r="B2609" s="1"/>
      <c r="K2609" s="11"/>
      <c r="L2609" s="11"/>
    </row>
    <row r="2610" spans="2:12" x14ac:dyDescent="0.2">
      <c r="B2610" s="1"/>
      <c r="K2610" s="11"/>
      <c r="L2610" s="11"/>
    </row>
    <row r="2611" spans="2:12" x14ac:dyDescent="0.2">
      <c r="B2611" s="1"/>
      <c r="K2611" s="11"/>
      <c r="L2611" s="11"/>
    </row>
    <row r="2612" spans="2:12" x14ac:dyDescent="0.2">
      <c r="B2612" s="1"/>
      <c r="K2612" s="11"/>
      <c r="L2612" s="11"/>
    </row>
    <row r="2613" spans="2:12" x14ac:dyDescent="0.2">
      <c r="B2613" s="1"/>
      <c r="K2613" s="11"/>
      <c r="L2613" s="11"/>
    </row>
    <row r="2614" spans="2:12" x14ac:dyDescent="0.2">
      <c r="B2614" s="1"/>
      <c r="K2614" s="11"/>
      <c r="L2614" s="11"/>
    </row>
    <row r="2615" spans="2:12" x14ac:dyDescent="0.2">
      <c r="B2615" s="1"/>
      <c r="K2615" s="11"/>
      <c r="L2615" s="11"/>
    </row>
    <row r="2616" spans="2:12" x14ac:dyDescent="0.2">
      <c r="B2616" s="1"/>
      <c r="K2616" s="11"/>
      <c r="L2616" s="11"/>
    </row>
    <row r="2617" spans="2:12" x14ac:dyDescent="0.2">
      <c r="B2617" s="1"/>
      <c r="K2617" s="11"/>
      <c r="L2617" s="11"/>
    </row>
    <row r="2618" spans="2:12" x14ac:dyDescent="0.2">
      <c r="B2618" s="1"/>
      <c r="K2618" s="11"/>
      <c r="L2618" s="11"/>
    </row>
    <row r="2619" spans="2:12" x14ac:dyDescent="0.2">
      <c r="B2619" s="1"/>
      <c r="K2619" s="11"/>
      <c r="L2619" s="11"/>
    </row>
    <row r="2620" spans="2:12" x14ac:dyDescent="0.2">
      <c r="B2620" s="1"/>
      <c r="K2620" s="11"/>
      <c r="L2620" s="11"/>
    </row>
    <row r="2621" spans="2:12" x14ac:dyDescent="0.2">
      <c r="B2621" s="1"/>
      <c r="K2621" s="11"/>
      <c r="L2621" s="11"/>
    </row>
    <row r="2622" spans="2:12" x14ac:dyDescent="0.2">
      <c r="B2622" s="1"/>
      <c r="K2622" s="11"/>
      <c r="L2622" s="11"/>
    </row>
    <row r="2623" spans="2:12" x14ac:dyDescent="0.2">
      <c r="B2623" s="1"/>
      <c r="K2623" s="11"/>
      <c r="L2623" s="11"/>
    </row>
    <row r="2624" spans="2:12" x14ac:dyDescent="0.2">
      <c r="B2624" s="1"/>
      <c r="K2624" s="11"/>
      <c r="L2624" s="11"/>
    </row>
    <row r="2625" spans="2:12" x14ac:dyDescent="0.2">
      <c r="B2625" s="1"/>
      <c r="K2625" s="11"/>
      <c r="L2625" s="11"/>
    </row>
    <row r="2626" spans="2:12" x14ac:dyDescent="0.2">
      <c r="B2626" s="1"/>
      <c r="K2626" s="11"/>
      <c r="L2626" s="11"/>
    </row>
    <row r="2627" spans="2:12" x14ac:dyDescent="0.2">
      <c r="B2627" s="1"/>
      <c r="K2627" s="11"/>
      <c r="L2627" s="11"/>
    </row>
    <row r="2628" spans="2:12" x14ac:dyDescent="0.2">
      <c r="B2628" s="1"/>
      <c r="K2628" s="11"/>
      <c r="L2628" s="11"/>
    </row>
    <row r="2629" spans="2:12" x14ac:dyDescent="0.2">
      <c r="B2629" s="1"/>
      <c r="K2629" s="11"/>
      <c r="L2629" s="11"/>
    </row>
    <row r="2630" spans="2:12" x14ac:dyDescent="0.2">
      <c r="B2630" s="1"/>
      <c r="K2630" s="11"/>
      <c r="L2630" s="11"/>
    </row>
    <row r="2631" spans="2:12" x14ac:dyDescent="0.2">
      <c r="B2631" s="1"/>
      <c r="K2631" s="11"/>
      <c r="L2631" s="11"/>
    </row>
    <row r="2632" spans="2:12" x14ac:dyDescent="0.2">
      <c r="B2632" s="1"/>
      <c r="K2632" s="11"/>
      <c r="L2632" s="11"/>
    </row>
    <row r="2633" spans="2:12" x14ac:dyDescent="0.2">
      <c r="B2633" s="1"/>
      <c r="K2633" s="11"/>
      <c r="L2633" s="11"/>
    </row>
    <row r="2634" spans="2:12" x14ac:dyDescent="0.2">
      <c r="B2634" s="1"/>
      <c r="K2634" s="11"/>
      <c r="L2634" s="11"/>
    </row>
    <row r="2635" spans="2:12" x14ac:dyDescent="0.2">
      <c r="B2635" s="1"/>
      <c r="K2635" s="11"/>
      <c r="L2635" s="11"/>
    </row>
    <row r="2636" spans="2:12" x14ac:dyDescent="0.2">
      <c r="B2636" s="1"/>
      <c r="K2636" s="11"/>
      <c r="L2636" s="11"/>
    </row>
    <row r="2637" spans="2:12" x14ac:dyDescent="0.2">
      <c r="B2637" s="1"/>
      <c r="K2637" s="11"/>
      <c r="L2637" s="11"/>
    </row>
    <row r="2638" spans="2:12" x14ac:dyDescent="0.2">
      <c r="B2638" s="1"/>
      <c r="K2638" s="11"/>
      <c r="L2638" s="11"/>
    </row>
    <row r="2639" spans="2:12" x14ac:dyDescent="0.2">
      <c r="B2639" s="1"/>
      <c r="K2639" s="11"/>
      <c r="L2639" s="11"/>
    </row>
    <row r="2640" spans="2:12" x14ac:dyDescent="0.2">
      <c r="B2640" s="1"/>
      <c r="K2640" s="11"/>
      <c r="L2640" s="11"/>
    </row>
    <row r="2641" spans="2:12" x14ac:dyDescent="0.2">
      <c r="B2641" s="1"/>
      <c r="K2641" s="11"/>
      <c r="L2641" s="11"/>
    </row>
    <row r="2642" spans="2:12" x14ac:dyDescent="0.2">
      <c r="B2642" s="1"/>
      <c r="K2642" s="11"/>
      <c r="L2642" s="11"/>
    </row>
    <row r="2643" spans="2:12" x14ac:dyDescent="0.2">
      <c r="B2643" s="1"/>
      <c r="K2643" s="11"/>
      <c r="L2643" s="11"/>
    </row>
    <row r="2644" spans="2:12" x14ac:dyDescent="0.2">
      <c r="B2644" s="1"/>
      <c r="K2644" s="11"/>
      <c r="L2644" s="11"/>
    </row>
    <row r="2645" spans="2:12" x14ac:dyDescent="0.2">
      <c r="B2645" s="1"/>
      <c r="K2645" s="11"/>
      <c r="L2645" s="11"/>
    </row>
    <row r="2646" spans="2:12" x14ac:dyDescent="0.2">
      <c r="B2646" s="1"/>
      <c r="K2646" s="11"/>
      <c r="L2646" s="11"/>
    </row>
    <row r="2647" spans="2:12" x14ac:dyDescent="0.2">
      <c r="B2647" s="1"/>
      <c r="K2647" s="11"/>
      <c r="L2647" s="11"/>
    </row>
    <row r="2648" spans="2:12" x14ac:dyDescent="0.2">
      <c r="B2648" s="1"/>
      <c r="K2648" s="11"/>
      <c r="L2648" s="11"/>
    </row>
    <row r="2649" spans="2:12" x14ac:dyDescent="0.2">
      <c r="B2649" s="1"/>
      <c r="K2649" s="11"/>
      <c r="L2649" s="11"/>
    </row>
    <row r="2650" spans="2:12" x14ac:dyDescent="0.2">
      <c r="B2650" s="1"/>
      <c r="K2650" s="11"/>
      <c r="L2650" s="11"/>
    </row>
    <row r="2651" spans="2:12" x14ac:dyDescent="0.2">
      <c r="B2651" s="1"/>
      <c r="K2651" s="11"/>
      <c r="L2651" s="11"/>
    </row>
    <row r="2652" spans="2:12" x14ac:dyDescent="0.2">
      <c r="B2652" s="1"/>
      <c r="K2652" s="11"/>
      <c r="L2652" s="11"/>
    </row>
    <row r="2653" spans="2:12" x14ac:dyDescent="0.2">
      <c r="B2653" s="1"/>
      <c r="K2653" s="11"/>
      <c r="L2653" s="11"/>
    </row>
    <row r="2654" spans="2:12" x14ac:dyDescent="0.2">
      <c r="B2654" s="1"/>
      <c r="K2654" s="11"/>
      <c r="L2654" s="11"/>
    </row>
    <row r="2655" spans="2:12" x14ac:dyDescent="0.2">
      <c r="B2655" s="1"/>
      <c r="K2655" s="11"/>
      <c r="L2655" s="11"/>
    </row>
    <row r="2656" spans="2:12" x14ac:dyDescent="0.2">
      <c r="B2656" s="1"/>
      <c r="K2656" s="11"/>
      <c r="L2656" s="11"/>
    </row>
    <row r="2657" spans="2:12" x14ac:dyDescent="0.2">
      <c r="B2657" s="1"/>
      <c r="K2657" s="11"/>
      <c r="L2657" s="11"/>
    </row>
    <row r="2658" spans="2:12" x14ac:dyDescent="0.2">
      <c r="B2658" s="1"/>
      <c r="K2658" s="11"/>
      <c r="L2658" s="11"/>
    </row>
    <row r="2659" spans="2:12" x14ac:dyDescent="0.2">
      <c r="B2659" s="1"/>
      <c r="K2659" s="11"/>
      <c r="L2659" s="11"/>
    </row>
    <row r="2660" spans="2:12" x14ac:dyDescent="0.2">
      <c r="B2660" s="1"/>
      <c r="K2660" s="11"/>
      <c r="L2660" s="11"/>
    </row>
    <row r="2661" spans="2:12" x14ac:dyDescent="0.2">
      <c r="B2661" s="1"/>
      <c r="K2661" s="11"/>
      <c r="L2661" s="11"/>
    </row>
    <row r="2662" spans="2:12" x14ac:dyDescent="0.2">
      <c r="B2662" s="1"/>
      <c r="K2662" s="11"/>
      <c r="L2662" s="11"/>
    </row>
    <row r="2663" spans="2:12" x14ac:dyDescent="0.2">
      <c r="B2663" s="1"/>
      <c r="K2663" s="11"/>
      <c r="L2663" s="11"/>
    </row>
    <row r="2664" spans="2:12" x14ac:dyDescent="0.2">
      <c r="B2664" s="1"/>
      <c r="K2664" s="11"/>
      <c r="L2664" s="11"/>
    </row>
    <row r="2665" spans="2:12" x14ac:dyDescent="0.2">
      <c r="B2665" s="1"/>
      <c r="K2665" s="11"/>
      <c r="L2665" s="11"/>
    </row>
    <row r="2666" spans="2:12" x14ac:dyDescent="0.2">
      <c r="B2666" s="1"/>
      <c r="K2666" s="11"/>
      <c r="L2666" s="11"/>
    </row>
    <row r="2667" spans="2:12" x14ac:dyDescent="0.2">
      <c r="B2667" s="1"/>
      <c r="K2667" s="11"/>
      <c r="L2667" s="11"/>
    </row>
    <row r="2668" spans="2:12" x14ac:dyDescent="0.2">
      <c r="B2668" s="1"/>
      <c r="K2668" s="11"/>
      <c r="L2668" s="11"/>
    </row>
    <row r="2669" spans="2:12" x14ac:dyDescent="0.2">
      <c r="B2669" s="1"/>
      <c r="K2669" s="11"/>
      <c r="L2669" s="11"/>
    </row>
    <row r="2670" spans="2:12" x14ac:dyDescent="0.2">
      <c r="B2670" s="1"/>
      <c r="K2670" s="11"/>
      <c r="L2670" s="11"/>
    </row>
    <row r="2671" spans="2:12" x14ac:dyDescent="0.2">
      <c r="B2671" s="1"/>
      <c r="K2671" s="11"/>
      <c r="L2671" s="11"/>
    </row>
    <row r="2672" spans="2:12" x14ac:dyDescent="0.2">
      <c r="B2672" s="1"/>
      <c r="K2672" s="11"/>
      <c r="L2672" s="11"/>
    </row>
    <row r="2673" spans="2:12" x14ac:dyDescent="0.2">
      <c r="B2673" s="1"/>
      <c r="K2673" s="11"/>
      <c r="L2673" s="11"/>
    </row>
    <row r="2674" spans="2:12" x14ac:dyDescent="0.2">
      <c r="B2674" s="1"/>
      <c r="K2674" s="11"/>
      <c r="L2674" s="11"/>
    </row>
    <row r="2675" spans="2:12" x14ac:dyDescent="0.2">
      <c r="B2675" s="1"/>
      <c r="K2675" s="11"/>
      <c r="L2675" s="11"/>
    </row>
    <row r="2676" spans="2:12" x14ac:dyDescent="0.2">
      <c r="B2676" s="1"/>
      <c r="K2676" s="11"/>
      <c r="L2676" s="11"/>
    </row>
    <row r="2677" spans="2:12" x14ac:dyDescent="0.2">
      <c r="B2677" s="1"/>
      <c r="K2677" s="11"/>
      <c r="L2677" s="11"/>
    </row>
    <row r="2678" spans="2:12" x14ac:dyDescent="0.2">
      <c r="B2678" s="1"/>
      <c r="K2678" s="11"/>
      <c r="L2678" s="11"/>
    </row>
    <row r="2679" spans="2:12" x14ac:dyDescent="0.2">
      <c r="B2679" s="1"/>
      <c r="K2679" s="11"/>
      <c r="L2679" s="11"/>
    </row>
    <row r="2680" spans="2:12" x14ac:dyDescent="0.2">
      <c r="B2680" s="1"/>
      <c r="K2680" s="11"/>
      <c r="L2680" s="11"/>
    </row>
    <row r="2681" spans="2:12" x14ac:dyDescent="0.2">
      <c r="B2681" s="1"/>
      <c r="K2681" s="11"/>
      <c r="L2681" s="11"/>
    </row>
    <row r="2682" spans="2:12" x14ac:dyDescent="0.2">
      <c r="B2682" s="1"/>
      <c r="K2682" s="11"/>
      <c r="L2682" s="11"/>
    </row>
    <row r="2683" spans="2:12" x14ac:dyDescent="0.2">
      <c r="B2683" s="1"/>
      <c r="K2683" s="11"/>
      <c r="L2683" s="11"/>
    </row>
    <row r="2684" spans="2:12" x14ac:dyDescent="0.2">
      <c r="B2684" s="1"/>
      <c r="K2684" s="11"/>
      <c r="L2684" s="11"/>
    </row>
    <row r="2685" spans="2:12" x14ac:dyDescent="0.2">
      <c r="B2685" s="1"/>
      <c r="K2685" s="11"/>
      <c r="L2685" s="11"/>
    </row>
    <row r="2686" spans="2:12" x14ac:dyDescent="0.2">
      <c r="B2686" s="1"/>
      <c r="K2686" s="11"/>
      <c r="L2686" s="11"/>
    </row>
    <row r="2687" spans="2:12" x14ac:dyDescent="0.2">
      <c r="B2687" s="1"/>
      <c r="K2687" s="11"/>
      <c r="L2687" s="11"/>
    </row>
    <row r="2688" spans="2:12" x14ac:dyDescent="0.2">
      <c r="B2688" s="1"/>
      <c r="K2688" s="11"/>
      <c r="L2688" s="11"/>
    </row>
    <row r="2689" spans="2:12" x14ac:dyDescent="0.2">
      <c r="B2689" s="1"/>
      <c r="K2689" s="11"/>
      <c r="L2689" s="11"/>
    </row>
    <row r="2690" spans="2:12" x14ac:dyDescent="0.2">
      <c r="B2690" s="1"/>
      <c r="K2690" s="11"/>
      <c r="L2690" s="11"/>
    </row>
    <row r="2691" spans="2:12" x14ac:dyDescent="0.2">
      <c r="B2691" s="1"/>
      <c r="K2691" s="11"/>
      <c r="L2691" s="11"/>
    </row>
    <row r="2692" spans="2:12" x14ac:dyDescent="0.2">
      <c r="B2692" s="1"/>
      <c r="K2692" s="11"/>
      <c r="L2692" s="11"/>
    </row>
    <row r="2693" spans="2:12" x14ac:dyDescent="0.2">
      <c r="B2693" s="1"/>
      <c r="K2693" s="11"/>
      <c r="L2693" s="11"/>
    </row>
    <row r="2694" spans="2:12" x14ac:dyDescent="0.2">
      <c r="B2694" s="1"/>
      <c r="K2694" s="11"/>
      <c r="L2694" s="11"/>
    </row>
    <row r="2695" spans="2:12" x14ac:dyDescent="0.2">
      <c r="B2695" s="1"/>
      <c r="K2695" s="11"/>
      <c r="L2695" s="11"/>
    </row>
    <row r="2696" spans="2:12" x14ac:dyDescent="0.2">
      <c r="B2696" s="1"/>
      <c r="K2696" s="11"/>
      <c r="L2696" s="11"/>
    </row>
    <row r="2697" spans="2:12" x14ac:dyDescent="0.2">
      <c r="B2697" s="1"/>
      <c r="K2697" s="11"/>
      <c r="L2697" s="11"/>
    </row>
    <row r="2698" spans="2:12" x14ac:dyDescent="0.2">
      <c r="B2698" s="1"/>
      <c r="K2698" s="11"/>
      <c r="L2698" s="11"/>
    </row>
    <row r="2699" spans="2:12" x14ac:dyDescent="0.2">
      <c r="B2699" s="1"/>
      <c r="K2699" s="11"/>
      <c r="L2699" s="11"/>
    </row>
    <row r="2700" spans="2:12" x14ac:dyDescent="0.2">
      <c r="B2700" s="1"/>
      <c r="K2700" s="11"/>
      <c r="L2700" s="11"/>
    </row>
    <row r="2701" spans="2:12" x14ac:dyDescent="0.2">
      <c r="B2701" s="1"/>
      <c r="K2701" s="11"/>
      <c r="L2701" s="11"/>
    </row>
    <row r="2702" spans="2:12" x14ac:dyDescent="0.2">
      <c r="B2702" s="1"/>
      <c r="K2702" s="11"/>
      <c r="L2702" s="11"/>
    </row>
    <row r="2703" spans="2:12" x14ac:dyDescent="0.2">
      <c r="B2703" s="1"/>
      <c r="K2703" s="11"/>
      <c r="L2703" s="11"/>
    </row>
    <row r="2704" spans="2:12" x14ac:dyDescent="0.2">
      <c r="B2704" s="1"/>
      <c r="K2704" s="11"/>
      <c r="L2704" s="11"/>
    </row>
    <row r="2705" spans="2:12" x14ac:dyDescent="0.2">
      <c r="B2705" s="1"/>
      <c r="K2705" s="11"/>
      <c r="L2705" s="11"/>
    </row>
    <row r="2706" spans="2:12" x14ac:dyDescent="0.2">
      <c r="B2706" s="1"/>
      <c r="K2706" s="11"/>
      <c r="L2706" s="11"/>
    </row>
    <row r="2707" spans="2:12" x14ac:dyDescent="0.2">
      <c r="B2707" s="1"/>
      <c r="K2707" s="11"/>
      <c r="L2707" s="11"/>
    </row>
    <row r="2708" spans="2:12" x14ac:dyDescent="0.2">
      <c r="B2708" s="1"/>
      <c r="K2708" s="11"/>
      <c r="L2708" s="11"/>
    </row>
    <row r="2709" spans="2:12" x14ac:dyDescent="0.2">
      <c r="B2709" s="1"/>
      <c r="K2709" s="11"/>
      <c r="L2709" s="11"/>
    </row>
    <row r="2710" spans="2:12" x14ac:dyDescent="0.2">
      <c r="B2710" s="1"/>
      <c r="K2710" s="11"/>
      <c r="L2710" s="11"/>
    </row>
    <row r="2711" spans="2:12" x14ac:dyDescent="0.2">
      <c r="B2711" s="1"/>
      <c r="K2711" s="11"/>
      <c r="L2711" s="11"/>
    </row>
    <row r="2712" spans="2:12" x14ac:dyDescent="0.2">
      <c r="B2712" s="1"/>
      <c r="K2712" s="11"/>
      <c r="L2712" s="11"/>
    </row>
    <row r="2713" spans="2:12" x14ac:dyDescent="0.2">
      <c r="B2713" s="1"/>
      <c r="K2713" s="11"/>
      <c r="L2713" s="11"/>
    </row>
    <row r="2714" spans="2:12" x14ac:dyDescent="0.2">
      <c r="B2714" s="1"/>
      <c r="K2714" s="11"/>
      <c r="L2714" s="11"/>
    </row>
    <row r="2715" spans="2:12" x14ac:dyDescent="0.2">
      <c r="B2715" s="1"/>
      <c r="K2715" s="11"/>
      <c r="L2715" s="11"/>
    </row>
    <row r="2716" spans="2:12" x14ac:dyDescent="0.2">
      <c r="B2716" s="1"/>
      <c r="K2716" s="11"/>
      <c r="L2716" s="11"/>
    </row>
    <row r="2717" spans="2:12" x14ac:dyDescent="0.2">
      <c r="B2717" s="1"/>
      <c r="K2717" s="11"/>
      <c r="L2717" s="11"/>
    </row>
    <row r="2718" spans="2:12" x14ac:dyDescent="0.2">
      <c r="B2718" s="1"/>
      <c r="K2718" s="11"/>
      <c r="L2718" s="11"/>
    </row>
    <row r="2719" spans="2:12" x14ac:dyDescent="0.2">
      <c r="B2719" s="1"/>
      <c r="K2719" s="11"/>
      <c r="L2719" s="11"/>
    </row>
    <row r="2720" spans="2:12" x14ac:dyDescent="0.2">
      <c r="B2720" s="1"/>
      <c r="K2720" s="11"/>
      <c r="L2720" s="11"/>
    </row>
    <row r="2721" spans="2:12" x14ac:dyDescent="0.2">
      <c r="B2721" s="1"/>
      <c r="K2721" s="11"/>
      <c r="L2721" s="11"/>
    </row>
    <row r="2722" spans="2:12" x14ac:dyDescent="0.2">
      <c r="B2722" s="1"/>
      <c r="K2722" s="11"/>
      <c r="L2722" s="11"/>
    </row>
    <row r="2723" spans="2:12" x14ac:dyDescent="0.2">
      <c r="B2723" s="1"/>
      <c r="K2723" s="11"/>
      <c r="L2723" s="11"/>
    </row>
    <row r="2724" spans="2:12" x14ac:dyDescent="0.2">
      <c r="B2724" s="1"/>
      <c r="K2724" s="11"/>
      <c r="L2724" s="11"/>
    </row>
    <row r="2725" spans="2:12" x14ac:dyDescent="0.2">
      <c r="B2725" s="1"/>
      <c r="K2725" s="11"/>
      <c r="L2725" s="11"/>
    </row>
    <row r="2726" spans="2:12" x14ac:dyDescent="0.2">
      <c r="B2726" s="1"/>
      <c r="K2726" s="11"/>
      <c r="L2726" s="11"/>
    </row>
    <row r="2727" spans="2:12" x14ac:dyDescent="0.2">
      <c r="B2727" s="1"/>
      <c r="K2727" s="11"/>
      <c r="L2727" s="11"/>
    </row>
    <row r="2728" spans="2:12" x14ac:dyDescent="0.2">
      <c r="B2728" s="1"/>
      <c r="K2728" s="11"/>
      <c r="L2728" s="11"/>
    </row>
    <row r="2729" spans="2:12" x14ac:dyDescent="0.2">
      <c r="B2729" s="1"/>
      <c r="K2729" s="11"/>
      <c r="L2729" s="11"/>
    </row>
    <row r="2730" spans="2:12" x14ac:dyDescent="0.2">
      <c r="B2730" s="1"/>
      <c r="K2730" s="11"/>
      <c r="L2730" s="11"/>
    </row>
    <row r="2731" spans="2:12" x14ac:dyDescent="0.2">
      <c r="B2731" s="1"/>
      <c r="K2731" s="11"/>
      <c r="L2731" s="11"/>
    </row>
    <row r="2732" spans="2:12" x14ac:dyDescent="0.2">
      <c r="B2732" s="1"/>
      <c r="K2732" s="11"/>
      <c r="L2732" s="11"/>
    </row>
    <row r="2733" spans="2:12" x14ac:dyDescent="0.2">
      <c r="B2733" s="1"/>
      <c r="K2733" s="11"/>
      <c r="L2733" s="11"/>
    </row>
    <row r="2734" spans="2:12" x14ac:dyDescent="0.2">
      <c r="B2734" s="1"/>
      <c r="K2734" s="11"/>
      <c r="L2734" s="11"/>
    </row>
    <row r="2735" spans="2:12" x14ac:dyDescent="0.2">
      <c r="B2735" s="1"/>
      <c r="K2735" s="11"/>
      <c r="L2735" s="11"/>
    </row>
    <row r="2736" spans="2:12" x14ac:dyDescent="0.2">
      <c r="B2736" s="1"/>
      <c r="K2736" s="11"/>
      <c r="L2736" s="11"/>
    </row>
    <row r="2737" spans="2:12" x14ac:dyDescent="0.2">
      <c r="B2737" s="1"/>
      <c r="K2737" s="11"/>
      <c r="L2737" s="11"/>
    </row>
    <row r="2738" spans="2:12" x14ac:dyDescent="0.2">
      <c r="B2738" s="1"/>
      <c r="K2738" s="11"/>
      <c r="L2738" s="11"/>
    </row>
    <row r="2739" spans="2:12" x14ac:dyDescent="0.2">
      <c r="B2739" s="1"/>
      <c r="K2739" s="11"/>
      <c r="L2739" s="11"/>
    </row>
    <row r="2740" spans="2:12" x14ac:dyDescent="0.2">
      <c r="B2740" s="1"/>
      <c r="K2740" s="11"/>
      <c r="L2740" s="11"/>
    </row>
    <row r="2741" spans="2:12" x14ac:dyDescent="0.2">
      <c r="B2741" s="1"/>
      <c r="K2741" s="11"/>
      <c r="L2741" s="11"/>
    </row>
    <row r="2742" spans="2:12" x14ac:dyDescent="0.2">
      <c r="B2742" s="1"/>
      <c r="K2742" s="11"/>
      <c r="L2742" s="11"/>
    </row>
    <row r="2743" spans="2:12" x14ac:dyDescent="0.2">
      <c r="B2743" s="1"/>
      <c r="K2743" s="11"/>
      <c r="L2743" s="11"/>
    </row>
    <row r="2744" spans="2:12" x14ac:dyDescent="0.2">
      <c r="B2744" s="1"/>
      <c r="K2744" s="11"/>
      <c r="L2744" s="11"/>
    </row>
    <row r="2745" spans="2:12" x14ac:dyDescent="0.2">
      <c r="B2745" s="1"/>
      <c r="K2745" s="11"/>
      <c r="L2745" s="11"/>
    </row>
    <row r="2746" spans="2:12" x14ac:dyDescent="0.2">
      <c r="B2746" s="1"/>
      <c r="K2746" s="11"/>
      <c r="L2746" s="11"/>
    </row>
    <row r="2747" spans="2:12" x14ac:dyDescent="0.2">
      <c r="B2747" s="1"/>
      <c r="K2747" s="11"/>
      <c r="L2747" s="11"/>
    </row>
    <row r="2748" spans="2:12" x14ac:dyDescent="0.2">
      <c r="B2748" s="1"/>
      <c r="K2748" s="11"/>
      <c r="L2748" s="11"/>
    </row>
    <row r="2749" spans="2:12" x14ac:dyDescent="0.2">
      <c r="B2749" s="1"/>
      <c r="K2749" s="11"/>
      <c r="L2749" s="11"/>
    </row>
    <row r="2750" spans="2:12" x14ac:dyDescent="0.2">
      <c r="B2750" s="1"/>
      <c r="K2750" s="11"/>
      <c r="L2750" s="11"/>
    </row>
    <row r="2751" spans="2:12" x14ac:dyDescent="0.2">
      <c r="B2751" s="1"/>
      <c r="K2751" s="11"/>
      <c r="L2751" s="11"/>
    </row>
    <row r="2752" spans="2:12" x14ac:dyDescent="0.2">
      <c r="B2752" s="1"/>
      <c r="K2752" s="11"/>
      <c r="L2752" s="11"/>
    </row>
    <row r="2753" spans="2:12" x14ac:dyDescent="0.2">
      <c r="B2753" s="1"/>
      <c r="K2753" s="11"/>
      <c r="L2753" s="11"/>
    </row>
    <row r="2754" spans="2:12" x14ac:dyDescent="0.2">
      <c r="B2754" s="1"/>
      <c r="K2754" s="11"/>
      <c r="L2754" s="11"/>
    </row>
    <row r="2755" spans="2:12" x14ac:dyDescent="0.2">
      <c r="B2755" s="1"/>
      <c r="K2755" s="11"/>
      <c r="L2755" s="11"/>
    </row>
    <row r="2756" spans="2:12" x14ac:dyDescent="0.2">
      <c r="B2756" s="1"/>
      <c r="K2756" s="11"/>
      <c r="L2756" s="11"/>
    </row>
    <row r="2757" spans="2:12" x14ac:dyDescent="0.2">
      <c r="B2757" s="1"/>
      <c r="K2757" s="11"/>
      <c r="L2757" s="11"/>
    </row>
    <row r="2758" spans="2:12" x14ac:dyDescent="0.2">
      <c r="B2758" s="1"/>
      <c r="K2758" s="11"/>
      <c r="L2758" s="11"/>
    </row>
    <row r="2759" spans="2:12" x14ac:dyDescent="0.2">
      <c r="B2759" s="1"/>
      <c r="K2759" s="11"/>
      <c r="L2759" s="11"/>
    </row>
    <row r="2760" spans="2:12" x14ac:dyDescent="0.2">
      <c r="B2760" s="1"/>
      <c r="K2760" s="11"/>
      <c r="L2760" s="11"/>
    </row>
    <row r="2761" spans="2:12" x14ac:dyDescent="0.2">
      <c r="B2761" s="1"/>
      <c r="K2761" s="11"/>
      <c r="L2761" s="11"/>
    </row>
    <row r="2762" spans="2:12" x14ac:dyDescent="0.2">
      <c r="B2762" s="1"/>
      <c r="K2762" s="11"/>
      <c r="L2762" s="11"/>
    </row>
    <row r="2763" spans="2:12" x14ac:dyDescent="0.2">
      <c r="B2763" s="1"/>
      <c r="K2763" s="11"/>
      <c r="L2763" s="11"/>
    </row>
    <row r="2764" spans="2:12" x14ac:dyDescent="0.2">
      <c r="B2764" s="1"/>
      <c r="K2764" s="11"/>
      <c r="L2764" s="11"/>
    </row>
    <row r="2765" spans="2:12" x14ac:dyDescent="0.2">
      <c r="B2765" s="1"/>
      <c r="K2765" s="11"/>
      <c r="L2765" s="11"/>
    </row>
    <row r="2766" spans="2:12" x14ac:dyDescent="0.2">
      <c r="B2766" s="1"/>
      <c r="K2766" s="11"/>
      <c r="L2766" s="11"/>
    </row>
    <row r="2767" spans="2:12" x14ac:dyDescent="0.2">
      <c r="B2767" s="1"/>
      <c r="K2767" s="11"/>
      <c r="L2767" s="11"/>
    </row>
    <row r="2768" spans="2:12" x14ac:dyDescent="0.2">
      <c r="B2768" s="1"/>
      <c r="K2768" s="11"/>
      <c r="L2768" s="11"/>
    </row>
    <row r="2769" spans="2:12" x14ac:dyDescent="0.2">
      <c r="B2769" s="1"/>
      <c r="K2769" s="11"/>
      <c r="L2769" s="11"/>
    </row>
    <row r="2770" spans="2:12" x14ac:dyDescent="0.2">
      <c r="B2770" s="1"/>
      <c r="K2770" s="11"/>
      <c r="L2770" s="11"/>
    </row>
    <row r="2771" spans="2:12" x14ac:dyDescent="0.2">
      <c r="B2771" s="1"/>
      <c r="K2771" s="11"/>
      <c r="L2771" s="11"/>
    </row>
    <row r="2772" spans="2:12" x14ac:dyDescent="0.2">
      <c r="B2772" s="1"/>
      <c r="K2772" s="11"/>
      <c r="L2772" s="11"/>
    </row>
    <row r="2773" spans="2:12" x14ac:dyDescent="0.2">
      <c r="B2773" s="1"/>
      <c r="K2773" s="11"/>
      <c r="L2773" s="11"/>
    </row>
    <row r="2774" spans="2:12" x14ac:dyDescent="0.2">
      <c r="B2774" s="1"/>
      <c r="K2774" s="11"/>
      <c r="L2774" s="11"/>
    </row>
    <row r="2775" spans="2:12" x14ac:dyDescent="0.2">
      <c r="B2775" s="1"/>
      <c r="K2775" s="11"/>
      <c r="L2775" s="11"/>
    </row>
    <row r="2776" spans="2:12" x14ac:dyDescent="0.2">
      <c r="B2776" s="1"/>
      <c r="K2776" s="11"/>
      <c r="L2776" s="11"/>
    </row>
    <row r="2777" spans="2:12" x14ac:dyDescent="0.2">
      <c r="B2777" s="1"/>
      <c r="K2777" s="11"/>
      <c r="L2777" s="11"/>
    </row>
    <row r="2778" spans="2:12" x14ac:dyDescent="0.2">
      <c r="B2778" s="1"/>
      <c r="K2778" s="11"/>
      <c r="L2778" s="11"/>
    </row>
    <row r="2779" spans="2:12" x14ac:dyDescent="0.2">
      <c r="B2779" s="1"/>
      <c r="K2779" s="11"/>
      <c r="L2779" s="11"/>
    </row>
    <row r="2780" spans="2:12" x14ac:dyDescent="0.2">
      <c r="B2780" s="1"/>
      <c r="K2780" s="11"/>
      <c r="L2780" s="11"/>
    </row>
    <row r="2781" spans="2:12" x14ac:dyDescent="0.2">
      <c r="B2781" s="1"/>
      <c r="K2781" s="11"/>
      <c r="L2781" s="11"/>
    </row>
    <row r="2782" spans="2:12" x14ac:dyDescent="0.2">
      <c r="B2782" s="1"/>
      <c r="K2782" s="11"/>
      <c r="L2782" s="11"/>
    </row>
    <row r="2783" spans="2:12" x14ac:dyDescent="0.2">
      <c r="B2783" s="1"/>
      <c r="K2783" s="11"/>
      <c r="L2783" s="11"/>
    </row>
    <row r="2784" spans="2:12" x14ac:dyDescent="0.2">
      <c r="B2784" s="1"/>
      <c r="K2784" s="11"/>
      <c r="L2784" s="11"/>
    </row>
    <row r="2785" spans="2:12" x14ac:dyDescent="0.2">
      <c r="B2785" s="1"/>
      <c r="K2785" s="11"/>
      <c r="L2785" s="11"/>
    </row>
    <row r="2786" spans="2:12" x14ac:dyDescent="0.2">
      <c r="B2786" s="1"/>
      <c r="K2786" s="11"/>
      <c r="L2786" s="11"/>
    </row>
    <row r="2787" spans="2:12" x14ac:dyDescent="0.2">
      <c r="B2787" s="1"/>
      <c r="K2787" s="11"/>
      <c r="L2787" s="11"/>
    </row>
    <row r="2788" spans="2:12" x14ac:dyDescent="0.2">
      <c r="B2788" s="1"/>
      <c r="K2788" s="11"/>
      <c r="L2788" s="11"/>
    </row>
    <row r="2789" spans="2:12" x14ac:dyDescent="0.2">
      <c r="B2789" s="1"/>
      <c r="K2789" s="11"/>
      <c r="L2789" s="11"/>
    </row>
    <row r="2790" spans="2:12" x14ac:dyDescent="0.2">
      <c r="B2790" s="1"/>
      <c r="K2790" s="11"/>
      <c r="L2790" s="11"/>
    </row>
    <row r="2791" spans="2:12" x14ac:dyDescent="0.2">
      <c r="B2791" s="1"/>
      <c r="K2791" s="11"/>
      <c r="L2791" s="11"/>
    </row>
    <row r="2792" spans="2:12" x14ac:dyDescent="0.2">
      <c r="B2792" s="1"/>
      <c r="K2792" s="11"/>
      <c r="L2792" s="11"/>
    </row>
    <row r="2793" spans="2:12" x14ac:dyDescent="0.2">
      <c r="B2793" s="1"/>
      <c r="K2793" s="11"/>
      <c r="L2793" s="11"/>
    </row>
    <row r="2794" spans="2:12" x14ac:dyDescent="0.2">
      <c r="B2794" s="1"/>
      <c r="K2794" s="11"/>
      <c r="L2794" s="11"/>
    </row>
    <row r="2795" spans="2:12" x14ac:dyDescent="0.2">
      <c r="B2795" s="1"/>
      <c r="K2795" s="11"/>
      <c r="L2795" s="11"/>
    </row>
    <row r="2796" spans="2:12" x14ac:dyDescent="0.2">
      <c r="B2796" s="1"/>
      <c r="K2796" s="11"/>
      <c r="L2796" s="11"/>
    </row>
    <row r="2797" spans="2:12" x14ac:dyDescent="0.2">
      <c r="B2797" s="1"/>
      <c r="K2797" s="11"/>
      <c r="L2797" s="11"/>
    </row>
    <row r="2798" spans="2:12" x14ac:dyDescent="0.2">
      <c r="B2798" s="1"/>
      <c r="K2798" s="11"/>
      <c r="L2798" s="11"/>
    </row>
    <row r="2799" spans="2:12" x14ac:dyDescent="0.2">
      <c r="B2799" s="1"/>
      <c r="K2799" s="11"/>
      <c r="L2799" s="11"/>
    </row>
    <row r="2800" spans="2:12" x14ac:dyDescent="0.2">
      <c r="B2800" s="1"/>
      <c r="K2800" s="11"/>
      <c r="L2800" s="11"/>
    </row>
    <row r="2801" spans="2:12" x14ac:dyDescent="0.2">
      <c r="B2801" s="1"/>
      <c r="K2801" s="11"/>
      <c r="L2801" s="11"/>
    </row>
    <row r="2802" spans="2:12" x14ac:dyDescent="0.2">
      <c r="B2802" s="1"/>
      <c r="K2802" s="11"/>
      <c r="L2802" s="11"/>
    </row>
    <row r="2803" spans="2:12" x14ac:dyDescent="0.2">
      <c r="B2803" s="1"/>
      <c r="K2803" s="11"/>
      <c r="L2803" s="11"/>
    </row>
    <row r="2804" spans="2:12" x14ac:dyDescent="0.2">
      <c r="B2804" s="1"/>
      <c r="K2804" s="11"/>
      <c r="L2804" s="11"/>
    </row>
    <row r="2805" spans="2:12" x14ac:dyDescent="0.2">
      <c r="B2805" s="1"/>
      <c r="K2805" s="11"/>
      <c r="L2805" s="11"/>
    </row>
    <row r="2806" spans="2:12" x14ac:dyDescent="0.2">
      <c r="B2806" s="1"/>
      <c r="K2806" s="11"/>
      <c r="L2806" s="11"/>
    </row>
    <row r="2807" spans="2:12" x14ac:dyDescent="0.2">
      <c r="B2807" s="1"/>
      <c r="K2807" s="11"/>
      <c r="L2807" s="11"/>
    </row>
    <row r="2808" spans="2:12" x14ac:dyDescent="0.2">
      <c r="B2808" s="1"/>
      <c r="K2808" s="11"/>
      <c r="L2808" s="11"/>
    </row>
    <row r="2809" spans="2:12" x14ac:dyDescent="0.2">
      <c r="B2809" s="1"/>
      <c r="K2809" s="11"/>
      <c r="L2809" s="11"/>
    </row>
    <row r="2810" spans="2:12" x14ac:dyDescent="0.2">
      <c r="B2810" s="1"/>
      <c r="K2810" s="11"/>
      <c r="L2810" s="11"/>
    </row>
    <row r="2811" spans="2:12" x14ac:dyDescent="0.2">
      <c r="B2811" s="1"/>
      <c r="K2811" s="11"/>
      <c r="L2811" s="11"/>
    </row>
    <row r="2812" spans="2:12" x14ac:dyDescent="0.2">
      <c r="B2812" s="1"/>
      <c r="K2812" s="11"/>
      <c r="L2812" s="11"/>
    </row>
    <row r="2813" spans="2:12" x14ac:dyDescent="0.2">
      <c r="B2813" s="1"/>
      <c r="K2813" s="11"/>
      <c r="L2813" s="11"/>
    </row>
    <row r="2814" spans="2:12" x14ac:dyDescent="0.2">
      <c r="B2814" s="1"/>
      <c r="K2814" s="11"/>
      <c r="L2814" s="11"/>
    </row>
    <row r="2815" spans="2:12" x14ac:dyDescent="0.2">
      <c r="B2815" s="1"/>
      <c r="K2815" s="11"/>
      <c r="L2815" s="11"/>
    </row>
    <row r="2816" spans="2:12" x14ac:dyDescent="0.2">
      <c r="B2816" s="1"/>
      <c r="K2816" s="11"/>
      <c r="L2816" s="11"/>
    </row>
    <row r="2817" spans="2:12" x14ac:dyDescent="0.2">
      <c r="B2817" s="1"/>
      <c r="K2817" s="11"/>
      <c r="L2817" s="11"/>
    </row>
    <row r="2818" spans="2:12" x14ac:dyDescent="0.2">
      <c r="B2818" s="1"/>
      <c r="K2818" s="11"/>
      <c r="L2818" s="11"/>
    </row>
    <row r="2819" spans="2:12" x14ac:dyDescent="0.2">
      <c r="B2819" s="1"/>
      <c r="K2819" s="11"/>
      <c r="L2819" s="11"/>
    </row>
    <row r="2820" spans="2:12" x14ac:dyDescent="0.2">
      <c r="B2820" s="1"/>
      <c r="K2820" s="11"/>
      <c r="L2820" s="11"/>
    </row>
    <row r="2821" spans="2:12" x14ac:dyDescent="0.2">
      <c r="B2821" s="1"/>
      <c r="K2821" s="11"/>
      <c r="L2821" s="11"/>
    </row>
    <row r="2822" spans="2:12" x14ac:dyDescent="0.2">
      <c r="B2822" s="1"/>
      <c r="K2822" s="11"/>
      <c r="L2822" s="11"/>
    </row>
    <row r="2823" spans="2:12" x14ac:dyDescent="0.2">
      <c r="B2823" s="1"/>
      <c r="K2823" s="11"/>
      <c r="L2823" s="11"/>
    </row>
    <row r="2824" spans="2:12" x14ac:dyDescent="0.2">
      <c r="B2824" s="1"/>
      <c r="K2824" s="11"/>
      <c r="L2824" s="11"/>
    </row>
    <row r="2825" spans="2:12" x14ac:dyDescent="0.2">
      <c r="B2825" s="1"/>
      <c r="K2825" s="11"/>
      <c r="L2825" s="11"/>
    </row>
    <row r="2826" spans="2:12" x14ac:dyDescent="0.2">
      <c r="B2826" s="1"/>
      <c r="K2826" s="11"/>
      <c r="L2826" s="11"/>
    </row>
    <row r="2827" spans="2:12" x14ac:dyDescent="0.2">
      <c r="B2827" s="1"/>
      <c r="K2827" s="11"/>
      <c r="L2827" s="11"/>
    </row>
    <row r="2828" spans="2:12" x14ac:dyDescent="0.2">
      <c r="B2828" s="1"/>
      <c r="K2828" s="11"/>
      <c r="L2828" s="11"/>
    </row>
    <row r="2829" spans="2:12" x14ac:dyDescent="0.2">
      <c r="B2829" s="1"/>
      <c r="K2829" s="11"/>
      <c r="L2829" s="11"/>
    </row>
    <row r="2830" spans="2:12" x14ac:dyDescent="0.2">
      <c r="B2830" s="1"/>
      <c r="K2830" s="11"/>
      <c r="L2830" s="11"/>
    </row>
    <row r="2831" spans="2:12" x14ac:dyDescent="0.2">
      <c r="B2831" s="1"/>
      <c r="K2831" s="11"/>
      <c r="L2831" s="11"/>
    </row>
    <row r="2832" spans="2:12" x14ac:dyDescent="0.2">
      <c r="B2832" s="1"/>
      <c r="K2832" s="11"/>
      <c r="L2832" s="11"/>
    </row>
    <row r="2833" spans="2:12" x14ac:dyDescent="0.2">
      <c r="B2833" s="1"/>
      <c r="K2833" s="11"/>
      <c r="L2833" s="11"/>
    </row>
    <row r="2834" spans="2:12" x14ac:dyDescent="0.2">
      <c r="B2834" s="1"/>
      <c r="K2834" s="11"/>
      <c r="L2834" s="11"/>
    </row>
    <row r="2835" spans="2:12" x14ac:dyDescent="0.2">
      <c r="B2835" s="1"/>
      <c r="K2835" s="11"/>
      <c r="L2835" s="11"/>
    </row>
    <row r="2836" spans="2:12" x14ac:dyDescent="0.2">
      <c r="B2836" s="1"/>
      <c r="K2836" s="11"/>
      <c r="L2836" s="11"/>
    </row>
    <row r="2837" spans="2:12" x14ac:dyDescent="0.2">
      <c r="B2837" s="1"/>
      <c r="K2837" s="11"/>
      <c r="L2837" s="11"/>
    </row>
    <row r="2838" spans="2:12" x14ac:dyDescent="0.2">
      <c r="B2838" s="1"/>
      <c r="K2838" s="11"/>
      <c r="L2838" s="11"/>
    </row>
    <row r="2839" spans="2:12" x14ac:dyDescent="0.2">
      <c r="B2839" s="1"/>
      <c r="K2839" s="11"/>
      <c r="L2839" s="11"/>
    </row>
    <row r="2840" spans="2:12" x14ac:dyDescent="0.2">
      <c r="B2840" s="1"/>
      <c r="K2840" s="11"/>
      <c r="L2840" s="11"/>
    </row>
    <row r="2841" spans="2:12" x14ac:dyDescent="0.2">
      <c r="B2841" s="1"/>
      <c r="K2841" s="11"/>
      <c r="L2841" s="11"/>
    </row>
    <row r="2842" spans="2:12" x14ac:dyDescent="0.2">
      <c r="B2842" s="1"/>
      <c r="K2842" s="11"/>
      <c r="L2842" s="11"/>
    </row>
    <row r="2843" spans="2:12" x14ac:dyDescent="0.2">
      <c r="B2843" s="1"/>
      <c r="K2843" s="11"/>
      <c r="L2843" s="11"/>
    </row>
    <row r="2844" spans="2:12" x14ac:dyDescent="0.2">
      <c r="B2844" s="1"/>
      <c r="K2844" s="11"/>
      <c r="L2844" s="11"/>
    </row>
    <row r="2845" spans="2:12" x14ac:dyDescent="0.2">
      <c r="B2845" s="1"/>
      <c r="K2845" s="11"/>
      <c r="L2845" s="11"/>
    </row>
    <row r="2846" spans="2:12" x14ac:dyDescent="0.2">
      <c r="B2846" s="1"/>
      <c r="K2846" s="11"/>
      <c r="L2846" s="11"/>
    </row>
    <row r="2847" spans="2:12" x14ac:dyDescent="0.2">
      <c r="B2847" s="1"/>
      <c r="K2847" s="11"/>
      <c r="L2847" s="11"/>
    </row>
    <row r="2848" spans="2:12" x14ac:dyDescent="0.2">
      <c r="B2848" s="1"/>
      <c r="K2848" s="11"/>
      <c r="L2848" s="11"/>
    </row>
    <row r="2849" spans="2:12" x14ac:dyDescent="0.2">
      <c r="B2849" s="1"/>
      <c r="K2849" s="11"/>
      <c r="L2849" s="11"/>
    </row>
    <row r="2850" spans="2:12" x14ac:dyDescent="0.2">
      <c r="B2850" s="1"/>
      <c r="K2850" s="11"/>
      <c r="L2850" s="11"/>
    </row>
    <row r="2851" spans="2:12" x14ac:dyDescent="0.2">
      <c r="B2851" s="1"/>
      <c r="K2851" s="11"/>
      <c r="L2851" s="11"/>
    </row>
    <row r="2852" spans="2:12" x14ac:dyDescent="0.2">
      <c r="B2852" s="1"/>
      <c r="K2852" s="11"/>
      <c r="L2852" s="11"/>
    </row>
    <row r="2853" spans="2:12" x14ac:dyDescent="0.2">
      <c r="B2853" s="1"/>
      <c r="K2853" s="11"/>
      <c r="L2853" s="11"/>
    </row>
    <row r="2854" spans="2:12" x14ac:dyDescent="0.2">
      <c r="B2854" s="1"/>
      <c r="K2854" s="11"/>
      <c r="L2854" s="11"/>
    </row>
    <row r="2855" spans="2:12" x14ac:dyDescent="0.2">
      <c r="B2855" s="1"/>
      <c r="K2855" s="11"/>
      <c r="L2855" s="11"/>
    </row>
    <row r="2856" spans="2:12" x14ac:dyDescent="0.2">
      <c r="B2856" s="1"/>
      <c r="K2856" s="11"/>
      <c r="L2856" s="11"/>
    </row>
    <row r="2857" spans="2:12" x14ac:dyDescent="0.2">
      <c r="B2857" s="1"/>
      <c r="K2857" s="11"/>
      <c r="L2857" s="11"/>
    </row>
    <row r="2858" spans="2:12" x14ac:dyDescent="0.2">
      <c r="B2858" s="1"/>
      <c r="K2858" s="11"/>
      <c r="L2858" s="11"/>
    </row>
    <row r="2859" spans="2:12" x14ac:dyDescent="0.2">
      <c r="B2859" s="1"/>
      <c r="K2859" s="11"/>
      <c r="L2859" s="11"/>
    </row>
    <row r="2860" spans="2:12" x14ac:dyDescent="0.2">
      <c r="B2860" s="1"/>
      <c r="K2860" s="11"/>
      <c r="L2860" s="11"/>
    </row>
    <row r="2861" spans="2:12" x14ac:dyDescent="0.2">
      <c r="B2861" s="1"/>
      <c r="K2861" s="11"/>
      <c r="L2861" s="11"/>
    </row>
    <row r="2862" spans="2:12" x14ac:dyDescent="0.2">
      <c r="B2862" s="1"/>
      <c r="K2862" s="11"/>
      <c r="L2862" s="11"/>
    </row>
    <row r="2863" spans="2:12" x14ac:dyDescent="0.2">
      <c r="B2863" s="1"/>
      <c r="K2863" s="11"/>
      <c r="L2863" s="11"/>
    </row>
    <row r="2864" spans="2:12" x14ac:dyDescent="0.2">
      <c r="B2864" s="1"/>
      <c r="K2864" s="11"/>
      <c r="L2864" s="11"/>
    </row>
    <row r="2865" spans="2:12" x14ac:dyDescent="0.2">
      <c r="B2865" s="1"/>
      <c r="K2865" s="11"/>
      <c r="L2865" s="11"/>
    </row>
    <row r="2866" spans="2:12" x14ac:dyDescent="0.2">
      <c r="B2866" s="1"/>
      <c r="K2866" s="11"/>
      <c r="L2866" s="11"/>
    </row>
    <row r="2867" spans="2:12" x14ac:dyDescent="0.2">
      <c r="B2867" s="1"/>
      <c r="K2867" s="11"/>
      <c r="L2867" s="11"/>
    </row>
    <row r="2868" spans="2:12" x14ac:dyDescent="0.2">
      <c r="B2868" s="1"/>
      <c r="K2868" s="11"/>
      <c r="L2868" s="11"/>
    </row>
    <row r="2869" spans="2:12" x14ac:dyDescent="0.2">
      <c r="B2869" s="1"/>
      <c r="K2869" s="11"/>
      <c r="L2869" s="11"/>
    </row>
    <row r="2870" spans="2:12" x14ac:dyDescent="0.2">
      <c r="B2870" s="1"/>
      <c r="K2870" s="11"/>
      <c r="L2870" s="11"/>
    </row>
    <row r="2871" spans="2:12" x14ac:dyDescent="0.2">
      <c r="B2871" s="1"/>
      <c r="K2871" s="11"/>
      <c r="L2871" s="11"/>
    </row>
    <row r="2872" spans="2:12" x14ac:dyDescent="0.2">
      <c r="B2872" s="1"/>
      <c r="K2872" s="11"/>
      <c r="L2872" s="11"/>
    </row>
    <row r="2873" spans="2:12" x14ac:dyDescent="0.2">
      <c r="B2873" s="1"/>
      <c r="K2873" s="11"/>
      <c r="L2873" s="11"/>
    </row>
    <row r="2874" spans="2:12" x14ac:dyDescent="0.2">
      <c r="B2874" s="1"/>
      <c r="K2874" s="11"/>
      <c r="L2874" s="11"/>
    </row>
    <row r="2875" spans="2:12" x14ac:dyDescent="0.2">
      <c r="B2875" s="1"/>
      <c r="K2875" s="11"/>
      <c r="L2875" s="11"/>
    </row>
    <row r="2876" spans="2:12" x14ac:dyDescent="0.2">
      <c r="B2876" s="1"/>
      <c r="K2876" s="11"/>
      <c r="L2876" s="11"/>
    </row>
    <row r="2877" spans="2:12" x14ac:dyDescent="0.2">
      <c r="B2877" s="1"/>
      <c r="K2877" s="11"/>
      <c r="L2877" s="11"/>
    </row>
    <row r="2878" spans="2:12" x14ac:dyDescent="0.2">
      <c r="B2878" s="1"/>
      <c r="K2878" s="11"/>
      <c r="L2878" s="11"/>
    </row>
    <row r="2879" spans="2:12" x14ac:dyDescent="0.2">
      <c r="B2879" s="1"/>
      <c r="K2879" s="11"/>
      <c r="L2879" s="11"/>
    </row>
    <row r="2880" spans="2:12" x14ac:dyDescent="0.2">
      <c r="B2880" s="1"/>
      <c r="K2880" s="11"/>
      <c r="L2880" s="11"/>
    </row>
    <row r="2881" spans="2:12" x14ac:dyDescent="0.2">
      <c r="B2881" s="1"/>
      <c r="K2881" s="11"/>
      <c r="L2881" s="11"/>
    </row>
    <row r="2882" spans="2:12" x14ac:dyDescent="0.2">
      <c r="B2882" s="1"/>
      <c r="K2882" s="11"/>
      <c r="L2882" s="11"/>
    </row>
    <row r="2883" spans="2:12" x14ac:dyDescent="0.2">
      <c r="B2883" s="1"/>
      <c r="K2883" s="11"/>
      <c r="L2883" s="11"/>
    </row>
    <row r="2884" spans="2:12" x14ac:dyDescent="0.2">
      <c r="B2884" s="1"/>
      <c r="K2884" s="11"/>
      <c r="L2884" s="11"/>
    </row>
    <row r="2885" spans="2:12" x14ac:dyDescent="0.2">
      <c r="B2885" s="1"/>
      <c r="K2885" s="11"/>
      <c r="L2885" s="11"/>
    </row>
    <row r="2886" spans="2:12" x14ac:dyDescent="0.2">
      <c r="B2886" s="1"/>
      <c r="K2886" s="11"/>
      <c r="L2886" s="11"/>
    </row>
    <row r="2887" spans="2:12" x14ac:dyDescent="0.2">
      <c r="B2887" s="1"/>
      <c r="K2887" s="11"/>
      <c r="L2887" s="11"/>
    </row>
    <row r="2888" spans="2:12" x14ac:dyDescent="0.2">
      <c r="B2888" s="1"/>
      <c r="K2888" s="11"/>
      <c r="L2888" s="11"/>
    </row>
    <row r="2889" spans="2:12" x14ac:dyDescent="0.2">
      <c r="B2889" s="1"/>
      <c r="K2889" s="11"/>
      <c r="L2889" s="11"/>
    </row>
    <row r="2890" spans="2:12" x14ac:dyDescent="0.2">
      <c r="B2890" s="1"/>
      <c r="K2890" s="11"/>
      <c r="L2890" s="11"/>
    </row>
    <row r="2891" spans="2:12" x14ac:dyDescent="0.2">
      <c r="B2891" s="1"/>
      <c r="K2891" s="11"/>
      <c r="L2891" s="11"/>
    </row>
    <row r="2892" spans="2:12" x14ac:dyDescent="0.2">
      <c r="B2892" s="1"/>
      <c r="K2892" s="11"/>
      <c r="L2892" s="11"/>
    </row>
    <row r="2893" spans="2:12" x14ac:dyDescent="0.2">
      <c r="B2893" s="1"/>
      <c r="K2893" s="11"/>
      <c r="L2893" s="11"/>
    </row>
    <row r="2894" spans="2:12" x14ac:dyDescent="0.2">
      <c r="B2894" s="1"/>
      <c r="K2894" s="11"/>
      <c r="L2894" s="11"/>
    </row>
    <row r="2895" spans="2:12" x14ac:dyDescent="0.2">
      <c r="B2895" s="1"/>
      <c r="K2895" s="11"/>
      <c r="L2895" s="11"/>
    </row>
    <row r="2896" spans="2:12" x14ac:dyDescent="0.2">
      <c r="B2896" s="1"/>
      <c r="K2896" s="11"/>
      <c r="L2896" s="11"/>
    </row>
    <row r="2897" spans="2:12" x14ac:dyDescent="0.2">
      <c r="B2897" s="1"/>
      <c r="K2897" s="11"/>
      <c r="L2897" s="11"/>
    </row>
    <row r="2898" spans="2:12" x14ac:dyDescent="0.2">
      <c r="B2898" s="1"/>
      <c r="K2898" s="11"/>
      <c r="L2898" s="11"/>
    </row>
    <row r="2899" spans="2:12" x14ac:dyDescent="0.2">
      <c r="B2899" s="1"/>
      <c r="K2899" s="11"/>
      <c r="L2899" s="11"/>
    </row>
    <row r="2900" spans="2:12" x14ac:dyDescent="0.2">
      <c r="B2900" s="1"/>
      <c r="K2900" s="11"/>
      <c r="L2900" s="11"/>
    </row>
    <row r="2901" spans="2:12" x14ac:dyDescent="0.2">
      <c r="B2901" s="1"/>
      <c r="K2901" s="11"/>
      <c r="L2901" s="11"/>
    </row>
    <row r="2902" spans="2:12" x14ac:dyDescent="0.2">
      <c r="B2902" s="1"/>
      <c r="K2902" s="11"/>
      <c r="L2902" s="11"/>
    </row>
    <row r="2903" spans="2:12" x14ac:dyDescent="0.2">
      <c r="B2903" s="1"/>
      <c r="K2903" s="11"/>
      <c r="L2903" s="11"/>
    </row>
    <row r="2904" spans="2:12" x14ac:dyDescent="0.2">
      <c r="B2904" s="1"/>
      <c r="K2904" s="11"/>
      <c r="L2904" s="11"/>
    </row>
    <row r="2905" spans="2:12" x14ac:dyDescent="0.2">
      <c r="B2905" s="1"/>
      <c r="K2905" s="11"/>
      <c r="L2905" s="11"/>
    </row>
    <row r="2906" spans="2:12" x14ac:dyDescent="0.2">
      <c r="B2906" s="1"/>
      <c r="K2906" s="11"/>
      <c r="L2906" s="11"/>
    </row>
    <row r="2907" spans="2:12" x14ac:dyDescent="0.2">
      <c r="B2907" s="1"/>
      <c r="K2907" s="11"/>
      <c r="L2907" s="11"/>
    </row>
    <row r="2908" spans="2:12" x14ac:dyDescent="0.2">
      <c r="B2908" s="1"/>
      <c r="K2908" s="11"/>
      <c r="L2908" s="11"/>
    </row>
    <row r="2909" spans="2:12" x14ac:dyDescent="0.2">
      <c r="B2909" s="1"/>
      <c r="K2909" s="11"/>
      <c r="L2909" s="11"/>
    </row>
    <row r="2910" spans="2:12" x14ac:dyDescent="0.2">
      <c r="B2910" s="1"/>
      <c r="K2910" s="11"/>
      <c r="L2910" s="11"/>
    </row>
    <row r="2911" spans="2:12" x14ac:dyDescent="0.2">
      <c r="B2911" s="1"/>
      <c r="K2911" s="11"/>
      <c r="L2911" s="11"/>
    </row>
    <row r="2912" spans="2:12" x14ac:dyDescent="0.2">
      <c r="B2912" s="1"/>
      <c r="K2912" s="11"/>
      <c r="L2912" s="11"/>
    </row>
    <row r="2913" spans="2:12" x14ac:dyDescent="0.2">
      <c r="B2913" s="1"/>
      <c r="K2913" s="11"/>
      <c r="L2913" s="11"/>
    </row>
    <row r="2914" spans="2:12" x14ac:dyDescent="0.2">
      <c r="B2914" s="1"/>
      <c r="K2914" s="11"/>
      <c r="L2914" s="11"/>
    </row>
    <row r="2915" spans="2:12" x14ac:dyDescent="0.2">
      <c r="B2915" s="1"/>
      <c r="K2915" s="11"/>
      <c r="L2915" s="11"/>
    </row>
    <row r="2916" spans="2:12" x14ac:dyDescent="0.2">
      <c r="B2916" s="1"/>
      <c r="K2916" s="11"/>
      <c r="L2916" s="11"/>
    </row>
    <row r="2917" spans="2:12" x14ac:dyDescent="0.2">
      <c r="B2917" s="1"/>
      <c r="K2917" s="11"/>
      <c r="L2917" s="11"/>
    </row>
    <row r="2918" spans="2:12" x14ac:dyDescent="0.2">
      <c r="B2918" s="1"/>
      <c r="K2918" s="11"/>
      <c r="L2918" s="11"/>
    </row>
    <row r="2919" spans="2:12" x14ac:dyDescent="0.2">
      <c r="B2919" s="1"/>
      <c r="K2919" s="11"/>
      <c r="L2919" s="11"/>
    </row>
    <row r="2920" spans="2:12" x14ac:dyDescent="0.2">
      <c r="B2920" s="1"/>
      <c r="K2920" s="11"/>
      <c r="L2920" s="11"/>
    </row>
    <row r="2921" spans="2:12" x14ac:dyDescent="0.2">
      <c r="B2921" s="1"/>
      <c r="K2921" s="11"/>
      <c r="L2921" s="11"/>
    </row>
    <row r="2922" spans="2:12" x14ac:dyDescent="0.2">
      <c r="B2922" s="1"/>
      <c r="K2922" s="11"/>
      <c r="L2922" s="11"/>
    </row>
    <row r="2923" spans="2:12" x14ac:dyDescent="0.2">
      <c r="B2923" s="1"/>
      <c r="K2923" s="11"/>
      <c r="L2923" s="11"/>
    </row>
    <row r="2924" spans="2:12" x14ac:dyDescent="0.2">
      <c r="B2924" s="1"/>
      <c r="K2924" s="11"/>
      <c r="L2924" s="11"/>
    </row>
    <row r="2925" spans="2:12" x14ac:dyDescent="0.2">
      <c r="B2925" s="1"/>
      <c r="K2925" s="11"/>
      <c r="L2925" s="11"/>
    </row>
    <row r="2926" spans="2:12" x14ac:dyDescent="0.2">
      <c r="B2926" s="1"/>
      <c r="K2926" s="11"/>
      <c r="L2926" s="11"/>
    </row>
    <row r="2927" spans="2:12" x14ac:dyDescent="0.2">
      <c r="B2927" s="1"/>
      <c r="K2927" s="11"/>
      <c r="L2927" s="11"/>
    </row>
    <row r="2928" spans="2:12" x14ac:dyDescent="0.2">
      <c r="B2928" s="1"/>
      <c r="K2928" s="11"/>
      <c r="L2928" s="11"/>
    </row>
    <row r="2929" spans="2:12" x14ac:dyDescent="0.2">
      <c r="B2929" s="1"/>
      <c r="K2929" s="11"/>
      <c r="L2929" s="11"/>
    </row>
    <row r="2930" spans="2:12" x14ac:dyDescent="0.2">
      <c r="B2930" s="1"/>
      <c r="K2930" s="11"/>
      <c r="L2930" s="11"/>
    </row>
    <row r="2931" spans="2:12" x14ac:dyDescent="0.2">
      <c r="B2931" s="1"/>
      <c r="K2931" s="11"/>
      <c r="L2931" s="11"/>
    </row>
    <row r="2932" spans="2:12" x14ac:dyDescent="0.2">
      <c r="B2932" s="1"/>
      <c r="K2932" s="11"/>
      <c r="L2932" s="11"/>
    </row>
    <row r="2933" spans="2:12" x14ac:dyDescent="0.2">
      <c r="B2933" s="1"/>
      <c r="K2933" s="11"/>
      <c r="L2933" s="11"/>
    </row>
    <row r="2934" spans="2:12" x14ac:dyDescent="0.2">
      <c r="B2934" s="1"/>
      <c r="K2934" s="11"/>
      <c r="L2934" s="11"/>
    </row>
    <row r="2935" spans="2:12" x14ac:dyDescent="0.2">
      <c r="B2935" s="1"/>
      <c r="K2935" s="11"/>
      <c r="L2935" s="11"/>
    </row>
    <row r="2936" spans="2:12" x14ac:dyDescent="0.2">
      <c r="B2936" s="1"/>
      <c r="K2936" s="11"/>
      <c r="L2936" s="11"/>
    </row>
    <row r="2937" spans="2:12" x14ac:dyDescent="0.2">
      <c r="B2937" s="1"/>
      <c r="K2937" s="11"/>
      <c r="L2937" s="11"/>
    </row>
    <row r="2938" spans="2:12" x14ac:dyDescent="0.2">
      <c r="B2938" s="1"/>
      <c r="K2938" s="11"/>
      <c r="L2938" s="11"/>
    </row>
    <row r="2939" spans="2:12" x14ac:dyDescent="0.2">
      <c r="B2939" s="1"/>
      <c r="K2939" s="11"/>
      <c r="L2939" s="11"/>
    </row>
    <row r="2940" spans="2:12" x14ac:dyDescent="0.2">
      <c r="B2940" s="1"/>
      <c r="K2940" s="11"/>
      <c r="L2940" s="11"/>
    </row>
    <row r="2941" spans="2:12" x14ac:dyDescent="0.2">
      <c r="B2941" s="1"/>
      <c r="K2941" s="11"/>
      <c r="L2941" s="11"/>
    </row>
    <row r="2942" spans="2:12" x14ac:dyDescent="0.2">
      <c r="B2942" s="1"/>
      <c r="K2942" s="11"/>
      <c r="L2942" s="11"/>
    </row>
    <row r="2943" spans="2:12" x14ac:dyDescent="0.2">
      <c r="B2943" s="1"/>
      <c r="K2943" s="11"/>
      <c r="L2943" s="11"/>
    </row>
    <row r="2944" spans="2:12" x14ac:dyDescent="0.2">
      <c r="B2944" s="1"/>
      <c r="K2944" s="11"/>
      <c r="L2944" s="11"/>
    </row>
    <row r="2945" spans="2:12" x14ac:dyDescent="0.2">
      <c r="B2945" s="1"/>
      <c r="K2945" s="11"/>
      <c r="L2945" s="11"/>
    </row>
    <row r="2946" spans="2:12" x14ac:dyDescent="0.2">
      <c r="B2946" s="1"/>
      <c r="K2946" s="11"/>
      <c r="L2946" s="11"/>
    </row>
    <row r="2947" spans="2:12" x14ac:dyDescent="0.2">
      <c r="B2947" s="1"/>
      <c r="K2947" s="11"/>
      <c r="L2947" s="11"/>
    </row>
    <row r="2948" spans="2:12" x14ac:dyDescent="0.2">
      <c r="B2948" s="1"/>
      <c r="K2948" s="11"/>
      <c r="L2948" s="11"/>
    </row>
    <row r="2949" spans="2:12" x14ac:dyDescent="0.2">
      <c r="B2949" s="1"/>
      <c r="K2949" s="11"/>
      <c r="L2949" s="11"/>
    </row>
    <row r="2950" spans="2:12" x14ac:dyDescent="0.2">
      <c r="B2950" s="1"/>
      <c r="K2950" s="11"/>
      <c r="L2950" s="11"/>
    </row>
    <row r="2951" spans="2:12" x14ac:dyDescent="0.2">
      <c r="B2951" s="1"/>
      <c r="K2951" s="11"/>
      <c r="L2951" s="11"/>
    </row>
    <row r="2952" spans="2:12" x14ac:dyDescent="0.2">
      <c r="B2952" s="1"/>
      <c r="K2952" s="11"/>
      <c r="L2952" s="11"/>
    </row>
    <row r="2953" spans="2:12" x14ac:dyDescent="0.2">
      <c r="B2953" s="1"/>
      <c r="K2953" s="11"/>
      <c r="L2953" s="11"/>
    </row>
    <row r="2954" spans="2:12" x14ac:dyDescent="0.2">
      <c r="B2954" s="1"/>
      <c r="K2954" s="11"/>
      <c r="L2954" s="11"/>
    </row>
    <row r="2955" spans="2:12" x14ac:dyDescent="0.2">
      <c r="B2955" s="1"/>
      <c r="K2955" s="11"/>
      <c r="L2955" s="11"/>
    </row>
    <row r="2956" spans="2:12" x14ac:dyDescent="0.2">
      <c r="B2956" s="1"/>
      <c r="K2956" s="11"/>
      <c r="L2956" s="11"/>
    </row>
    <row r="2957" spans="2:12" x14ac:dyDescent="0.2">
      <c r="B2957" s="1"/>
      <c r="K2957" s="11"/>
      <c r="L2957" s="11"/>
    </row>
    <row r="2958" spans="2:12" x14ac:dyDescent="0.2">
      <c r="B2958" s="1"/>
      <c r="K2958" s="11"/>
      <c r="L2958" s="11"/>
    </row>
    <row r="2959" spans="2:12" x14ac:dyDescent="0.2">
      <c r="B2959" s="1"/>
      <c r="K2959" s="11"/>
      <c r="L2959" s="11"/>
    </row>
    <row r="2960" spans="2:12" x14ac:dyDescent="0.2">
      <c r="B2960" s="1"/>
      <c r="K2960" s="11"/>
      <c r="L2960" s="11"/>
    </row>
    <row r="2961" spans="2:12" x14ac:dyDescent="0.2">
      <c r="B2961" s="1"/>
      <c r="K2961" s="11"/>
      <c r="L2961" s="11"/>
    </row>
    <row r="2962" spans="2:12" x14ac:dyDescent="0.2">
      <c r="B2962" s="1"/>
      <c r="K2962" s="11"/>
      <c r="L2962" s="11"/>
    </row>
    <row r="2963" spans="2:12" x14ac:dyDescent="0.2">
      <c r="B2963" s="1"/>
      <c r="K2963" s="11"/>
      <c r="L2963" s="11"/>
    </row>
    <row r="2964" spans="2:12" x14ac:dyDescent="0.2">
      <c r="B2964" s="1"/>
      <c r="K2964" s="11"/>
      <c r="L2964" s="11"/>
    </row>
    <row r="2965" spans="2:12" x14ac:dyDescent="0.2">
      <c r="B2965" s="1"/>
      <c r="K2965" s="11"/>
      <c r="L2965" s="11"/>
    </row>
    <row r="2966" spans="2:12" x14ac:dyDescent="0.2">
      <c r="B2966" s="1"/>
      <c r="K2966" s="11"/>
      <c r="L2966" s="11"/>
    </row>
    <row r="2967" spans="2:12" x14ac:dyDescent="0.2">
      <c r="B2967" s="1"/>
      <c r="K2967" s="11"/>
      <c r="L2967" s="11"/>
    </row>
    <row r="2968" spans="2:12" x14ac:dyDescent="0.2">
      <c r="B2968" s="1"/>
      <c r="K2968" s="11"/>
      <c r="L2968" s="11"/>
    </row>
    <row r="2969" spans="2:12" x14ac:dyDescent="0.2">
      <c r="B2969" s="1"/>
      <c r="K2969" s="11"/>
      <c r="L2969" s="11"/>
    </row>
    <row r="2970" spans="2:12" x14ac:dyDescent="0.2">
      <c r="B2970" s="1"/>
      <c r="K2970" s="11"/>
      <c r="L2970" s="11"/>
    </row>
    <row r="2971" spans="2:12" x14ac:dyDescent="0.2">
      <c r="B2971" s="1"/>
      <c r="K2971" s="11"/>
      <c r="L2971" s="11"/>
    </row>
    <row r="2972" spans="2:12" x14ac:dyDescent="0.2">
      <c r="B2972" s="1"/>
      <c r="K2972" s="11"/>
      <c r="L2972" s="11"/>
    </row>
    <row r="2973" spans="2:12" x14ac:dyDescent="0.2">
      <c r="B2973" s="1"/>
      <c r="K2973" s="11"/>
      <c r="L2973" s="11"/>
    </row>
    <row r="2974" spans="2:12" x14ac:dyDescent="0.2">
      <c r="B2974" s="1"/>
      <c r="K2974" s="11"/>
      <c r="L2974" s="11"/>
    </row>
    <row r="2975" spans="2:12" x14ac:dyDescent="0.2">
      <c r="B2975" s="1"/>
      <c r="K2975" s="11"/>
      <c r="L2975" s="11"/>
    </row>
    <row r="2976" spans="2:12" x14ac:dyDescent="0.2">
      <c r="B2976" s="1"/>
      <c r="K2976" s="11"/>
      <c r="L2976" s="11"/>
    </row>
    <row r="2977" spans="2:12" x14ac:dyDescent="0.2">
      <c r="B2977" s="1"/>
      <c r="K2977" s="11"/>
      <c r="L2977" s="11"/>
    </row>
    <row r="2978" spans="2:12" x14ac:dyDescent="0.2">
      <c r="B2978" s="1"/>
      <c r="K2978" s="11"/>
      <c r="L2978" s="11"/>
    </row>
    <row r="2979" spans="2:12" x14ac:dyDescent="0.2">
      <c r="B2979" s="1"/>
      <c r="K2979" s="11"/>
      <c r="L2979" s="11"/>
    </row>
    <row r="2980" spans="2:12" x14ac:dyDescent="0.2">
      <c r="B2980" s="1"/>
      <c r="K2980" s="11"/>
      <c r="L2980" s="11"/>
    </row>
    <row r="2981" spans="2:12" x14ac:dyDescent="0.2">
      <c r="B2981" s="1"/>
      <c r="K2981" s="11"/>
      <c r="L2981" s="11"/>
    </row>
    <row r="2982" spans="2:12" x14ac:dyDescent="0.2">
      <c r="B2982" s="1"/>
      <c r="K2982" s="11"/>
      <c r="L2982" s="11"/>
    </row>
    <row r="2983" spans="2:12" x14ac:dyDescent="0.2">
      <c r="B2983" s="1"/>
      <c r="K2983" s="11"/>
      <c r="L2983" s="11"/>
    </row>
    <row r="2984" spans="2:12" x14ac:dyDescent="0.2">
      <c r="B2984" s="1"/>
      <c r="K2984" s="11"/>
      <c r="L2984" s="11"/>
    </row>
    <row r="2985" spans="2:12" x14ac:dyDescent="0.2">
      <c r="B2985" s="1"/>
      <c r="K2985" s="11"/>
      <c r="L2985" s="11"/>
    </row>
    <row r="2986" spans="2:12" x14ac:dyDescent="0.2">
      <c r="B2986" s="1"/>
      <c r="K2986" s="11"/>
      <c r="L2986" s="11"/>
    </row>
    <row r="2987" spans="2:12" x14ac:dyDescent="0.2">
      <c r="B2987" s="1"/>
      <c r="K2987" s="11"/>
      <c r="L2987" s="11"/>
    </row>
    <row r="2988" spans="2:12" x14ac:dyDescent="0.2">
      <c r="B2988" s="1"/>
      <c r="K2988" s="11"/>
      <c r="L2988" s="11"/>
    </row>
    <row r="2989" spans="2:12" x14ac:dyDescent="0.2">
      <c r="B2989" s="1"/>
      <c r="K2989" s="11"/>
      <c r="L2989" s="11"/>
    </row>
    <row r="2990" spans="2:12" x14ac:dyDescent="0.2">
      <c r="B2990" s="1"/>
      <c r="K2990" s="11"/>
      <c r="L2990" s="11"/>
    </row>
    <row r="2991" spans="2:12" x14ac:dyDescent="0.2">
      <c r="B2991" s="1"/>
      <c r="K2991" s="11"/>
      <c r="L2991" s="11"/>
    </row>
    <row r="2992" spans="2:12" x14ac:dyDescent="0.2">
      <c r="B2992" s="1"/>
      <c r="K2992" s="11"/>
      <c r="L2992" s="11"/>
    </row>
    <row r="2993" spans="2:12" x14ac:dyDescent="0.2">
      <c r="B2993" s="1"/>
      <c r="K2993" s="11"/>
      <c r="L2993" s="11"/>
    </row>
    <row r="2994" spans="2:12" x14ac:dyDescent="0.2">
      <c r="B2994" s="1"/>
      <c r="K2994" s="11"/>
      <c r="L2994" s="11"/>
    </row>
    <row r="2995" spans="2:12" x14ac:dyDescent="0.2">
      <c r="B2995" s="1"/>
      <c r="K2995" s="11"/>
      <c r="L2995" s="11"/>
    </row>
    <row r="2996" spans="2:12" x14ac:dyDescent="0.2">
      <c r="B2996" s="1"/>
      <c r="K2996" s="11"/>
      <c r="L2996" s="11"/>
    </row>
    <row r="2997" spans="2:12" x14ac:dyDescent="0.2">
      <c r="B2997" s="1"/>
      <c r="K2997" s="11"/>
      <c r="L2997" s="11"/>
    </row>
    <row r="2998" spans="2:12" x14ac:dyDescent="0.2">
      <c r="B2998" s="1"/>
      <c r="K2998" s="11"/>
      <c r="L2998" s="11"/>
    </row>
    <row r="2999" spans="2:12" x14ac:dyDescent="0.2">
      <c r="B2999" s="1"/>
      <c r="K2999" s="11"/>
      <c r="L2999" s="11"/>
    </row>
    <row r="3000" spans="2:12" x14ac:dyDescent="0.2">
      <c r="B3000" s="1"/>
      <c r="K3000" s="11"/>
      <c r="L3000" s="11"/>
    </row>
    <row r="3001" spans="2:12" x14ac:dyDescent="0.2">
      <c r="B3001" s="1"/>
      <c r="K3001" s="11"/>
      <c r="L3001" s="11"/>
    </row>
    <row r="3002" spans="2:12" x14ac:dyDescent="0.2">
      <c r="B3002" s="1"/>
      <c r="K3002" s="11"/>
      <c r="L3002" s="11"/>
    </row>
    <row r="3003" spans="2:12" x14ac:dyDescent="0.2">
      <c r="B3003" s="1"/>
      <c r="K3003" s="11"/>
      <c r="L3003" s="11"/>
    </row>
    <row r="3004" spans="2:12" x14ac:dyDescent="0.2">
      <c r="B3004" s="1"/>
      <c r="K3004" s="11"/>
      <c r="L3004" s="11"/>
    </row>
    <row r="3005" spans="2:12" x14ac:dyDescent="0.2">
      <c r="B3005" s="1"/>
      <c r="K3005" s="11"/>
      <c r="L3005" s="11"/>
    </row>
    <row r="3006" spans="2:12" x14ac:dyDescent="0.2">
      <c r="B3006" s="1"/>
      <c r="K3006" s="11"/>
      <c r="L3006" s="11"/>
    </row>
    <row r="3007" spans="2:12" x14ac:dyDescent="0.2">
      <c r="B3007" s="1"/>
      <c r="K3007" s="11"/>
      <c r="L3007" s="11"/>
    </row>
    <row r="3008" spans="2:12" x14ac:dyDescent="0.2">
      <c r="B3008" s="1"/>
      <c r="K3008" s="11"/>
      <c r="L3008" s="11"/>
    </row>
    <row r="3009" spans="2:12" x14ac:dyDescent="0.2">
      <c r="B3009" s="1"/>
      <c r="K3009" s="11"/>
      <c r="L3009" s="11"/>
    </row>
    <row r="3010" spans="2:12" x14ac:dyDescent="0.2">
      <c r="B3010" s="1"/>
      <c r="K3010" s="11"/>
      <c r="L3010" s="11"/>
    </row>
    <row r="3011" spans="2:12" x14ac:dyDescent="0.2">
      <c r="B3011" s="1"/>
      <c r="K3011" s="11"/>
      <c r="L3011" s="11"/>
    </row>
    <row r="3012" spans="2:12" x14ac:dyDescent="0.2">
      <c r="B3012" s="1"/>
      <c r="K3012" s="11"/>
      <c r="L3012" s="11"/>
    </row>
    <row r="3013" spans="2:12" x14ac:dyDescent="0.2">
      <c r="B3013" s="1"/>
      <c r="K3013" s="11"/>
      <c r="L3013" s="11"/>
    </row>
    <row r="3014" spans="2:12" x14ac:dyDescent="0.2">
      <c r="B3014" s="1"/>
      <c r="K3014" s="11"/>
      <c r="L3014" s="11"/>
    </row>
    <row r="3015" spans="2:12" x14ac:dyDescent="0.2">
      <c r="B3015" s="1"/>
      <c r="K3015" s="11"/>
      <c r="L3015" s="11"/>
    </row>
    <row r="3016" spans="2:12" x14ac:dyDescent="0.2">
      <c r="B3016" s="1"/>
      <c r="K3016" s="11"/>
      <c r="L3016" s="11"/>
    </row>
    <row r="3017" spans="2:12" x14ac:dyDescent="0.2">
      <c r="B3017" s="1"/>
      <c r="K3017" s="11"/>
      <c r="L3017" s="11"/>
    </row>
    <row r="3018" spans="2:12" x14ac:dyDescent="0.2">
      <c r="B3018" s="1"/>
      <c r="K3018" s="11"/>
      <c r="L3018" s="11"/>
    </row>
    <row r="3019" spans="2:12" x14ac:dyDescent="0.2">
      <c r="B3019" s="1"/>
      <c r="K3019" s="11"/>
      <c r="L3019" s="11"/>
    </row>
    <row r="3020" spans="2:12" x14ac:dyDescent="0.2">
      <c r="B3020" s="1"/>
      <c r="K3020" s="11"/>
      <c r="L3020" s="11"/>
    </row>
    <row r="3021" spans="2:12" x14ac:dyDescent="0.2">
      <c r="B3021" s="1"/>
      <c r="K3021" s="11"/>
      <c r="L3021" s="11"/>
    </row>
    <row r="3022" spans="2:12" x14ac:dyDescent="0.2">
      <c r="B3022" s="1"/>
      <c r="K3022" s="11"/>
      <c r="L3022" s="11"/>
    </row>
    <row r="3023" spans="2:12" x14ac:dyDescent="0.2">
      <c r="B3023" s="1"/>
      <c r="K3023" s="11"/>
      <c r="L3023" s="11"/>
    </row>
    <row r="3024" spans="2:12" x14ac:dyDescent="0.2">
      <c r="B3024" s="1"/>
      <c r="K3024" s="11"/>
      <c r="L3024" s="11"/>
    </row>
    <row r="3025" spans="2:12" x14ac:dyDescent="0.2">
      <c r="B3025" s="1"/>
      <c r="K3025" s="11"/>
      <c r="L3025" s="11"/>
    </row>
    <row r="3026" spans="2:12" x14ac:dyDescent="0.2">
      <c r="B3026" s="1"/>
      <c r="K3026" s="11"/>
      <c r="L3026" s="11"/>
    </row>
    <row r="3027" spans="2:12" x14ac:dyDescent="0.2">
      <c r="B3027" s="1"/>
      <c r="K3027" s="11"/>
      <c r="L3027" s="11"/>
    </row>
    <row r="3028" spans="2:12" x14ac:dyDescent="0.2">
      <c r="B3028" s="1"/>
      <c r="K3028" s="11"/>
      <c r="L3028" s="11"/>
    </row>
    <row r="3029" spans="2:12" x14ac:dyDescent="0.2">
      <c r="B3029" s="1"/>
      <c r="K3029" s="11"/>
      <c r="L3029" s="11"/>
    </row>
    <row r="3030" spans="2:12" x14ac:dyDescent="0.2">
      <c r="B3030" s="1"/>
      <c r="K3030" s="11"/>
      <c r="L3030" s="11"/>
    </row>
    <row r="3031" spans="2:12" x14ac:dyDescent="0.2">
      <c r="B3031" s="1"/>
      <c r="K3031" s="11"/>
      <c r="L3031" s="11"/>
    </row>
    <row r="3032" spans="2:12" x14ac:dyDescent="0.2">
      <c r="B3032" s="1"/>
      <c r="K3032" s="11"/>
      <c r="L3032" s="11"/>
    </row>
    <row r="3033" spans="2:12" x14ac:dyDescent="0.2">
      <c r="B3033" s="1"/>
      <c r="K3033" s="11"/>
      <c r="L3033" s="11"/>
    </row>
    <row r="3034" spans="2:12" x14ac:dyDescent="0.2">
      <c r="B3034" s="1"/>
      <c r="K3034" s="11"/>
      <c r="L3034" s="11"/>
    </row>
    <row r="3035" spans="2:12" x14ac:dyDescent="0.2">
      <c r="B3035" s="1"/>
      <c r="K3035" s="11"/>
      <c r="L3035" s="11"/>
    </row>
    <row r="3036" spans="2:12" x14ac:dyDescent="0.2">
      <c r="B3036" s="1"/>
      <c r="K3036" s="11"/>
      <c r="L3036" s="11"/>
    </row>
    <row r="3037" spans="2:12" x14ac:dyDescent="0.2">
      <c r="B3037" s="1"/>
      <c r="K3037" s="11"/>
      <c r="L3037" s="11"/>
    </row>
    <row r="3038" spans="2:12" x14ac:dyDescent="0.2">
      <c r="B3038" s="1"/>
      <c r="K3038" s="11"/>
      <c r="L3038" s="11"/>
    </row>
    <row r="3039" spans="2:12" x14ac:dyDescent="0.2">
      <c r="B3039" s="1"/>
      <c r="K3039" s="11"/>
      <c r="L3039" s="11"/>
    </row>
    <row r="3040" spans="2:12" x14ac:dyDescent="0.2">
      <c r="B3040" s="1"/>
      <c r="K3040" s="11"/>
      <c r="L3040" s="11"/>
    </row>
    <row r="3041" spans="2:12" x14ac:dyDescent="0.2">
      <c r="B3041" s="1"/>
      <c r="K3041" s="11"/>
      <c r="L3041" s="11"/>
    </row>
    <row r="3042" spans="2:12" x14ac:dyDescent="0.2">
      <c r="B3042" s="1"/>
      <c r="K3042" s="11"/>
      <c r="L3042" s="11"/>
    </row>
    <row r="3043" spans="2:12" x14ac:dyDescent="0.2">
      <c r="B3043" s="1"/>
      <c r="K3043" s="11"/>
      <c r="L3043" s="11"/>
    </row>
    <row r="3044" spans="2:12" x14ac:dyDescent="0.2">
      <c r="B3044" s="1"/>
      <c r="K3044" s="11"/>
      <c r="L3044" s="11"/>
    </row>
    <row r="3045" spans="2:12" x14ac:dyDescent="0.2">
      <c r="B3045" s="1"/>
      <c r="K3045" s="11"/>
      <c r="L3045" s="11"/>
    </row>
    <row r="3046" spans="2:12" x14ac:dyDescent="0.2">
      <c r="B3046" s="1"/>
      <c r="K3046" s="11"/>
      <c r="L3046" s="11"/>
    </row>
    <row r="3047" spans="2:12" x14ac:dyDescent="0.2">
      <c r="B3047" s="1"/>
      <c r="K3047" s="11"/>
      <c r="L3047" s="11"/>
    </row>
    <row r="3048" spans="2:12" x14ac:dyDescent="0.2">
      <c r="B3048" s="1"/>
      <c r="K3048" s="11"/>
      <c r="L3048" s="11"/>
    </row>
    <row r="3049" spans="2:12" x14ac:dyDescent="0.2">
      <c r="B3049" s="1"/>
      <c r="K3049" s="11"/>
      <c r="L3049" s="11"/>
    </row>
    <row r="3050" spans="2:12" x14ac:dyDescent="0.2">
      <c r="B3050" s="1"/>
      <c r="K3050" s="11"/>
      <c r="L3050" s="11"/>
    </row>
    <row r="3051" spans="2:12" x14ac:dyDescent="0.2">
      <c r="B3051" s="1"/>
      <c r="K3051" s="11"/>
      <c r="L3051" s="11"/>
    </row>
    <row r="3052" spans="2:12" x14ac:dyDescent="0.2">
      <c r="B3052" s="1"/>
      <c r="K3052" s="11"/>
      <c r="L3052" s="11"/>
    </row>
    <row r="3053" spans="2:12" x14ac:dyDescent="0.2">
      <c r="B3053" s="1"/>
      <c r="K3053" s="11"/>
      <c r="L3053" s="11"/>
    </row>
    <row r="3054" spans="2:12" x14ac:dyDescent="0.2">
      <c r="B3054" s="1"/>
      <c r="K3054" s="11"/>
      <c r="L3054" s="11"/>
    </row>
    <row r="3055" spans="2:12" x14ac:dyDescent="0.2">
      <c r="B3055" s="1"/>
      <c r="K3055" s="11"/>
      <c r="L3055" s="11"/>
    </row>
    <row r="3056" spans="2:12" x14ac:dyDescent="0.2">
      <c r="B3056" s="1"/>
      <c r="K3056" s="11"/>
      <c r="L3056" s="11"/>
    </row>
    <row r="3057" spans="2:12" x14ac:dyDescent="0.2">
      <c r="B3057" s="1"/>
      <c r="K3057" s="11"/>
      <c r="L3057" s="11"/>
    </row>
    <row r="3058" spans="2:12" x14ac:dyDescent="0.2">
      <c r="B3058" s="1"/>
      <c r="K3058" s="11"/>
      <c r="L3058" s="11"/>
    </row>
    <row r="3059" spans="2:12" x14ac:dyDescent="0.2">
      <c r="B3059" s="1"/>
      <c r="K3059" s="11"/>
      <c r="L3059" s="11"/>
    </row>
    <row r="3060" spans="2:12" x14ac:dyDescent="0.2">
      <c r="B3060" s="1"/>
      <c r="K3060" s="11"/>
      <c r="L3060" s="11"/>
    </row>
    <row r="3061" spans="2:12" x14ac:dyDescent="0.2">
      <c r="B3061" s="1"/>
      <c r="K3061" s="11"/>
      <c r="L3061" s="11"/>
    </row>
    <row r="3062" spans="2:12" x14ac:dyDescent="0.2">
      <c r="B3062" s="1"/>
      <c r="K3062" s="11"/>
      <c r="L3062" s="11"/>
    </row>
    <row r="3063" spans="2:12" x14ac:dyDescent="0.2">
      <c r="B3063" s="1"/>
      <c r="K3063" s="11"/>
      <c r="L3063" s="11"/>
    </row>
    <row r="3064" spans="2:12" x14ac:dyDescent="0.2">
      <c r="B3064" s="1"/>
      <c r="K3064" s="11"/>
      <c r="L3064" s="11"/>
    </row>
    <row r="3065" spans="2:12" x14ac:dyDescent="0.2">
      <c r="B3065" s="1"/>
      <c r="K3065" s="11"/>
      <c r="L3065" s="11"/>
    </row>
    <row r="3066" spans="2:12" x14ac:dyDescent="0.2">
      <c r="B3066" s="1"/>
      <c r="K3066" s="11"/>
      <c r="L3066" s="11"/>
    </row>
    <row r="3067" spans="2:12" x14ac:dyDescent="0.2">
      <c r="B3067" s="1"/>
      <c r="K3067" s="11"/>
      <c r="L3067" s="11"/>
    </row>
    <row r="3068" spans="2:12" x14ac:dyDescent="0.2">
      <c r="B3068" s="1"/>
      <c r="K3068" s="11"/>
      <c r="L3068" s="11"/>
    </row>
    <row r="3069" spans="2:12" x14ac:dyDescent="0.2">
      <c r="B3069" s="1"/>
      <c r="K3069" s="11"/>
      <c r="L3069" s="11"/>
    </row>
    <row r="3070" spans="2:12" x14ac:dyDescent="0.2">
      <c r="B3070" s="1"/>
      <c r="K3070" s="11"/>
      <c r="L3070" s="11"/>
    </row>
    <row r="3071" spans="2:12" x14ac:dyDescent="0.2">
      <c r="B3071" s="1"/>
      <c r="K3071" s="11"/>
      <c r="L3071" s="11"/>
    </row>
    <row r="3072" spans="2:12" x14ac:dyDescent="0.2">
      <c r="B3072" s="1"/>
      <c r="K3072" s="11"/>
      <c r="L3072" s="11"/>
    </row>
    <row r="3073" spans="2:12" x14ac:dyDescent="0.2">
      <c r="B3073" s="1"/>
      <c r="K3073" s="11"/>
      <c r="L3073" s="11"/>
    </row>
    <row r="3074" spans="2:12" x14ac:dyDescent="0.2">
      <c r="B3074" s="1"/>
      <c r="K3074" s="11"/>
      <c r="L3074" s="11"/>
    </row>
    <row r="3075" spans="2:12" x14ac:dyDescent="0.2">
      <c r="B3075" s="1"/>
      <c r="K3075" s="11"/>
      <c r="L3075" s="11"/>
    </row>
    <row r="3076" spans="2:12" x14ac:dyDescent="0.2">
      <c r="B3076" s="1"/>
      <c r="K3076" s="11"/>
      <c r="L3076" s="11"/>
    </row>
    <row r="3077" spans="2:12" x14ac:dyDescent="0.2">
      <c r="B3077" s="1"/>
      <c r="K3077" s="11"/>
      <c r="L3077" s="11"/>
    </row>
    <row r="3078" spans="2:12" x14ac:dyDescent="0.2">
      <c r="B3078" s="1"/>
      <c r="K3078" s="11"/>
      <c r="L3078" s="11"/>
    </row>
    <row r="3079" spans="2:12" x14ac:dyDescent="0.2">
      <c r="B3079" s="1"/>
      <c r="K3079" s="11"/>
      <c r="L3079" s="11"/>
    </row>
    <row r="3080" spans="2:12" x14ac:dyDescent="0.2">
      <c r="B3080" s="1"/>
      <c r="K3080" s="11"/>
      <c r="L3080" s="11"/>
    </row>
    <row r="3081" spans="2:12" x14ac:dyDescent="0.2">
      <c r="B3081" s="1"/>
      <c r="K3081" s="11"/>
      <c r="L3081" s="11"/>
    </row>
    <row r="3082" spans="2:12" x14ac:dyDescent="0.2">
      <c r="B3082" s="1"/>
      <c r="K3082" s="11"/>
      <c r="L3082" s="11"/>
    </row>
    <row r="3083" spans="2:12" x14ac:dyDescent="0.2">
      <c r="B3083" s="1"/>
      <c r="K3083" s="11"/>
      <c r="L3083" s="11"/>
    </row>
    <row r="3084" spans="2:12" x14ac:dyDescent="0.2">
      <c r="B3084" s="1"/>
      <c r="K3084" s="11"/>
      <c r="L3084" s="11"/>
    </row>
    <row r="3085" spans="2:12" x14ac:dyDescent="0.2">
      <c r="B3085" s="1"/>
      <c r="K3085" s="11"/>
      <c r="L3085" s="11"/>
    </row>
    <row r="3086" spans="2:12" x14ac:dyDescent="0.2">
      <c r="B3086" s="1"/>
      <c r="K3086" s="11"/>
      <c r="L3086" s="11"/>
    </row>
    <row r="3087" spans="2:12" x14ac:dyDescent="0.2">
      <c r="B3087" s="1"/>
      <c r="K3087" s="11"/>
      <c r="L3087" s="11"/>
    </row>
    <row r="3088" spans="2:12" x14ac:dyDescent="0.2">
      <c r="B3088" s="1"/>
      <c r="K3088" s="11"/>
      <c r="L3088" s="11"/>
    </row>
    <row r="3089" spans="2:12" x14ac:dyDescent="0.2">
      <c r="B3089" s="1"/>
      <c r="K3089" s="11"/>
      <c r="L3089" s="11"/>
    </row>
    <row r="3090" spans="2:12" x14ac:dyDescent="0.2">
      <c r="B3090" s="1"/>
      <c r="K3090" s="11"/>
      <c r="L3090" s="11"/>
    </row>
    <row r="3091" spans="2:12" x14ac:dyDescent="0.2">
      <c r="B3091" s="1"/>
      <c r="K3091" s="11"/>
      <c r="L3091" s="11"/>
    </row>
    <row r="3092" spans="2:12" x14ac:dyDescent="0.2">
      <c r="B3092" s="1"/>
      <c r="K3092" s="11"/>
      <c r="L3092" s="11"/>
    </row>
    <row r="3093" spans="2:12" x14ac:dyDescent="0.2">
      <c r="B3093" s="1"/>
      <c r="K3093" s="11"/>
      <c r="L3093" s="11"/>
    </row>
    <row r="3094" spans="2:12" x14ac:dyDescent="0.2">
      <c r="B3094" s="1"/>
      <c r="K3094" s="11"/>
      <c r="L3094" s="11"/>
    </row>
    <row r="3095" spans="2:12" x14ac:dyDescent="0.2">
      <c r="B3095" s="1"/>
      <c r="K3095" s="11"/>
      <c r="L3095" s="11"/>
    </row>
    <row r="3096" spans="2:12" x14ac:dyDescent="0.2">
      <c r="B3096" s="1"/>
      <c r="K3096" s="11"/>
      <c r="L3096" s="11"/>
    </row>
    <row r="3097" spans="2:12" x14ac:dyDescent="0.2">
      <c r="B3097" s="1"/>
      <c r="K3097" s="11"/>
      <c r="L3097" s="11"/>
    </row>
    <row r="3098" spans="2:12" x14ac:dyDescent="0.2">
      <c r="B3098" s="1"/>
      <c r="K3098" s="11"/>
      <c r="L3098" s="11"/>
    </row>
    <row r="3099" spans="2:12" x14ac:dyDescent="0.2">
      <c r="B3099" s="1"/>
      <c r="K3099" s="11"/>
      <c r="L3099" s="11"/>
    </row>
    <row r="3100" spans="2:12" x14ac:dyDescent="0.2">
      <c r="B3100" s="1"/>
      <c r="K3100" s="11"/>
      <c r="L3100" s="11"/>
    </row>
    <row r="3101" spans="2:12" x14ac:dyDescent="0.2">
      <c r="B3101" s="1"/>
      <c r="K3101" s="11"/>
      <c r="L3101" s="11"/>
    </row>
    <row r="3102" spans="2:12" x14ac:dyDescent="0.2">
      <c r="B3102" s="1"/>
      <c r="K3102" s="11"/>
      <c r="L3102" s="11"/>
    </row>
    <row r="3103" spans="2:12" x14ac:dyDescent="0.2">
      <c r="B3103" s="1"/>
      <c r="K3103" s="11"/>
      <c r="L3103" s="11"/>
    </row>
    <row r="3104" spans="2:12" x14ac:dyDescent="0.2">
      <c r="B3104" s="1"/>
      <c r="K3104" s="11"/>
      <c r="L3104" s="11"/>
    </row>
    <row r="3105" spans="2:12" x14ac:dyDescent="0.2">
      <c r="B3105" s="1"/>
      <c r="K3105" s="11"/>
      <c r="L3105" s="11"/>
    </row>
    <row r="3106" spans="2:12" x14ac:dyDescent="0.2">
      <c r="B3106" s="1"/>
      <c r="K3106" s="11"/>
      <c r="L3106" s="11"/>
    </row>
    <row r="3107" spans="2:12" x14ac:dyDescent="0.2">
      <c r="B3107" s="1"/>
      <c r="K3107" s="11"/>
      <c r="L3107" s="11"/>
    </row>
    <row r="3108" spans="2:12" x14ac:dyDescent="0.2">
      <c r="B3108" s="1"/>
      <c r="K3108" s="11"/>
      <c r="L3108" s="11"/>
    </row>
    <row r="3109" spans="2:12" x14ac:dyDescent="0.2">
      <c r="B3109" s="1"/>
      <c r="K3109" s="11"/>
      <c r="L3109" s="11"/>
    </row>
    <row r="3110" spans="2:12" x14ac:dyDescent="0.2">
      <c r="B3110" s="1"/>
      <c r="K3110" s="11"/>
      <c r="L3110" s="11"/>
    </row>
    <row r="3111" spans="2:12" x14ac:dyDescent="0.2">
      <c r="B3111" s="1"/>
      <c r="K3111" s="11"/>
      <c r="L3111" s="11"/>
    </row>
    <row r="3112" spans="2:12" x14ac:dyDescent="0.2">
      <c r="B3112" s="1"/>
      <c r="K3112" s="11"/>
      <c r="L3112" s="11"/>
    </row>
    <row r="3113" spans="2:12" x14ac:dyDescent="0.2">
      <c r="B3113" s="1"/>
      <c r="K3113" s="11"/>
      <c r="L3113" s="11"/>
    </row>
    <row r="3114" spans="2:12" x14ac:dyDescent="0.2">
      <c r="B3114" s="1"/>
      <c r="K3114" s="11"/>
      <c r="L3114" s="11"/>
    </row>
    <row r="3115" spans="2:12" x14ac:dyDescent="0.2">
      <c r="B3115" s="1"/>
      <c r="K3115" s="11"/>
      <c r="L3115" s="11"/>
    </row>
    <row r="3116" spans="2:12" x14ac:dyDescent="0.2">
      <c r="B3116" s="1"/>
      <c r="K3116" s="11"/>
      <c r="L3116" s="11"/>
    </row>
    <row r="3117" spans="2:12" x14ac:dyDescent="0.2">
      <c r="B3117" s="1"/>
      <c r="K3117" s="11"/>
      <c r="L3117" s="11"/>
    </row>
    <row r="3118" spans="2:12" x14ac:dyDescent="0.2">
      <c r="B3118" s="1"/>
      <c r="K3118" s="11"/>
      <c r="L3118" s="11"/>
    </row>
    <row r="3119" spans="2:12" x14ac:dyDescent="0.2">
      <c r="B3119" s="1"/>
      <c r="K3119" s="11"/>
      <c r="L3119" s="11"/>
    </row>
    <row r="3120" spans="2:12" x14ac:dyDescent="0.2">
      <c r="B3120" s="1"/>
      <c r="K3120" s="11"/>
      <c r="L3120" s="11"/>
    </row>
    <row r="3121" spans="2:12" x14ac:dyDescent="0.2">
      <c r="B3121" s="1"/>
      <c r="K3121" s="11"/>
      <c r="L3121" s="11"/>
    </row>
    <row r="3122" spans="2:12" x14ac:dyDescent="0.2">
      <c r="B3122" s="1"/>
      <c r="K3122" s="11"/>
      <c r="L3122" s="11"/>
    </row>
    <row r="3123" spans="2:12" x14ac:dyDescent="0.2">
      <c r="B3123" s="1"/>
      <c r="K3123" s="11"/>
      <c r="L3123" s="11"/>
    </row>
    <row r="3124" spans="2:12" x14ac:dyDescent="0.2">
      <c r="B3124" s="1"/>
      <c r="K3124" s="11"/>
      <c r="L3124" s="11"/>
    </row>
    <row r="3125" spans="2:12" x14ac:dyDescent="0.2">
      <c r="B3125" s="1"/>
      <c r="K3125" s="11"/>
      <c r="L3125" s="11"/>
    </row>
    <row r="3126" spans="2:12" x14ac:dyDescent="0.2">
      <c r="B3126" s="1"/>
      <c r="K3126" s="11"/>
      <c r="L3126" s="11"/>
    </row>
    <row r="3127" spans="2:12" x14ac:dyDescent="0.2">
      <c r="B3127" s="1"/>
      <c r="K3127" s="11"/>
      <c r="L3127" s="11"/>
    </row>
    <row r="3128" spans="2:12" x14ac:dyDescent="0.2">
      <c r="B3128" s="1"/>
      <c r="K3128" s="11"/>
      <c r="L3128" s="11"/>
    </row>
    <row r="3129" spans="2:12" x14ac:dyDescent="0.2">
      <c r="B3129" s="1"/>
      <c r="K3129" s="11"/>
      <c r="L3129" s="11"/>
    </row>
    <row r="3130" spans="2:12" x14ac:dyDescent="0.2">
      <c r="B3130" s="1"/>
      <c r="K3130" s="11"/>
      <c r="L3130" s="11"/>
    </row>
    <row r="3131" spans="2:12" x14ac:dyDescent="0.2">
      <c r="B3131" s="1"/>
      <c r="K3131" s="11"/>
      <c r="L3131" s="11"/>
    </row>
    <row r="3132" spans="2:12" x14ac:dyDescent="0.2">
      <c r="B3132" s="1"/>
      <c r="K3132" s="11"/>
      <c r="L3132" s="11"/>
    </row>
    <row r="3133" spans="2:12" x14ac:dyDescent="0.2">
      <c r="B3133" s="1"/>
      <c r="K3133" s="11"/>
      <c r="L3133" s="11"/>
    </row>
    <row r="3134" spans="2:12" x14ac:dyDescent="0.2">
      <c r="B3134" s="1"/>
      <c r="K3134" s="11"/>
      <c r="L3134" s="11"/>
    </row>
    <row r="3135" spans="2:12" x14ac:dyDescent="0.2">
      <c r="B3135" s="1"/>
      <c r="K3135" s="11"/>
      <c r="L3135" s="11"/>
    </row>
    <row r="3136" spans="2:12" x14ac:dyDescent="0.2">
      <c r="B3136" s="1"/>
      <c r="K3136" s="11"/>
      <c r="L3136" s="11"/>
    </row>
    <row r="3137" spans="2:12" x14ac:dyDescent="0.2">
      <c r="B3137" s="1"/>
      <c r="K3137" s="11"/>
      <c r="L3137" s="11"/>
    </row>
    <row r="3138" spans="2:12" x14ac:dyDescent="0.2">
      <c r="B3138" s="1"/>
      <c r="K3138" s="11"/>
      <c r="L3138" s="11"/>
    </row>
    <row r="3139" spans="2:12" x14ac:dyDescent="0.2">
      <c r="B3139" s="1"/>
      <c r="K3139" s="11"/>
      <c r="L3139" s="11"/>
    </row>
    <row r="3140" spans="2:12" x14ac:dyDescent="0.2">
      <c r="B3140" s="1"/>
      <c r="K3140" s="11"/>
      <c r="L3140" s="11"/>
    </row>
    <row r="3141" spans="2:12" x14ac:dyDescent="0.2">
      <c r="B3141" s="1"/>
      <c r="K3141" s="11"/>
      <c r="L3141" s="11"/>
    </row>
    <row r="3142" spans="2:12" x14ac:dyDescent="0.2">
      <c r="B3142" s="1"/>
      <c r="K3142" s="11"/>
      <c r="L3142" s="11"/>
    </row>
    <row r="3143" spans="2:12" x14ac:dyDescent="0.2">
      <c r="B3143" s="1"/>
      <c r="K3143" s="11"/>
      <c r="L3143" s="11"/>
    </row>
    <row r="3144" spans="2:12" x14ac:dyDescent="0.2">
      <c r="B3144" s="1"/>
      <c r="K3144" s="11"/>
      <c r="L3144" s="11"/>
    </row>
    <row r="3145" spans="2:12" x14ac:dyDescent="0.2">
      <c r="B3145" s="1"/>
      <c r="K3145" s="11"/>
      <c r="L3145" s="11"/>
    </row>
    <row r="3146" spans="2:12" x14ac:dyDescent="0.2">
      <c r="B3146" s="1"/>
      <c r="K3146" s="11"/>
      <c r="L3146" s="11"/>
    </row>
    <row r="3147" spans="2:12" x14ac:dyDescent="0.2">
      <c r="B3147" s="1"/>
      <c r="K3147" s="11"/>
      <c r="L3147" s="11"/>
    </row>
    <row r="3148" spans="2:12" x14ac:dyDescent="0.2">
      <c r="B3148" s="1"/>
      <c r="K3148" s="11"/>
      <c r="L3148" s="11"/>
    </row>
    <row r="3149" spans="2:12" x14ac:dyDescent="0.2">
      <c r="B3149" s="1"/>
      <c r="K3149" s="11"/>
      <c r="L3149" s="11"/>
    </row>
    <row r="3150" spans="2:12" x14ac:dyDescent="0.2">
      <c r="B3150" s="1"/>
      <c r="K3150" s="11"/>
      <c r="L3150" s="11"/>
    </row>
    <row r="3151" spans="2:12" x14ac:dyDescent="0.2">
      <c r="B3151" s="1"/>
      <c r="K3151" s="11"/>
      <c r="L3151" s="11"/>
    </row>
    <row r="3152" spans="2:12" x14ac:dyDescent="0.2">
      <c r="B3152" s="1"/>
      <c r="K3152" s="11"/>
      <c r="L3152" s="11"/>
    </row>
    <row r="3153" spans="2:12" x14ac:dyDescent="0.2">
      <c r="B3153" s="1"/>
      <c r="K3153" s="11"/>
      <c r="L3153" s="11"/>
    </row>
    <row r="3154" spans="2:12" x14ac:dyDescent="0.2">
      <c r="B3154" s="1"/>
      <c r="K3154" s="11"/>
      <c r="L3154" s="11"/>
    </row>
    <row r="3155" spans="2:12" x14ac:dyDescent="0.2">
      <c r="B3155" s="1"/>
      <c r="K3155" s="11"/>
      <c r="L3155" s="11"/>
    </row>
    <row r="3156" spans="2:12" x14ac:dyDescent="0.2">
      <c r="B3156" s="1"/>
      <c r="K3156" s="11"/>
      <c r="L3156" s="11"/>
    </row>
    <row r="3157" spans="2:12" x14ac:dyDescent="0.2">
      <c r="B3157" s="1"/>
      <c r="K3157" s="11"/>
      <c r="L3157" s="11"/>
    </row>
    <row r="3158" spans="2:12" x14ac:dyDescent="0.2">
      <c r="B3158" s="1"/>
      <c r="K3158" s="11"/>
      <c r="L3158" s="11"/>
    </row>
    <row r="3159" spans="2:12" x14ac:dyDescent="0.2">
      <c r="B3159" s="1"/>
      <c r="K3159" s="11"/>
      <c r="L3159" s="11"/>
    </row>
    <row r="3160" spans="2:12" x14ac:dyDescent="0.2">
      <c r="B3160" s="1"/>
      <c r="K3160" s="11"/>
      <c r="L3160" s="11"/>
    </row>
    <row r="3161" spans="2:12" x14ac:dyDescent="0.2">
      <c r="B3161" s="1"/>
      <c r="K3161" s="11"/>
      <c r="L3161" s="11"/>
    </row>
    <row r="3162" spans="2:12" x14ac:dyDescent="0.2">
      <c r="B3162" s="1"/>
      <c r="K3162" s="11"/>
      <c r="L3162" s="11"/>
    </row>
    <row r="3163" spans="2:12" x14ac:dyDescent="0.2">
      <c r="B3163" s="1"/>
      <c r="K3163" s="11"/>
      <c r="L3163" s="11"/>
    </row>
    <row r="3164" spans="2:12" x14ac:dyDescent="0.2">
      <c r="B3164" s="1"/>
      <c r="K3164" s="11"/>
      <c r="L3164" s="11"/>
    </row>
    <row r="3165" spans="2:12" x14ac:dyDescent="0.2">
      <c r="B3165" s="1"/>
      <c r="K3165" s="11"/>
      <c r="L3165" s="11"/>
    </row>
    <row r="3166" spans="2:12" x14ac:dyDescent="0.2">
      <c r="B3166" s="1"/>
      <c r="K3166" s="11"/>
      <c r="L3166" s="11"/>
    </row>
    <row r="3167" spans="2:12" x14ac:dyDescent="0.2">
      <c r="B3167" s="1"/>
      <c r="K3167" s="11"/>
      <c r="L3167" s="11"/>
    </row>
    <row r="3168" spans="2:12" x14ac:dyDescent="0.2">
      <c r="B3168" s="1"/>
      <c r="K3168" s="11"/>
      <c r="L3168" s="11"/>
    </row>
    <row r="3169" spans="2:12" x14ac:dyDescent="0.2">
      <c r="B3169" s="1"/>
      <c r="K3169" s="11"/>
      <c r="L3169" s="11"/>
    </row>
    <row r="3170" spans="2:12" x14ac:dyDescent="0.2">
      <c r="B3170" s="1"/>
      <c r="K3170" s="11"/>
      <c r="L3170" s="11"/>
    </row>
    <row r="3171" spans="2:12" x14ac:dyDescent="0.2">
      <c r="B3171" s="1"/>
      <c r="K3171" s="11"/>
      <c r="L3171" s="11"/>
    </row>
    <row r="3172" spans="2:12" x14ac:dyDescent="0.2">
      <c r="B3172" s="1"/>
      <c r="K3172" s="11"/>
      <c r="L3172" s="11"/>
    </row>
    <row r="3173" spans="2:12" x14ac:dyDescent="0.2">
      <c r="B3173" s="1"/>
      <c r="K3173" s="11"/>
      <c r="L3173" s="11"/>
    </row>
    <row r="3174" spans="2:12" x14ac:dyDescent="0.2">
      <c r="B3174" s="1"/>
      <c r="K3174" s="11"/>
      <c r="L3174" s="11"/>
    </row>
    <row r="3175" spans="2:12" x14ac:dyDescent="0.2">
      <c r="B3175" s="1"/>
      <c r="K3175" s="11"/>
      <c r="L3175" s="11"/>
    </row>
    <row r="3176" spans="2:12" x14ac:dyDescent="0.2">
      <c r="B3176" s="1"/>
      <c r="K3176" s="11"/>
      <c r="L3176" s="11"/>
    </row>
    <row r="3177" spans="2:12" x14ac:dyDescent="0.2">
      <c r="B3177" s="1"/>
      <c r="K3177" s="11"/>
      <c r="L3177" s="11"/>
    </row>
    <row r="3178" spans="2:12" x14ac:dyDescent="0.2">
      <c r="B3178" s="1"/>
      <c r="K3178" s="11"/>
      <c r="L3178" s="11"/>
    </row>
    <row r="3179" spans="2:12" x14ac:dyDescent="0.2">
      <c r="B3179" s="1"/>
      <c r="K3179" s="11"/>
      <c r="L3179" s="11"/>
    </row>
    <row r="3180" spans="2:12" x14ac:dyDescent="0.2">
      <c r="B3180" s="1"/>
      <c r="K3180" s="11"/>
      <c r="L3180" s="11"/>
    </row>
    <row r="3181" spans="2:12" x14ac:dyDescent="0.2">
      <c r="B3181" s="1"/>
      <c r="K3181" s="11"/>
      <c r="L3181" s="11"/>
    </row>
    <row r="3182" spans="2:12" x14ac:dyDescent="0.2">
      <c r="B3182" s="1"/>
      <c r="K3182" s="11"/>
      <c r="L3182" s="11"/>
    </row>
    <row r="3183" spans="2:12" x14ac:dyDescent="0.2">
      <c r="B3183" s="1"/>
      <c r="K3183" s="11"/>
      <c r="L3183" s="11"/>
    </row>
    <row r="3184" spans="2:12" x14ac:dyDescent="0.2">
      <c r="B3184" s="1"/>
      <c r="K3184" s="11"/>
      <c r="L3184" s="11"/>
    </row>
    <row r="3185" spans="2:12" x14ac:dyDescent="0.2">
      <c r="B3185" s="1"/>
      <c r="K3185" s="11"/>
      <c r="L3185" s="11"/>
    </row>
    <row r="3186" spans="2:12" x14ac:dyDescent="0.2">
      <c r="B3186" s="1"/>
      <c r="K3186" s="11"/>
      <c r="L3186" s="11"/>
    </row>
    <row r="3187" spans="2:12" x14ac:dyDescent="0.2">
      <c r="B3187" s="1"/>
      <c r="K3187" s="11"/>
      <c r="L3187" s="11"/>
    </row>
    <row r="3188" spans="2:12" x14ac:dyDescent="0.2">
      <c r="B3188" s="1"/>
      <c r="K3188" s="11"/>
      <c r="L3188" s="11"/>
    </row>
    <row r="3189" spans="2:12" x14ac:dyDescent="0.2">
      <c r="B3189" s="1"/>
      <c r="K3189" s="11"/>
      <c r="L3189" s="11"/>
    </row>
    <row r="3190" spans="2:12" x14ac:dyDescent="0.2">
      <c r="B3190" s="1"/>
      <c r="K3190" s="11"/>
      <c r="L3190" s="11"/>
    </row>
    <row r="3191" spans="2:12" x14ac:dyDescent="0.2">
      <c r="B3191" s="1"/>
      <c r="K3191" s="11"/>
      <c r="L3191" s="11"/>
    </row>
    <row r="3192" spans="2:12" x14ac:dyDescent="0.2">
      <c r="B3192" s="1"/>
      <c r="K3192" s="11"/>
      <c r="L3192" s="11"/>
    </row>
    <row r="3193" spans="2:12" x14ac:dyDescent="0.2">
      <c r="B3193" s="1"/>
      <c r="K3193" s="11"/>
      <c r="L3193" s="11"/>
    </row>
    <row r="3194" spans="2:12" x14ac:dyDescent="0.2">
      <c r="B3194" s="1"/>
      <c r="K3194" s="11"/>
      <c r="L3194" s="11"/>
    </row>
    <row r="3195" spans="2:12" x14ac:dyDescent="0.2">
      <c r="B3195" s="1"/>
      <c r="K3195" s="11"/>
      <c r="L3195" s="11"/>
    </row>
    <row r="3196" spans="2:12" x14ac:dyDescent="0.2">
      <c r="B3196" s="1"/>
      <c r="K3196" s="11"/>
      <c r="L3196" s="11"/>
    </row>
    <row r="3197" spans="2:12" x14ac:dyDescent="0.2">
      <c r="B3197" s="1"/>
      <c r="K3197" s="11"/>
      <c r="L3197" s="11"/>
    </row>
    <row r="3198" spans="2:12" x14ac:dyDescent="0.2">
      <c r="B3198" s="1"/>
      <c r="K3198" s="11"/>
      <c r="L3198" s="11"/>
    </row>
    <row r="3199" spans="2:12" x14ac:dyDescent="0.2">
      <c r="B3199" s="1"/>
      <c r="K3199" s="11"/>
      <c r="L3199" s="11"/>
    </row>
    <row r="3200" spans="2:12" x14ac:dyDescent="0.2">
      <c r="B3200" s="1"/>
      <c r="K3200" s="11"/>
      <c r="L3200" s="11"/>
    </row>
    <row r="3201" spans="2:12" x14ac:dyDescent="0.2">
      <c r="B3201" s="1"/>
      <c r="K3201" s="11"/>
      <c r="L3201" s="11"/>
    </row>
    <row r="3202" spans="2:12" x14ac:dyDescent="0.2">
      <c r="B3202" s="1"/>
      <c r="K3202" s="11"/>
      <c r="L3202" s="11"/>
    </row>
    <row r="3203" spans="2:12" x14ac:dyDescent="0.2">
      <c r="B3203" s="1"/>
      <c r="K3203" s="11"/>
      <c r="L3203" s="11"/>
    </row>
    <row r="3204" spans="2:12" x14ac:dyDescent="0.2">
      <c r="B3204" s="1"/>
      <c r="K3204" s="11"/>
      <c r="L3204" s="11"/>
    </row>
    <row r="3205" spans="2:12" x14ac:dyDescent="0.2">
      <c r="B3205" s="1"/>
      <c r="K3205" s="11"/>
      <c r="L3205" s="11"/>
    </row>
    <row r="3206" spans="2:12" x14ac:dyDescent="0.2">
      <c r="B3206" s="1"/>
      <c r="K3206" s="11"/>
      <c r="L3206" s="11"/>
    </row>
    <row r="3207" spans="2:12" x14ac:dyDescent="0.2">
      <c r="B3207" s="1"/>
      <c r="K3207" s="11"/>
      <c r="L3207" s="11"/>
    </row>
    <row r="3208" spans="2:12" x14ac:dyDescent="0.2">
      <c r="B3208" s="1"/>
      <c r="K3208" s="11"/>
      <c r="L3208" s="11"/>
    </row>
    <row r="3209" spans="2:12" x14ac:dyDescent="0.2">
      <c r="B3209" s="1"/>
      <c r="K3209" s="11"/>
      <c r="L3209" s="11"/>
    </row>
    <row r="3210" spans="2:12" x14ac:dyDescent="0.2">
      <c r="B3210" s="1"/>
      <c r="K3210" s="11"/>
      <c r="L3210" s="11"/>
    </row>
    <row r="3211" spans="2:12" x14ac:dyDescent="0.2">
      <c r="B3211" s="1"/>
      <c r="K3211" s="11"/>
      <c r="L3211" s="11"/>
    </row>
    <row r="3212" spans="2:12" x14ac:dyDescent="0.2">
      <c r="B3212" s="1"/>
      <c r="K3212" s="11"/>
      <c r="L3212" s="11"/>
    </row>
    <row r="3213" spans="2:12" x14ac:dyDescent="0.2">
      <c r="B3213" s="1"/>
      <c r="K3213" s="11"/>
      <c r="L3213" s="11"/>
    </row>
    <row r="3214" spans="2:12" x14ac:dyDescent="0.2">
      <c r="B3214" s="1"/>
      <c r="K3214" s="11"/>
      <c r="L3214" s="11"/>
    </row>
    <row r="3215" spans="2:12" x14ac:dyDescent="0.2">
      <c r="B3215" s="1"/>
      <c r="K3215" s="11"/>
      <c r="L3215" s="11"/>
    </row>
    <row r="3216" spans="2:12" x14ac:dyDescent="0.2">
      <c r="B3216" s="1"/>
      <c r="K3216" s="11"/>
      <c r="L3216" s="11"/>
    </row>
    <row r="3217" spans="2:12" x14ac:dyDescent="0.2">
      <c r="B3217" s="1"/>
      <c r="K3217" s="11"/>
      <c r="L3217" s="11"/>
    </row>
    <row r="3218" spans="2:12" x14ac:dyDescent="0.2">
      <c r="B3218" s="1"/>
      <c r="K3218" s="11"/>
      <c r="L3218" s="11"/>
    </row>
    <row r="3219" spans="2:12" x14ac:dyDescent="0.2">
      <c r="B3219" s="1"/>
      <c r="K3219" s="11"/>
      <c r="L3219" s="11"/>
    </row>
    <row r="3220" spans="2:12" x14ac:dyDescent="0.2">
      <c r="B3220" s="1"/>
      <c r="K3220" s="11"/>
      <c r="L3220" s="11"/>
    </row>
    <row r="3221" spans="2:12" x14ac:dyDescent="0.2">
      <c r="B3221" s="1"/>
      <c r="K3221" s="11"/>
      <c r="L3221" s="11"/>
    </row>
    <row r="3222" spans="2:12" x14ac:dyDescent="0.2">
      <c r="B3222" s="1"/>
      <c r="K3222" s="11"/>
      <c r="L3222" s="11"/>
    </row>
    <row r="3223" spans="2:12" x14ac:dyDescent="0.2">
      <c r="B3223" s="1"/>
      <c r="K3223" s="11"/>
      <c r="L3223" s="11"/>
    </row>
    <row r="3224" spans="2:12" x14ac:dyDescent="0.2">
      <c r="B3224" s="1"/>
      <c r="K3224" s="11"/>
      <c r="L3224" s="11"/>
    </row>
    <row r="3225" spans="2:12" x14ac:dyDescent="0.2">
      <c r="B3225" s="1"/>
      <c r="K3225" s="11"/>
      <c r="L3225" s="11"/>
    </row>
    <row r="3226" spans="2:12" x14ac:dyDescent="0.2">
      <c r="B3226" s="1"/>
      <c r="K3226" s="11"/>
      <c r="L3226" s="11"/>
    </row>
    <row r="3227" spans="2:12" x14ac:dyDescent="0.2">
      <c r="B3227" s="1"/>
      <c r="K3227" s="11"/>
      <c r="L3227" s="11"/>
    </row>
    <row r="3228" spans="2:12" x14ac:dyDescent="0.2">
      <c r="B3228" s="1"/>
      <c r="K3228" s="11"/>
      <c r="L3228" s="11"/>
    </row>
    <row r="3229" spans="2:12" x14ac:dyDescent="0.2">
      <c r="B3229" s="1"/>
      <c r="K3229" s="11"/>
      <c r="L3229" s="11"/>
    </row>
    <row r="3230" spans="2:12" x14ac:dyDescent="0.2">
      <c r="B3230" s="1"/>
      <c r="K3230" s="11"/>
      <c r="L3230" s="11"/>
    </row>
    <row r="3231" spans="2:12" x14ac:dyDescent="0.2">
      <c r="B3231" s="1"/>
      <c r="K3231" s="11"/>
      <c r="L3231" s="11"/>
    </row>
    <row r="3232" spans="2:12" x14ac:dyDescent="0.2">
      <c r="B3232" s="1"/>
      <c r="K3232" s="11"/>
      <c r="L3232" s="11"/>
    </row>
    <row r="3233" spans="2:12" x14ac:dyDescent="0.2">
      <c r="B3233" s="1"/>
      <c r="K3233" s="11"/>
      <c r="L3233" s="11"/>
    </row>
    <row r="3234" spans="2:12" x14ac:dyDescent="0.2">
      <c r="B3234" s="1"/>
      <c r="K3234" s="11"/>
      <c r="L3234" s="11"/>
    </row>
    <row r="3235" spans="2:12" x14ac:dyDescent="0.2">
      <c r="B3235" s="1"/>
      <c r="K3235" s="11"/>
      <c r="L3235" s="11"/>
    </row>
    <row r="3236" spans="2:12" x14ac:dyDescent="0.2">
      <c r="B3236" s="1"/>
      <c r="K3236" s="11"/>
      <c r="L3236" s="11"/>
    </row>
    <row r="3237" spans="2:12" x14ac:dyDescent="0.2">
      <c r="B3237" s="1"/>
      <c r="K3237" s="11"/>
      <c r="L3237" s="11"/>
    </row>
    <row r="3238" spans="2:12" x14ac:dyDescent="0.2">
      <c r="B3238" s="1"/>
      <c r="K3238" s="11"/>
      <c r="L3238" s="11"/>
    </row>
    <row r="3239" spans="2:12" x14ac:dyDescent="0.2">
      <c r="B3239" s="1"/>
      <c r="K3239" s="11"/>
      <c r="L3239" s="11"/>
    </row>
    <row r="3240" spans="2:12" x14ac:dyDescent="0.2">
      <c r="B3240" s="1"/>
      <c r="K3240" s="11"/>
      <c r="L3240" s="11"/>
    </row>
    <row r="3241" spans="2:12" x14ac:dyDescent="0.2">
      <c r="B3241" s="1"/>
      <c r="K3241" s="11"/>
      <c r="L3241" s="11"/>
    </row>
    <row r="3242" spans="2:12" x14ac:dyDescent="0.2">
      <c r="B3242" s="1"/>
      <c r="K3242" s="11"/>
      <c r="L3242" s="11"/>
    </row>
    <row r="3243" spans="2:12" x14ac:dyDescent="0.2">
      <c r="B3243" s="1"/>
      <c r="K3243" s="11"/>
      <c r="L3243" s="11"/>
    </row>
    <row r="3244" spans="2:12" x14ac:dyDescent="0.2">
      <c r="B3244" s="1"/>
      <c r="K3244" s="11"/>
      <c r="L3244" s="11"/>
    </row>
    <row r="3245" spans="2:12" x14ac:dyDescent="0.2">
      <c r="B3245" s="1"/>
      <c r="K3245" s="11"/>
      <c r="L3245" s="11"/>
    </row>
    <row r="3246" spans="2:12" x14ac:dyDescent="0.2">
      <c r="B3246" s="1"/>
      <c r="K3246" s="11"/>
      <c r="L3246" s="11"/>
    </row>
    <row r="3247" spans="2:12" x14ac:dyDescent="0.2">
      <c r="B3247" s="1"/>
      <c r="K3247" s="11"/>
      <c r="L3247" s="11"/>
    </row>
    <row r="3248" spans="2:12" x14ac:dyDescent="0.2">
      <c r="B3248" s="1"/>
      <c r="K3248" s="11"/>
      <c r="L3248" s="11"/>
    </row>
    <row r="3249" spans="2:12" x14ac:dyDescent="0.2">
      <c r="B3249" s="1"/>
      <c r="K3249" s="11"/>
      <c r="L3249" s="11"/>
    </row>
    <row r="3250" spans="2:12" x14ac:dyDescent="0.2">
      <c r="B3250" s="1"/>
      <c r="K3250" s="11"/>
      <c r="L3250" s="11"/>
    </row>
    <row r="3251" spans="2:12" x14ac:dyDescent="0.2">
      <c r="B3251" s="1"/>
      <c r="K3251" s="11"/>
      <c r="L3251" s="11"/>
    </row>
    <row r="3252" spans="2:12" x14ac:dyDescent="0.2">
      <c r="B3252" s="1"/>
      <c r="K3252" s="11"/>
      <c r="L3252" s="11"/>
    </row>
    <row r="3253" spans="2:12" x14ac:dyDescent="0.2">
      <c r="B3253" s="1"/>
      <c r="K3253" s="11"/>
      <c r="L3253" s="11"/>
    </row>
    <row r="3254" spans="2:12" x14ac:dyDescent="0.2">
      <c r="B3254" s="1"/>
      <c r="K3254" s="11"/>
      <c r="L3254" s="11"/>
    </row>
    <row r="3255" spans="2:12" x14ac:dyDescent="0.2">
      <c r="B3255" s="1"/>
      <c r="K3255" s="11"/>
      <c r="L3255" s="11"/>
    </row>
    <row r="3256" spans="2:12" x14ac:dyDescent="0.2">
      <c r="B3256" s="1"/>
      <c r="K3256" s="11"/>
      <c r="L3256" s="11"/>
    </row>
    <row r="3257" spans="2:12" x14ac:dyDescent="0.2">
      <c r="B3257" s="1"/>
      <c r="K3257" s="11"/>
      <c r="L3257" s="11"/>
    </row>
    <row r="3258" spans="2:12" x14ac:dyDescent="0.2">
      <c r="B3258" s="1"/>
      <c r="K3258" s="11"/>
      <c r="L3258" s="11"/>
    </row>
    <row r="3259" spans="2:12" x14ac:dyDescent="0.2">
      <c r="B3259" s="1"/>
      <c r="K3259" s="11"/>
      <c r="L3259" s="11"/>
    </row>
    <row r="3260" spans="2:12" x14ac:dyDescent="0.2">
      <c r="B3260" s="1"/>
      <c r="K3260" s="11"/>
      <c r="L3260" s="11"/>
    </row>
    <row r="3261" spans="2:12" x14ac:dyDescent="0.2">
      <c r="B3261" s="1"/>
      <c r="K3261" s="11"/>
      <c r="L3261" s="11"/>
    </row>
    <row r="3262" spans="2:12" x14ac:dyDescent="0.2">
      <c r="B3262" s="1"/>
      <c r="K3262" s="11"/>
      <c r="L3262" s="11"/>
    </row>
    <row r="3263" spans="2:12" x14ac:dyDescent="0.2">
      <c r="B3263" s="1"/>
      <c r="K3263" s="11"/>
      <c r="L3263" s="11"/>
    </row>
    <row r="3264" spans="2:12" x14ac:dyDescent="0.2">
      <c r="B3264" s="1"/>
      <c r="K3264" s="11"/>
      <c r="L3264" s="11"/>
    </row>
    <row r="3265" spans="2:12" x14ac:dyDescent="0.2">
      <c r="B3265" s="1"/>
      <c r="K3265" s="11"/>
      <c r="L3265" s="11"/>
    </row>
    <row r="3266" spans="2:12" x14ac:dyDescent="0.2">
      <c r="B3266" s="1"/>
      <c r="K3266" s="11"/>
      <c r="L3266" s="11"/>
    </row>
    <row r="3267" spans="2:12" x14ac:dyDescent="0.2">
      <c r="B3267" s="1"/>
      <c r="K3267" s="11"/>
      <c r="L3267" s="11"/>
    </row>
    <row r="3268" spans="2:12" x14ac:dyDescent="0.2">
      <c r="B3268" s="1"/>
      <c r="K3268" s="11"/>
      <c r="L3268" s="11"/>
    </row>
    <row r="3269" spans="2:12" x14ac:dyDescent="0.2">
      <c r="B3269" s="1"/>
      <c r="K3269" s="11"/>
      <c r="L3269" s="11"/>
    </row>
    <row r="3270" spans="2:12" x14ac:dyDescent="0.2">
      <c r="B3270" s="1"/>
      <c r="K3270" s="11"/>
      <c r="L3270" s="11"/>
    </row>
    <row r="3271" spans="2:12" x14ac:dyDescent="0.2">
      <c r="B3271" s="1"/>
      <c r="K3271" s="11"/>
      <c r="L3271" s="11"/>
    </row>
    <row r="3272" spans="2:12" x14ac:dyDescent="0.2">
      <c r="B3272" s="1"/>
      <c r="K3272" s="11"/>
      <c r="L3272" s="11"/>
    </row>
    <row r="3273" spans="2:12" x14ac:dyDescent="0.2">
      <c r="B3273" s="1"/>
      <c r="K3273" s="11"/>
      <c r="L3273" s="11"/>
    </row>
    <row r="3274" spans="2:12" x14ac:dyDescent="0.2">
      <c r="B3274" s="1"/>
      <c r="K3274" s="11"/>
      <c r="L3274" s="11"/>
    </row>
    <row r="3275" spans="2:12" x14ac:dyDescent="0.2">
      <c r="B3275" s="1"/>
      <c r="K3275" s="11"/>
      <c r="L3275" s="11"/>
    </row>
    <row r="3276" spans="2:12" x14ac:dyDescent="0.2">
      <c r="B3276" s="1"/>
      <c r="K3276" s="11"/>
      <c r="L3276" s="11"/>
    </row>
    <row r="3277" spans="2:12" x14ac:dyDescent="0.2">
      <c r="B3277" s="1"/>
      <c r="K3277" s="11"/>
      <c r="L3277" s="11"/>
    </row>
    <row r="3278" spans="2:12" x14ac:dyDescent="0.2">
      <c r="B3278" s="1"/>
      <c r="K3278" s="11"/>
      <c r="L3278" s="11"/>
    </row>
    <row r="3279" spans="2:12" x14ac:dyDescent="0.2">
      <c r="B3279" s="1"/>
      <c r="K3279" s="11"/>
      <c r="L3279" s="11"/>
    </row>
    <row r="3280" spans="2:12" x14ac:dyDescent="0.2">
      <c r="B3280" s="1"/>
      <c r="K3280" s="11"/>
      <c r="L3280" s="11"/>
    </row>
    <row r="3281" spans="2:12" x14ac:dyDescent="0.2">
      <c r="B3281" s="1"/>
      <c r="K3281" s="11"/>
      <c r="L3281" s="11"/>
    </row>
    <row r="3282" spans="2:12" x14ac:dyDescent="0.2">
      <c r="B3282" s="1"/>
      <c r="K3282" s="11"/>
      <c r="L3282" s="11"/>
    </row>
    <row r="3283" spans="2:12" x14ac:dyDescent="0.2">
      <c r="B3283" s="1"/>
      <c r="K3283" s="11"/>
      <c r="L3283" s="11"/>
    </row>
    <row r="3284" spans="2:12" x14ac:dyDescent="0.2">
      <c r="B3284" s="1"/>
      <c r="K3284" s="11"/>
      <c r="L3284" s="11"/>
    </row>
    <row r="3285" spans="2:12" x14ac:dyDescent="0.2">
      <c r="B3285" s="1"/>
      <c r="K3285" s="11"/>
      <c r="L3285" s="11"/>
    </row>
    <row r="3286" spans="2:12" x14ac:dyDescent="0.2">
      <c r="B3286" s="1"/>
      <c r="K3286" s="11"/>
      <c r="L3286" s="11"/>
    </row>
    <row r="3287" spans="2:12" x14ac:dyDescent="0.2">
      <c r="B3287" s="1"/>
      <c r="K3287" s="11"/>
      <c r="L3287" s="11"/>
    </row>
    <row r="3288" spans="2:12" x14ac:dyDescent="0.2">
      <c r="B3288" s="1"/>
      <c r="K3288" s="11"/>
      <c r="L3288" s="11"/>
    </row>
    <row r="3289" spans="2:12" x14ac:dyDescent="0.2">
      <c r="B3289" s="1"/>
      <c r="K3289" s="11"/>
      <c r="L3289" s="11"/>
    </row>
    <row r="3290" spans="2:12" x14ac:dyDescent="0.2">
      <c r="B3290" s="1"/>
      <c r="K3290" s="11"/>
      <c r="L3290" s="11"/>
    </row>
    <row r="3291" spans="2:12" x14ac:dyDescent="0.2">
      <c r="B3291" s="1"/>
      <c r="K3291" s="11"/>
      <c r="L3291" s="11"/>
    </row>
    <row r="3292" spans="2:12" x14ac:dyDescent="0.2">
      <c r="B3292" s="1"/>
      <c r="K3292" s="11"/>
      <c r="L3292" s="11"/>
    </row>
    <row r="3293" spans="2:12" x14ac:dyDescent="0.2">
      <c r="B3293" s="1"/>
      <c r="K3293" s="11"/>
      <c r="L3293" s="11"/>
    </row>
    <row r="3294" spans="2:12" x14ac:dyDescent="0.2">
      <c r="B3294" s="1"/>
      <c r="K3294" s="11"/>
      <c r="L3294" s="11"/>
    </row>
    <row r="3295" spans="2:12" x14ac:dyDescent="0.2">
      <c r="B3295" s="1"/>
      <c r="K3295" s="11"/>
      <c r="L3295" s="11"/>
    </row>
    <row r="3296" spans="2:12" x14ac:dyDescent="0.2">
      <c r="B3296" s="1"/>
      <c r="K3296" s="11"/>
      <c r="L3296" s="11"/>
    </row>
    <row r="3297" spans="2:12" x14ac:dyDescent="0.2">
      <c r="B3297" s="1"/>
      <c r="K3297" s="11"/>
      <c r="L3297" s="11"/>
    </row>
    <row r="3298" spans="2:12" x14ac:dyDescent="0.2">
      <c r="B3298" s="1"/>
      <c r="K3298" s="11"/>
      <c r="L3298" s="11"/>
    </row>
    <row r="3299" spans="2:12" x14ac:dyDescent="0.2">
      <c r="B3299" s="1"/>
      <c r="K3299" s="11"/>
      <c r="L3299" s="11"/>
    </row>
    <row r="3300" spans="2:12" x14ac:dyDescent="0.2">
      <c r="B3300" s="1"/>
      <c r="K3300" s="11"/>
      <c r="L3300" s="11"/>
    </row>
    <row r="3301" spans="2:12" x14ac:dyDescent="0.2">
      <c r="B3301" s="1"/>
      <c r="K3301" s="11"/>
      <c r="L3301" s="11"/>
    </row>
    <row r="3302" spans="2:12" x14ac:dyDescent="0.2">
      <c r="B3302" s="1"/>
      <c r="K3302" s="11"/>
      <c r="L3302" s="11"/>
    </row>
    <row r="3303" spans="2:12" x14ac:dyDescent="0.2">
      <c r="B3303" s="1"/>
      <c r="K3303" s="11"/>
      <c r="L3303" s="11"/>
    </row>
    <row r="3304" spans="2:12" x14ac:dyDescent="0.2">
      <c r="B3304" s="1"/>
      <c r="K3304" s="11"/>
      <c r="L3304" s="11"/>
    </row>
    <row r="3305" spans="2:12" x14ac:dyDescent="0.2">
      <c r="B3305" s="1"/>
      <c r="K3305" s="11"/>
      <c r="L3305" s="11"/>
    </row>
    <row r="3306" spans="2:12" x14ac:dyDescent="0.2">
      <c r="B3306" s="1"/>
      <c r="K3306" s="11"/>
      <c r="L3306" s="11"/>
    </row>
    <row r="3307" spans="2:12" x14ac:dyDescent="0.2">
      <c r="B3307" s="1"/>
      <c r="K3307" s="11"/>
      <c r="L3307" s="11"/>
    </row>
    <row r="3308" spans="2:12" x14ac:dyDescent="0.2">
      <c r="B3308" s="1"/>
      <c r="K3308" s="11"/>
      <c r="L3308" s="11"/>
    </row>
    <row r="3309" spans="2:12" x14ac:dyDescent="0.2">
      <c r="B3309" s="1"/>
      <c r="K3309" s="11"/>
      <c r="L3309" s="11"/>
    </row>
    <row r="3310" spans="2:12" x14ac:dyDescent="0.2">
      <c r="B3310" s="1"/>
      <c r="K3310" s="11"/>
      <c r="L3310" s="11"/>
    </row>
    <row r="3311" spans="2:12" x14ac:dyDescent="0.2">
      <c r="B3311" s="1"/>
      <c r="K3311" s="11"/>
      <c r="L3311" s="11"/>
    </row>
    <row r="3312" spans="2:12" x14ac:dyDescent="0.2">
      <c r="B3312" s="1"/>
      <c r="K3312" s="11"/>
      <c r="L3312" s="11"/>
    </row>
    <row r="3313" spans="2:12" x14ac:dyDescent="0.2">
      <c r="B3313" s="1"/>
      <c r="K3313" s="11"/>
      <c r="L3313" s="11"/>
    </row>
    <row r="3314" spans="2:12" x14ac:dyDescent="0.2">
      <c r="B3314" s="1"/>
      <c r="K3314" s="11"/>
      <c r="L3314" s="11"/>
    </row>
    <row r="3315" spans="2:12" x14ac:dyDescent="0.2">
      <c r="B3315" s="1"/>
      <c r="K3315" s="11"/>
      <c r="L3315" s="11"/>
    </row>
    <row r="3316" spans="2:12" x14ac:dyDescent="0.2">
      <c r="B3316" s="1"/>
      <c r="K3316" s="11"/>
      <c r="L3316" s="11"/>
    </row>
    <row r="3317" spans="2:12" x14ac:dyDescent="0.2">
      <c r="B3317" s="1"/>
      <c r="K3317" s="11"/>
      <c r="L3317" s="11"/>
    </row>
    <row r="3318" spans="2:12" x14ac:dyDescent="0.2">
      <c r="B3318" s="1"/>
      <c r="K3318" s="11"/>
      <c r="L3318" s="11"/>
    </row>
    <row r="3319" spans="2:12" x14ac:dyDescent="0.2">
      <c r="B3319" s="1"/>
      <c r="K3319" s="11"/>
      <c r="L3319" s="11"/>
    </row>
    <row r="3320" spans="2:12" x14ac:dyDescent="0.2">
      <c r="B3320" s="1"/>
      <c r="K3320" s="11"/>
      <c r="L3320" s="11"/>
    </row>
    <row r="3321" spans="2:12" x14ac:dyDescent="0.2">
      <c r="B3321" s="1"/>
      <c r="K3321" s="11"/>
      <c r="L3321" s="11"/>
    </row>
    <row r="3322" spans="2:12" x14ac:dyDescent="0.2">
      <c r="B3322" s="1"/>
      <c r="K3322" s="11"/>
      <c r="L3322" s="11"/>
    </row>
    <row r="3323" spans="2:12" x14ac:dyDescent="0.2">
      <c r="B3323" s="1"/>
      <c r="K3323" s="11"/>
      <c r="L3323" s="11"/>
    </row>
    <row r="3324" spans="2:12" x14ac:dyDescent="0.2">
      <c r="B3324" s="1"/>
      <c r="K3324" s="11"/>
      <c r="L3324" s="11"/>
    </row>
    <row r="3325" spans="2:12" x14ac:dyDescent="0.2">
      <c r="B3325" s="1"/>
      <c r="K3325" s="11"/>
      <c r="L3325" s="11"/>
    </row>
    <row r="3326" spans="2:12" x14ac:dyDescent="0.2">
      <c r="B3326" s="1"/>
      <c r="K3326" s="11"/>
      <c r="L3326" s="11"/>
    </row>
    <row r="3327" spans="2:12" x14ac:dyDescent="0.2">
      <c r="B3327" s="1"/>
      <c r="K3327" s="11"/>
      <c r="L3327" s="11"/>
    </row>
    <row r="3328" spans="2:12" x14ac:dyDescent="0.2">
      <c r="B3328" s="1"/>
      <c r="K3328" s="11"/>
      <c r="L3328" s="11"/>
    </row>
    <row r="3329" spans="2:12" x14ac:dyDescent="0.2">
      <c r="B3329" s="1"/>
      <c r="K3329" s="11"/>
      <c r="L3329" s="11"/>
    </row>
    <row r="3330" spans="2:12" x14ac:dyDescent="0.2">
      <c r="B3330" s="1"/>
      <c r="K3330" s="11"/>
      <c r="L3330" s="11"/>
    </row>
    <row r="3331" spans="2:12" x14ac:dyDescent="0.2">
      <c r="B3331" s="1"/>
      <c r="K3331" s="11"/>
      <c r="L3331" s="11"/>
    </row>
    <row r="3332" spans="2:12" x14ac:dyDescent="0.2">
      <c r="B3332" s="1"/>
      <c r="K3332" s="11"/>
      <c r="L3332" s="11"/>
    </row>
    <row r="3333" spans="2:12" x14ac:dyDescent="0.2">
      <c r="B3333" s="1"/>
      <c r="K3333" s="11"/>
      <c r="L3333" s="11"/>
    </row>
    <row r="3334" spans="2:12" x14ac:dyDescent="0.2">
      <c r="B3334" s="1"/>
      <c r="K3334" s="11"/>
      <c r="L3334" s="11"/>
    </row>
    <row r="3335" spans="2:12" x14ac:dyDescent="0.2">
      <c r="B3335" s="1"/>
      <c r="K3335" s="11"/>
      <c r="L3335" s="11"/>
    </row>
    <row r="3336" spans="2:12" x14ac:dyDescent="0.2">
      <c r="B3336" s="1"/>
      <c r="K3336" s="11"/>
      <c r="L3336" s="11"/>
    </row>
    <row r="3337" spans="2:12" x14ac:dyDescent="0.2">
      <c r="B3337" s="1"/>
      <c r="K3337" s="11"/>
      <c r="L3337" s="11"/>
    </row>
    <row r="3338" spans="2:12" x14ac:dyDescent="0.2">
      <c r="B3338" s="1"/>
      <c r="K3338" s="11"/>
      <c r="L3338" s="11"/>
    </row>
    <row r="3339" spans="2:12" x14ac:dyDescent="0.2">
      <c r="B3339" s="1"/>
      <c r="K3339" s="11"/>
      <c r="L3339" s="11"/>
    </row>
    <row r="3340" spans="2:12" x14ac:dyDescent="0.2">
      <c r="B3340" s="1"/>
      <c r="K3340" s="11"/>
      <c r="L3340" s="11"/>
    </row>
    <row r="3341" spans="2:12" x14ac:dyDescent="0.2">
      <c r="B3341" s="1"/>
      <c r="K3341" s="11"/>
      <c r="L3341" s="11"/>
    </row>
    <row r="3342" spans="2:12" x14ac:dyDescent="0.2">
      <c r="B3342" s="1"/>
      <c r="K3342" s="11"/>
      <c r="L3342" s="11"/>
    </row>
    <row r="3343" spans="2:12" x14ac:dyDescent="0.2">
      <c r="B3343" s="1"/>
      <c r="K3343" s="11"/>
      <c r="L3343" s="11"/>
    </row>
    <row r="3344" spans="2:12" x14ac:dyDescent="0.2">
      <c r="B3344" s="1"/>
      <c r="K3344" s="11"/>
      <c r="L3344" s="11"/>
    </row>
    <row r="3345" spans="2:12" x14ac:dyDescent="0.2">
      <c r="B3345" s="1"/>
      <c r="K3345" s="11"/>
      <c r="L3345" s="11"/>
    </row>
    <row r="3346" spans="2:12" x14ac:dyDescent="0.2">
      <c r="B3346" s="1"/>
      <c r="K3346" s="11"/>
      <c r="L3346" s="11"/>
    </row>
    <row r="3347" spans="2:12" x14ac:dyDescent="0.2">
      <c r="B3347" s="1"/>
      <c r="K3347" s="11"/>
      <c r="L3347" s="11"/>
    </row>
    <row r="3348" spans="2:12" x14ac:dyDescent="0.2">
      <c r="B3348" s="1"/>
      <c r="K3348" s="11"/>
      <c r="L3348" s="11"/>
    </row>
    <row r="3349" spans="2:12" x14ac:dyDescent="0.2">
      <c r="B3349" s="1"/>
      <c r="K3349" s="11"/>
      <c r="L3349" s="11"/>
    </row>
    <row r="3350" spans="2:12" x14ac:dyDescent="0.2">
      <c r="B3350" s="1"/>
      <c r="K3350" s="11"/>
      <c r="L3350" s="11"/>
    </row>
    <row r="3351" spans="2:12" x14ac:dyDescent="0.2">
      <c r="B3351" s="1"/>
      <c r="K3351" s="11"/>
      <c r="L3351" s="11"/>
    </row>
    <row r="3352" spans="2:12" x14ac:dyDescent="0.2">
      <c r="B3352" s="1"/>
      <c r="K3352" s="11"/>
      <c r="L3352" s="11"/>
    </row>
    <row r="3353" spans="2:12" x14ac:dyDescent="0.2">
      <c r="B3353" s="1"/>
      <c r="K3353" s="11"/>
      <c r="L3353" s="11"/>
    </row>
    <row r="3354" spans="2:12" x14ac:dyDescent="0.2">
      <c r="B3354" s="1"/>
      <c r="K3354" s="11"/>
      <c r="L3354" s="11"/>
    </row>
    <row r="3355" spans="2:12" x14ac:dyDescent="0.2">
      <c r="B3355" s="1"/>
      <c r="K3355" s="11"/>
      <c r="L3355" s="11"/>
    </row>
    <row r="3356" spans="2:12" x14ac:dyDescent="0.2">
      <c r="B3356" s="1"/>
      <c r="K3356" s="11"/>
      <c r="L3356" s="11"/>
    </row>
    <row r="3357" spans="2:12" x14ac:dyDescent="0.2">
      <c r="B3357" s="1"/>
      <c r="K3357" s="11"/>
      <c r="L3357" s="11"/>
    </row>
    <row r="3358" spans="2:12" x14ac:dyDescent="0.2">
      <c r="B3358" s="1"/>
      <c r="K3358" s="11"/>
      <c r="L3358" s="11"/>
    </row>
    <row r="3359" spans="2:12" x14ac:dyDescent="0.2">
      <c r="B3359" s="1"/>
      <c r="K3359" s="11"/>
      <c r="L3359" s="11"/>
    </row>
    <row r="3360" spans="2:12" x14ac:dyDescent="0.2">
      <c r="B3360" s="1"/>
      <c r="K3360" s="11"/>
      <c r="L3360" s="11"/>
    </row>
    <row r="3361" spans="2:12" x14ac:dyDescent="0.2">
      <c r="B3361" s="1"/>
      <c r="K3361" s="11"/>
      <c r="L3361" s="11"/>
    </row>
    <row r="3362" spans="2:12" x14ac:dyDescent="0.2">
      <c r="B3362" s="1"/>
      <c r="K3362" s="11"/>
      <c r="L3362" s="11"/>
    </row>
    <row r="3363" spans="2:12" x14ac:dyDescent="0.2">
      <c r="B3363" s="1"/>
      <c r="K3363" s="11"/>
      <c r="L3363" s="11"/>
    </row>
    <row r="3364" spans="2:12" x14ac:dyDescent="0.2">
      <c r="B3364" s="1"/>
      <c r="K3364" s="11"/>
      <c r="L3364" s="11"/>
    </row>
    <row r="3365" spans="2:12" x14ac:dyDescent="0.2">
      <c r="B3365" s="1"/>
      <c r="K3365" s="11"/>
      <c r="L3365" s="11"/>
    </row>
    <row r="3366" spans="2:12" x14ac:dyDescent="0.2">
      <c r="B3366" s="1"/>
      <c r="K3366" s="11"/>
      <c r="L3366" s="11"/>
    </row>
    <row r="3367" spans="2:12" x14ac:dyDescent="0.2">
      <c r="B3367" s="1"/>
      <c r="K3367" s="11"/>
      <c r="L3367" s="11"/>
    </row>
    <row r="3368" spans="2:12" x14ac:dyDescent="0.2">
      <c r="B3368" s="1"/>
      <c r="K3368" s="11"/>
      <c r="L3368" s="11"/>
    </row>
    <row r="3369" spans="2:12" x14ac:dyDescent="0.2">
      <c r="B3369" s="1"/>
      <c r="K3369" s="11"/>
      <c r="L3369" s="11"/>
    </row>
    <row r="3370" spans="2:12" x14ac:dyDescent="0.2">
      <c r="B3370" s="1"/>
      <c r="K3370" s="11"/>
      <c r="L3370" s="11"/>
    </row>
    <row r="3371" spans="2:12" x14ac:dyDescent="0.2">
      <c r="B3371" s="1"/>
      <c r="K3371" s="11"/>
      <c r="L3371" s="11"/>
    </row>
    <row r="3372" spans="2:12" x14ac:dyDescent="0.2">
      <c r="B3372" s="1"/>
      <c r="K3372" s="11"/>
      <c r="L3372" s="11"/>
    </row>
    <row r="3373" spans="2:12" x14ac:dyDescent="0.2">
      <c r="B3373" s="1"/>
      <c r="K3373" s="11"/>
      <c r="L3373" s="11"/>
    </row>
    <row r="3374" spans="2:12" x14ac:dyDescent="0.2">
      <c r="B3374" s="1"/>
      <c r="K3374" s="11"/>
      <c r="L3374" s="11"/>
    </row>
    <row r="3375" spans="2:12" x14ac:dyDescent="0.2">
      <c r="B3375" s="1"/>
      <c r="K3375" s="11"/>
      <c r="L3375" s="11"/>
    </row>
    <row r="3376" spans="2:12" x14ac:dyDescent="0.2">
      <c r="B3376" s="1"/>
      <c r="K3376" s="11"/>
      <c r="L3376" s="11"/>
    </row>
    <row r="3377" spans="2:12" x14ac:dyDescent="0.2">
      <c r="B3377" s="1"/>
      <c r="K3377" s="11"/>
      <c r="L3377" s="11"/>
    </row>
    <row r="3378" spans="2:12" x14ac:dyDescent="0.2">
      <c r="B3378" s="1"/>
      <c r="K3378" s="11"/>
      <c r="L3378" s="11"/>
    </row>
    <row r="3379" spans="2:12" x14ac:dyDescent="0.2">
      <c r="B3379" s="1"/>
      <c r="K3379" s="11"/>
      <c r="L3379" s="11"/>
    </row>
    <row r="3380" spans="2:12" x14ac:dyDescent="0.2">
      <c r="B3380" s="1"/>
      <c r="K3380" s="11"/>
      <c r="L3380" s="11"/>
    </row>
    <row r="3381" spans="2:12" x14ac:dyDescent="0.2">
      <c r="B3381" s="1"/>
      <c r="K3381" s="11"/>
      <c r="L3381" s="11"/>
    </row>
    <row r="3382" spans="2:12" x14ac:dyDescent="0.2">
      <c r="B3382" s="1"/>
      <c r="K3382" s="11"/>
      <c r="L3382" s="11"/>
    </row>
    <row r="3383" spans="2:12" x14ac:dyDescent="0.2">
      <c r="B3383" s="1"/>
      <c r="K3383" s="11"/>
      <c r="L3383" s="11"/>
    </row>
    <row r="3384" spans="2:12" x14ac:dyDescent="0.2">
      <c r="B3384" s="1"/>
      <c r="K3384" s="11"/>
      <c r="L3384" s="11"/>
    </row>
    <row r="3385" spans="2:12" x14ac:dyDescent="0.2">
      <c r="B3385" s="1"/>
      <c r="K3385" s="11"/>
      <c r="L3385" s="11"/>
    </row>
    <row r="3386" spans="2:12" x14ac:dyDescent="0.2">
      <c r="B3386" s="1"/>
      <c r="K3386" s="11"/>
      <c r="L3386" s="11"/>
    </row>
    <row r="3387" spans="2:12" x14ac:dyDescent="0.2">
      <c r="B3387" s="1"/>
      <c r="K3387" s="11"/>
      <c r="L3387" s="11"/>
    </row>
    <row r="3388" spans="2:12" x14ac:dyDescent="0.2">
      <c r="B3388" s="1"/>
      <c r="K3388" s="11"/>
      <c r="L3388" s="11"/>
    </row>
    <row r="3389" spans="2:12" x14ac:dyDescent="0.2">
      <c r="B3389" s="1"/>
      <c r="K3389" s="11"/>
      <c r="L3389" s="11"/>
    </row>
    <row r="3390" spans="2:12" x14ac:dyDescent="0.2">
      <c r="B3390" s="1"/>
      <c r="K3390" s="11"/>
      <c r="L3390" s="11"/>
    </row>
    <row r="3391" spans="2:12" x14ac:dyDescent="0.2">
      <c r="B3391" s="1"/>
      <c r="K3391" s="11"/>
      <c r="L3391" s="11"/>
    </row>
    <row r="3392" spans="2:12" x14ac:dyDescent="0.2">
      <c r="B3392" s="1"/>
      <c r="K3392" s="11"/>
      <c r="L3392" s="11"/>
    </row>
    <row r="3393" spans="2:12" x14ac:dyDescent="0.2">
      <c r="B3393" s="1"/>
      <c r="K3393" s="11"/>
      <c r="L3393" s="11"/>
    </row>
    <row r="3394" spans="2:12" x14ac:dyDescent="0.2">
      <c r="B3394" s="1"/>
      <c r="K3394" s="11"/>
      <c r="L3394" s="11"/>
    </row>
    <row r="3395" spans="2:12" x14ac:dyDescent="0.2">
      <c r="B3395" s="1"/>
      <c r="K3395" s="11"/>
      <c r="L3395" s="11"/>
    </row>
    <row r="3396" spans="2:12" x14ac:dyDescent="0.2">
      <c r="B3396" s="1"/>
      <c r="K3396" s="11"/>
      <c r="L3396" s="11"/>
    </row>
    <row r="3397" spans="2:12" x14ac:dyDescent="0.2">
      <c r="B3397" s="1"/>
      <c r="K3397" s="11"/>
      <c r="L3397" s="11"/>
    </row>
    <row r="3398" spans="2:12" x14ac:dyDescent="0.2">
      <c r="B3398" s="1"/>
      <c r="K3398" s="11"/>
      <c r="L3398" s="11"/>
    </row>
    <row r="3399" spans="2:12" x14ac:dyDescent="0.2">
      <c r="B3399" s="1"/>
      <c r="K3399" s="11"/>
      <c r="L3399" s="11"/>
    </row>
    <row r="3400" spans="2:12" x14ac:dyDescent="0.2">
      <c r="B3400" s="1"/>
      <c r="K3400" s="11"/>
      <c r="L3400" s="11"/>
    </row>
    <row r="3401" spans="2:12" x14ac:dyDescent="0.2">
      <c r="B3401" s="1"/>
      <c r="K3401" s="11"/>
      <c r="L3401" s="11"/>
    </row>
    <row r="3402" spans="2:12" x14ac:dyDescent="0.2">
      <c r="B3402" s="1"/>
      <c r="K3402" s="11"/>
      <c r="L3402" s="11"/>
    </row>
    <row r="3403" spans="2:12" x14ac:dyDescent="0.2">
      <c r="B3403" s="1"/>
      <c r="K3403" s="11"/>
      <c r="L3403" s="11"/>
    </row>
    <row r="3404" spans="2:12" x14ac:dyDescent="0.2">
      <c r="B3404" s="1"/>
      <c r="K3404" s="11"/>
      <c r="L3404" s="11"/>
    </row>
    <row r="3405" spans="2:12" x14ac:dyDescent="0.2">
      <c r="B3405" s="1"/>
      <c r="K3405" s="11"/>
      <c r="L3405" s="11"/>
    </row>
    <row r="3406" spans="2:12" x14ac:dyDescent="0.2">
      <c r="B3406" s="1"/>
      <c r="K3406" s="11"/>
      <c r="L3406" s="11"/>
    </row>
    <row r="3407" spans="2:12" x14ac:dyDescent="0.2">
      <c r="B3407" s="1"/>
      <c r="K3407" s="11"/>
      <c r="L3407" s="11"/>
    </row>
    <row r="3408" spans="2:12" x14ac:dyDescent="0.2">
      <c r="B3408" s="1"/>
      <c r="K3408" s="11"/>
      <c r="L3408" s="11"/>
    </row>
    <row r="3409" spans="2:12" x14ac:dyDescent="0.2">
      <c r="B3409" s="1"/>
      <c r="K3409" s="11"/>
      <c r="L3409" s="11"/>
    </row>
    <row r="3410" spans="2:12" x14ac:dyDescent="0.2">
      <c r="B3410" s="1"/>
      <c r="K3410" s="11"/>
      <c r="L3410" s="11"/>
    </row>
    <row r="3411" spans="2:12" x14ac:dyDescent="0.2">
      <c r="B3411" s="1"/>
      <c r="K3411" s="11"/>
      <c r="L3411" s="11"/>
    </row>
    <row r="3412" spans="2:12" x14ac:dyDescent="0.2">
      <c r="B3412" s="1"/>
      <c r="K3412" s="11"/>
      <c r="L3412" s="11"/>
    </row>
    <row r="3413" spans="2:12" x14ac:dyDescent="0.2">
      <c r="B3413" s="1"/>
      <c r="K3413" s="11"/>
      <c r="L3413" s="11"/>
    </row>
    <row r="3414" spans="2:12" x14ac:dyDescent="0.2">
      <c r="B3414" s="1"/>
      <c r="K3414" s="11"/>
      <c r="L3414" s="11"/>
    </row>
    <row r="3415" spans="2:12" x14ac:dyDescent="0.2">
      <c r="B3415" s="1"/>
      <c r="K3415" s="11"/>
      <c r="L3415" s="11"/>
    </row>
    <row r="3416" spans="2:12" x14ac:dyDescent="0.2">
      <c r="B3416" s="1"/>
      <c r="K3416" s="11"/>
      <c r="L3416" s="11"/>
    </row>
    <row r="3417" spans="2:12" x14ac:dyDescent="0.2">
      <c r="B3417" s="1"/>
      <c r="K3417" s="11"/>
      <c r="L3417" s="11"/>
    </row>
    <row r="3418" spans="2:12" x14ac:dyDescent="0.2">
      <c r="B3418" s="1"/>
      <c r="K3418" s="11"/>
      <c r="L3418" s="11"/>
    </row>
    <row r="3419" spans="2:12" x14ac:dyDescent="0.2">
      <c r="B3419" s="1"/>
      <c r="K3419" s="11"/>
      <c r="L3419" s="11"/>
    </row>
    <row r="3420" spans="2:12" x14ac:dyDescent="0.2">
      <c r="B3420" s="1"/>
      <c r="K3420" s="11"/>
      <c r="L3420" s="11"/>
    </row>
    <row r="3421" spans="2:12" x14ac:dyDescent="0.2">
      <c r="B3421" s="1"/>
      <c r="K3421" s="11"/>
      <c r="L3421" s="11"/>
    </row>
    <row r="3422" spans="2:12" x14ac:dyDescent="0.2">
      <c r="B3422" s="1"/>
      <c r="K3422" s="11"/>
      <c r="L3422" s="11"/>
    </row>
    <row r="3423" spans="2:12" x14ac:dyDescent="0.2">
      <c r="B3423" s="1"/>
      <c r="K3423" s="11"/>
      <c r="L3423" s="11"/>
    </row>
    <row r="3424" spans="2:12" x14ac:dyDescent="0.2">
      <c r="B3424" s="1"/>
      <c r="K3424" s="11"/>
      <c r="L3424" s="11"/>
    </row>
    <row r="3425" spans="2:12" x14ac:dyDescent="0.2">
      <c r="B3425" s="1"/>
      <c r="K3425" s="11"/>
      <c r="L3425" s="11"/>
    </row>
    <row r="3426" spans="2:12" x14ac:dyDescent="0.2">
      <c r="B3426" s="1"/>
      <c r="K3426" s="11"/>
      <c r="L3426" s="11"/>
    </row>
    <row r="3427" spans="2:12" x14ac:dyDescent="0.2">
      <c r="B3427" s="1"/>
      <c r="K3427" s="11"/>
      <c r="L3427" s="11"/>
    </row>
    <row r="3428" spans="2:12" x14ac:dyDescent="0.2">
      <c r="B3428" s="1"/>
      <c r="K3428" s="11"/>
      <c r="L3428" s="11"/>
    </row>
    <row r="3429" spans="2:12" x14ac:dyDescent="0.2">
      <c r="B3429" s="1"/>
      <c r="K3429" s="11"/>
      <c r="L3429" s="11"/>
    </row>
    <row r="3430" spans="2:12" x14ac:dyDescent="0.2">
      <c r="B3430" s="1"/>
      <c r="K3430" s="11"/>
      <c r="L3430" s="11"/>
    </row>
    <row r="3431" spans="2:12" x14ac:dyDescent="0.2">
      <c r="B3431" s="1"/>
      <c r="K3431" s="11"/>
      <c r="L3431" s="11"/>
    </row>
    <row r="3432" spans="2:12" x14ac:dyDescent="0.2">
      <c r="B3432" s="1"/>
      <c r="K3432" s="11"/>
      <c r="L3432" s="11"/>
    </row>
    <row r="3433" spans="2:12" x14ac:dyDescent="0.2">
      <c r="B3433" s="1"/>
      <c r="K3433" s="11"/>
      <c r="L3433" s="11"/>
    </row>
    <row r="3434" spans="2:12" x14ac:dyDescent="0.2">
      <c r="B3434" s="1"/>
      <c r="K3434" s="11"/>
      <c r="L3434" s="11"/>
    </row>
    <row r="3435" spans="2:12" x14ac:dyDescent="0.2">
      <c r="B3435" s="1"/>
      <c r="K3435" s="11"/>
      <c r="L3435" s="11"/>
    </row>
    <row r="3436" spans="2:12" x14ac:dyDescent="0.2">
      <c r="B3436" s="1"/>
      <c r="K3436" s="11"/>
      <c r="L3436" s="11"/>
    </row>
    <row r="3437" spans="2:12" x14ac:dyDescent="0.2">
      <c r="B3437" s="1"/>
      <c r="K3437" s="11"/>
      <c r="L3437" s="11"/>
    </row>
    <row r="3438" spans="2:12" x14ac:dyDescent="0.2">
      <c r="B3438" s="1"/>
      <c r="K3438" s="11"/>
      <c r="L3438" s="11"/>
    </row>
    <row r="3439" spans="2:12" x14ac:dyDescent="0.2">
      <c r="B3439" s="1"/>
      <c r="K3439" s="11"/>
      <c r="L3439" s="11"/>
    </row>
    <row r="3440" spans="2:12" x14ac:dyDescent="0.2">
      <c r="B3440" s="1"/>
      <c r="K3440" s="11"/>
      <c r="L3440" s="11"/>
    </row>
    <row r="3441" spans="2:12" x14ac:dyDescent="0.2">
      <c r="B3441" s="1"/>
      <c r="K3441" s="11"/>
      <c r="L3441" s="11"/>
    </row>
    <row r="3442" spans="2:12" x14ac:dyDescent="0.2">
      <c r="B3442" s="1"/>
      <c r="K3442" s="11"/>
      <c r="L3442" s="11"/>
    </row>
    <row r="3443" spans="2:12" x14ac:dyDescent="0.2">
      <c r="B3443" s="1"/>
      <c r="K3443" s="11"/>
      <c r="L3443" s="11"/>
    </row>
    <row r="3444" spans="2:12" x14ac:dyDescent="0.2">
      <c r="B3444" s="1"/>
      <c r="K3444" s="11"/>
      <c r="L3444" s="11"/>
    </row>
    <row r="3445" spans="2:12" x14ac:dyDescent="0.2">
      <c r="B3445" s="1"/>
      <c r="K3445" s="11"/>
      <c r="L3445" s="11"/>
    </row>
    <row r="3446" spans="2:12" x14ac:dyDescent="0.2">
      <c r="B3446" s="1"/>
      <c r="K3446" s="11"/>
      <c r="L3446" s="11"/>
    </row>
    <row r="3447" spans="2:12" x14ac:dyDescent="0.2">
      <c r="B3447" s="1"/>
      <c r="K3447" s="11"/>
      <c r="L3447" s="11"/>
    </row>
    <row r="3448" spans="2:12" x14ac:dyDescent="0.2">
      <c r="B3448" s="1"/>
      <c r="K3448" s="11"/>
      <c r="L3448" s="11"/>
    </row>
    <row r="3449" spans="2:12" x14ac:dyDescent="0.2">
      <c r="B3449" s="1"/>
      <c r="K3449" s="11"/>
      <c r="L3449" s="11"/>
    </row>
    <row r="3450" spans="2:12" x14ac:dyDescent="0.2">
      <c r="B3450" s="1"/>
      <c r="K3450" s="11"/>
      <c r="L3450" s="11"/>
    </row>
    <row r="3451" spans="2:12" x14ac:dyDescent="0.2">
      <c r="B3451" s="1"/>
      <c r="K3451" s="11"/>
      <c r="L3451" s="11"/>
    </row>
    <row r="3452" spans="2:12" x14ac:dyDescent="0.2">
      <c r="B3452" s="1"/>
      <c r="K3452" s="11"/>
      <c r="L3452" s="11"/>
    </row>
    <row r="3453" spans="2:12" x14ac:dyDescent="0.2">
      <c r="B3453" s="1"/>
      <c r="K3453" s="11"/>
      <c r="L3453" s="11"/>
    </row>
    <row r="3454" spans="2:12" x14ac:dyDescent="0.2">
      <c r="B3454" s="1"/>
      <c r="K3454" s="11"/>
      <c r="L3454" s="11"/>
    </row>
    <row r="3455" spans="2:12" x14ac:dyDescent="0.2">
      <c r="B3455" s="1"/>
      <c r="K3455" s="11"/>
      <c r="L3455" s="11"/>
    </row>
    <row r="3456" spans="2:12" x14ac:dyDescent="0.2">
      <c r="B3456" s="1"/>
      <c r="K3456" s="11"/>
      <c r="L3456" s="11"/>
    </row>
    <row r="3457" spans="2:12" x14ac:dyDescent="0.2">
      <c r="B3457" s="1"/>
      <c r="K3457" s="11"/>
      <c r="L3457" s="11"/>
    </row>
    <row r="3458" spans="2:12" x14ac:dyDescent="0.2">
      <c r="B3458" s="1"/>
      <c r="K3458" s="11"/>
      <c r="L3458" s="11"/>
    </row>
    <row r="3459" spans="2:12" x14ac:dyDescent="0.2">
      <c r="B3459" s="1"/>
      <c r="K3459" s="11"/>
      <c r="L3459" s="11"/>
    </row>
    <row r="3460" spans="2:12" x14ac:dyDescent="0.2">
      <c r="B3460" s="1"/>
      <c r="K3460" s="11"/>
      <c r="L3460" s="11"/>
    </row>
    <row r="3461" spans="2:12" x14ac:dyDescent="0.2">
      <c r="B3461" s="1"/>
      <c r="K3461" s="11"/>
      <c r="L3461" s="11"/>
    </row>
    <row r="3462" spans="2:12" x14ac:dyDescent="0.2">
      <c r="B3462" s="1"/>
      <c r="K3462" s="11"/>
      <c r="L3462" s="11"/>
    </row>
    <row r="3463" spans="2:12" x14ac:dyDescent="0.2">
      <c r="B3463" s="1"/>
      <c r="K3463" s="11"/>
      <c r="L3463" s="11"/>
    </row>
    <row r="3464" spans="2:12" x14ac:dyDescent="0.2">
      <c r="B3464" s="1"/>
      <c r="K3464" s="11"/>
      <c r="L3464" s="11"/>
    </row>
    <row r="3465" spans="2:12" x14ac:dyDescent="0.2">
      <c r="B3465" s="1"/>
      <c r="K3465" s="11"/>
      <c r="L3465" s="11"/>
    </row>
    <row r="3466" spans="2:12" x14ac:dyDescent="0.2">
      <c r="B3466" s="1"/>
      <c r="K3466" s="11"/>
      <c r="L3466" s="11"/>
    </row>
    <row r="3467" spans="2:12" x14ac:dyDescent="0.2">
      <c r="B3467" s="1"/>
      <c r="K3467" s="11"/>
      <c r="L3467" s="11"/>
    </row>
    <row r="3468" spans="2:12" x14ac:dyDescent="0.2">
      <c r="B3468" s="1"/>
      <c r="K3468" s="11"/>
      <c r="L3468" s="11"/>
    </row>
    <row r="3469" spans="2:12" x14ac:dyDescent="0.2">
      <c r="B3469" s="1"/>
      <c r="K3469" s="11"/>
      <c r="L3469" s="11"/>
    </row>
    <row r="3470" spans="2:12" x14ac:dyDescent="0.2">
      <c r="B3470" s="1"/>
      <c r="K3470" s="11"/>
      <c r="L3470" s="11"/>
    </row>
    <row r="3471" spans="2:12" x14ac:dyDescent="0.2">
      <c r="B3471" s="1"/>
      <c r="K3471" s="11"/>
      <c r="L3471" s="11"/>
    </row>
    <row r="3472" spans="2:12" x14ac:dyDescent="0.2">
      <c r="B3472" s="1"/>
      <c r="K3472" s="11"/>
      <c r="L3472" s="11"/>
    </row>
    <row r="3473" spans="2:12" x14ac:dyDescent="0.2">
      <c r="B3473" s="1"/>
      <c r="K3473" s="11"/>
      <c r="L3473" s="11"/>
    </row>
    <row r="3474" spans="2:12" x14ac:dyDescent="0.2">
      <c r="B3474" s="1"/>
      <c r="K3474" s="11"/>
      <c r="L3474" s="11"/>
    </row>
    <row r="3475" spans="2:12" x14ac:dyDescent="0.2">
      <c r="B3475" s="1"/>
      <c r="K3475" s="11"/>
      <c r="L3475" s="11"/>
    </row>
    <row r="3476" spans="2:12" x14ac:dyDescent="0.2">
      <c r="B3476" s="1"/>
      <c r="K3476" s="11"/>
      <c r="L3476" s="11"/>
    </row>
    <row r="3477" spans="2:12" x14ac:dyDescent="0.2">
      <c r="B3477" s="1"/>
      <c r="K3477" s="11"/>
      <c r="L3477" s="11"/>
    </row>
    <row r="3478" spans="2:12" x14ac:dyDescent="0.2">
      <c r="B3478" s="1"/>
      <c r="K3478" s="11"/>
      <c r="L3478" s="11"/>
    </row>
    <row r="3479" spans="2:12" x14ac:dyDescent="0.2">
      <c r="B3479" s="1"/>
      <c r="K3479" s="11"/>
      <c r="L3479" s="11"/>
    </row>
    <row r="3480" spans="2:12" x14ac:dyDescent="0.2">
      <c r="B3480" s="1"/>
      <c r="K3480" s="11"/>
      <c r="L3480" s="11"/>
    </row>
    <row r="3481" spans="2:12" x14ac:dyDescent="0.2">
      <c r="B3481" s="1"/>
      <c r="K3481" s="11"/>
      <c r="L3481" s="11"/>
    </row>
    <row r="3482" spans="2:12" x14ac:dyDescent="0.2">
      <c r="B3482" s="1"/>
      <c r="K3482" s="11"/>
      <c r="L3482" s="11"/>
    </row>
    <row r="3483" spans="2:12" x14ac:dyDescent="0.2">
      <c r="B3483" s="1"/>
      <c r="K3483" s="11"/>
      <c r="L3483" s="11"/>
    </row>
    <row r="3484" spans="2:12" x14ac:dyDescent="0.2">
      <c r="B3484" s="1"/>
      <c r="K3484" s="11"/>
      <c r="L3484" s="11"/>
    </row>
    <row r="3485" spans="2:12" x14ac:dyDescent="0.2">
      <c r="B3485" s="1"/>
      <c r="K3485" s="11"/>
      <c r="L3485" s="11"/>
    </row>
    <row r="3486" spans="2:12" x14ac:dyDescent="0.2">
      <c r="B3486" s="1"/>
      <c r="K3486" s="11"/>
      <c r="L3486" s="11"/>
    </row>
    <row r="3487" spans="2:12" x14ac:dyDescent="0.2">
      <c r="B3487" s="1"/>
      <c r="K3487" s="11"/>
      <c r="L3487" s="11"/>
    </row>
    <row r="3488" spans="2:12" x14ac:dyDescent="0.2">
      <c r="B3488" s="1"/>
      <c r="K3488" s="11"/>
      <c r="L3488" s="11"/>
    </row>
    <row r="3489" spans="2:12" x14ac:dyDescent="0.2">
      <c r="B3489" s="1"/>
      <c r="K3489" s="11"/>
      <c r="L3489" s="11"/>
    </row>
    <row r="3490" spans="2:12" x14ac:dyDescent="0.2">
      <c r="B3490" s="1"/>
      <c r="K3490" s="11"/>
      <c r="L3490" s="11"/>
    </row>
    <row r="3491" spans="2:12" x14ac:dyDescent="0.2">
      <c r="B3491" s="1"/>
      <c r="K3491" s="11"/>
      <c r="L3491" s="11"/>
    </row>
    <row r="3492" spans="2:12" x14ac:dyDescent="0.2">
      <c r="B3492" s="1"/>
      <c r="K3492" s="11"/>
      <c r="L3492" s="11"/>
    </row>
    <row r="3493" spans="2:12" x14ac:dyDescent="0.2">
      <c r="B3493" s="1"/>
      <c r="K3493" s="11"/>
      <c r="L3493" s="11"/>
    </row>
    <row r="3494" spans="2:12" x14ac:dyDescent="0.2">
      <c r="B3494" s="1"/>
      <c r="K3494" s="11"/>
      <c r="L3494" s="11"/>
    </row>
    <row r="3495" spans="2:12" x14ac:dyDescent="0.2">
      <c r="B3495" s="1"/>
      <c r="K3495" s="11"/>
      <c r="L3495" s="11"/>
    </row>
    <row r="3496" spans="2:12" x14ac:dyDescent="0.2">
      <c r="B3496" s="1"/>
      <c r="K3496" s="11"/>
      <c r="L3496" s="11"/>
    </row>
    <row r="3497" spans="2:12" x14ac:dyDescent="0.2">
      <c r="B3497" s="1"/>
      <c r="K3497" s="11"/>
      <c r="L3497" s="11"/>
    </row>
    <row r="3498" spans="2:12" x14ac:dyDescent="0.2">
      <c r="B3498" s="1"/>
      <c r="K3498" s="11"/>
      <c r="L3498" s="11"/>
    </row>
    <row r="3499" spans="2:12" x14ac:dyDescent="0.2">
      <c r="B3499" s="1"/>
      <c r="K3499" s="11"/>
      <c r="L3499" s="11"/>
    </row>
    <row r="3500" spans="2:12" x14ac:dyDescent="0.2">
      <c r="B3500" s="1"/>
      <c r="K3500" s="11"/>
      <c r="L3500" s="11"/>
    </row>
    <row r="3501" spans="2:12" x14ac:dyDescent="0.2">
      <c r="B3501" s="1"/>
      <c r="K3501" s="11"/>
      <c r="L3501" s="11"/>
    </row>
    <row r="3502" spans="2:12" x14ac:dyDescent="0.2">
      <c r="B3502" s="1"/>
      <c r="K3502" s="11"/>
      <c r="L3502" s="11"/>
    </row>
    <row r="3503" spans="2:12" x14ac:dyDescent="0.2">
      <c r="B3503" s="1"/>
      <c r="K3503" s="11"/>
      <c r="L3503" s="11"/>
    </row>
    <row r="3504" spans="2:12" x14ac:dyDescent="0.2">
      <c r="B3504" s="1"/>
      <c r="K3504" s="11"/>
      <c r="L3504" s="11"/>
    </row>
    <row r="3505" spans="2:12" x14ac:dyDescent="0.2">
      <c r="B3505" s="1"/>
      <c r="K3505" s="11"/>
      <c r="L3505" s="11"/>
    </row>
    <row r="3506" spans="2:12" x14ac:dyDescent="0.2">
      <c r="B3506" s="1"/>
      <c r="K3506" s="11"/>
      <c r="L3506" s="11"/>
    </row>
    <row r="3507" spans="2:12" x14ac:dyDescent="0.2">
      <c r="B3507" s="1"/>
      <c r="K3507" s="11"/>
      <c r="L3507" s="11"/>
    </row>
    <row r="3508" spans="2:12" x14ac:dyDescent="0.2">
      <c r="B3508" s="1"/>
      <c r="K3508" s="11"/>
      <c r="L3508" s="11"/>
    </row>
    <row r="3509" spans="2:12" x14ac:dyDescent="0.2">
      <c r="B3509" s="1"/>
      <c r="K3509" s="11"/>
      <c r="L3509" s="11"/>
    </row>
    <row r="3510" spans="2:12" x14ac:dyDescent="0.2">
      <c r="B3510" s="1"/>
      <c r="K3510" s="11"/>
      <c r="L3510" s="11"/>
    </row>
    <row r="3511" spans="2:12" x14ac:dyDescent="0.2">
      <c r="B3511" s="1"/>
      <c r="K3511" s="11"/>
      <c r="L3511" s="11"/>
    </row>
    <row r="3512" spans="2:12" x14ac:dyDescent="0.2">
      <c r="B3512" s="1"/>
      <c r="K3512" s="11"/>
      <c r="L3512" s="11"/>
    </row>
    <row r="3513" spans="2:12" x14ac:dyDescent="0.2">
      <c r="B3513" s="1"/>
      <c r="K3513" s="11"/>
      <c r="L3513" s="11"/>
    </row>
    <row r="3514" spans="2:12" x14ac:dyDescent="0.2">
      <c r="B3514" s="1"/>
      <c r="K3514" s="11"/>
      <c r="L3514" s="11"/>
    </row>
    <row r="3515" spans="2:12" x14ac:dyDescent="0.2">
      <c r="B3515" s="1"/>
      <c r="K3515" s="11"/>
      <c r="L3515" s="11"/>
    </row>
    <row r="3516" spans="2:12" x14ac:dyDescent="0.2">
      <c r="B3516" s="1"/>
      <c r="K3516" s="11"/>
      <c r="L3516" s="11"/>
    </row>
    <row r="3517" spans="2:12" x14ac:dyDescent="0.2">
      <c r="B3517" s="1"/>
      <c r="K3517" s="11"/>
      <c r="L3517" s="11"/>
    </row>
    <row r="3518" spans="2:12" x14ac:dyDescent="0.2">
      <c r="B3518" s="1"/>
      <c r="K3518" s="11"/>
      <c r="L3518" s="11"/>
    </row>
    <row r="3519" spans="2:12" x14ac:dyDescent="0.2">
      <c r="B3519" s="1"/>
      <c r="K3519" s="11"/>
      <c r="L3519" s="11"/>
    </row>
    <row r="3520" spans="2:12" x14ac:dyDescent="0.2">
      <c r="B3520" s="1"/>
      <c r="K3520" s="11"/>
      <c r="L3520" s="11"/>
    </row>
    <row r="3521" spans="2:12" x14ac:dyDescent="0.2">
      <c r="B3521" s="1"/>
      <c r="K3521" s="11"/>
      <c r="L3521" s="11"/>
    </row>
    <row r="3522" spans="2:12" x14ac:dyDescent="0.2">
      <c r="B3522" s="1"/>
      <c r="K3522" s="11"/>
      <c r="L3522" s="11"/>
    </row>
    <row r="3523" spans="2:12" x14ac:dyDescent="0.2">
      <c r="B3523" s="1"/>
      <c r="K3523" s="11"/>
      <c r="L3523" s="11"/>
    </row>
    <row r="3524" spans="2:12" x14ac:dyDescent="0.2">
      <c r="B3524" s="1"/>
      <c r="K3524" s="11"/>
      <c r="L3524" s="11"/>
    </row>
    <row r="3525" spans="2:12" x14ac:dyDescent="0.2">
      <c r="B3525" s="1"/>
      <c r="K3525" s="11"/>
      <c r="L3525" s="11"/>
    </row>
    <row r="3526" spans="2:12" x14ac:dyDescent="0.2">
      <c r="B3526" s="1"/>
      <c r="K3526" s="11"/>
      <c r="L3526" s="11"/>
    </row>
    <row r="3527" spans="2:12" x14ac:dyDescent="0.2">
      <c r="B3527" s="1"/>
      <c r="K3527" s="11"/>
      <c r="L3527" s="11"/>
    </row>
    <row r="3528" spans="2:12" x14ac:dyDescent="0.2">
      <c r="B3528" s="1"/>
      <c r="K3528" s="11"/>
      <c r="L3528" s="11"/>
    </row>
    <row r="3529" spans="2:12" x14ac:dyDescent="0.2">
      <c r="B3529" s="1"/>
      <c r="K3529" s="11"/>
      <c r="L3529" s="11"/>
    </row>
    <row r="3530" spans="2:12" x14ac:dyDescent="0.2">
      <c r="B3530" s="1"/>
      <c r="K3530" s="11"/>
      <c r="L3530" s="11"/>
    </row>
    <row r="3531" spans="2:12" x14ac:dyDescent="0.2">
      <c r="B3531" s="1"/>
      <c r="K3531" s="11"/>
      <c r="L3531" s="11"/>
    </row>
    <row r="3532" spans="2:12" x14ac:dyDescent="0.2">
      <c r="B3532" s="1"/>
      <c r="K3532" s="11"/>
      <c r="L3532" s="11"/>
    </row>
    <row r="3533" spans="2:12" x14ac:dyDescent="0.2">
      <c r="B3533" s="1"/>
      <c r="K3533" s="11"/>
      <c r="L3533" s="11"/>
    </row>
    <row r="3534" spans="2:12" x14ac:dyDescent="0.2">
      <c r="B3534" s="1"/>
      <c r="K3534" s="11"/>
      <c r="L3534" s="11"/>
    </row>
    <row r="3535" spans="2:12" x14ac:dyDescent="0.2">
      <c r="B3535" s="1"/>
      <c r="K3535" s="11"/>
      <c r="L3535" s="11"/>
    </row>
    <row r="3536" spans="2:12" x14ac:dyDescent="0.2">
      <c r="B3536" s="1"/>
      <c r="K3536" s="11"/>
      <c r="L3536" s="11"/>
    </row>
    <row r="3537" spans="2:12" x14ac:dyDescent="0.2">
      <c r="B3537" s="1"/>
      <c r="K3537" s="11"/>
      <c r="L3537" s="11"/>
    </row>
    <row r="3538" spans="2:12" x14ac:dyDescent="0.2">
      <c r="B3538" s="1"/>
      <c r="K3538" s="11"/>
      <c r="L3538" s="11"/>
    </row>
    <row r="3539" spans="2:12" x14ac:dyDescent="0.2">
      <c r="B3539" s="1"/>
      <c r="K3539" s="11"/>
      <c r="L3539" s="11"/>
    </row>
    <row r="3540" spans="2:12" x14ac:dyDescent="0.2">
      <c r="B3540" s="1"/>
      <c r="K3540" s="11"/>
      <c r="L3540" s="11"/>
    </row>
    <row r="3541" spans="2:12" x14ac:dyDescent="0.2">
      <c r="B3541" s="1"/>
      <c r="K3541" s="11"/>
      <c r="L3541" s="11"/>
    </row>
    <row r="3542" spans="2:12" x14ac:dyDescent="0.2">
      <c r="B3542" s="1"/>
      <c r="K3542" s="11"/>
      <c r="L3542" s="11"/>
    </row>
    <row r="3543" spans="2:12" x14ac:dyDescent="0.2">
      <c r="B3543" s="1"/>
      <c r="K3543" s="11"/>
      <c r="L3543" s="11"/>
    </row>
    <row r="3544" spans="2:12" x14ac:dyDescent="0.2">
      <c r="B3544" s="1"/>
      <c r="K3544" s="11"/>
      <c r="L3544" s="11"/>
    </row>
    <row r="3545" spans="2:12" x14ac:dyDescent="0.2">
      <c r="B3545" s="1"/>
      <c r="K3545" s="11"/>
      <c r="L3545" s="11"/>
    </row>
    <row r="3546" spans="2:12" x14ac:dyDescent="0.2">
      <c r="B3546" s="1"/>
      <c r="K3546" s="11"/>
      <c r="L3546" s="11"/>
    </row>
    <row r="3547" spans="2:12" x14ac:dyDescent="0.2">
      <c r="B3547" s="1"/>
      <c r="K3547" s="11"/>
      <c r="L3547" s="11"/>
    </row>
    <row r="3548" spans="2:12" x14ac:dyDescent="0.2">
      <c r="B3548" s="1"/>
      <c r="K3548" s="11"/>
      <c r="L3548" s="11"/>
    </row>
    <row r="3549" spans="2:12" x14ac:dyDescent="0.2">
      <c r="B3549" s="1"/>
      <c r="K3549" s="11"/>
      <c r="L3549" s="11"/>
    </row>
    <row r="3550" spans="2:12" x14ac:dyDescent="0.2">
      <c r="B3550" s="1"/>
      <c r="K3550" s="11"/>
      <c r="L3550" s="11"/>
    </row>
    <row r="3551" spans="2:12" x14ac:dyDescent="0.2">
      <c r="B3551" s="1"/>
      <c r="K3551" s="11"/>
      <c r="L3551" s="11"/>
    </row>
    <row r="3552" spans="2:12" x14ac:dyDescent="0.2">
      <c r="B3552" s="1"/>
      <c r="K3552" s="11"/>
      <c r="L3552" s="11"/>
    </row>
    <row r="3553" spans="2:12" x14ac:dyDescent="0.2">
      <c r="B3553" s="1"/>
      <c r="K3553" s="11"/>
      <c r="L3553" s="11"/>
    </row>
    <row r="3554" spans="2:12" x14ac:dyDescent="0.2">
      <c r="B3554" s="1"/>
      <c r="K3554" s="11"/>
      <c r="L3554" s="11"/>
    </row>
    <row r="3555" spans="2:12" x14ac:dyDescent="0.2">
      <c r="B3555" s="1"/>
      <c r="K3555" s="11"/>
      <c r="L3555" s="11"/>
    </row>
    <row r="3556" spans="2:12" x14ac:dyDescent="0.2">
      <c r="B3556" s="1"/>
      <c r="K3556" s="11"/>
      <c r="L3556" s="11"/>
    </row>
    <row r="3557" spans="2:12" x14ac:dyDescent="0.2">
      <c r="B3557" s="1"/>
      <c r="K3557" s="11"/>
      <c r="L3557" s="11"/>
    </row>
    <row r="3558" spans="2:12" x14ac:dyDescent="0.2">
      <c r="B3558" s="1"/>
      <c r="K3558" s="11"/>
      <c r="L3558" s="11"/>
    </row>
    <row r="3559" spans="2:12" x14ac:dyDescent="0.2">
      <c r="B3559" s="1"/>
      <c r="K3559" s="11"/>
      <c r="L3559" s="11"/>
    </row>
    <row r="3560" spans="2:12" x14ac:dyDescent="0.2">
      <c r="B3560" s="1"/>
      <c r="K3560" s="11"/>
      <c r="L3560" s="11"/>
    </row>
    <row r="3561" spans="2:12" x14ac:dyDescent="0.2">
      <c r="B3561" s="1"/>
      <c r="K3561" s="11"/>
      <c r="L3561" s="11"/>
    </row>
    <row r="3562" spans="2:12" x14ac:dyDescent="0.2">
      <c r="B3562" s="1"/>
      <c r="K3562" s="11"/>
      <c r="L3562" s="11"/>
    </row>
    <row r="3563" spans="2:12" x14ac:dyDescent="0.2">
      <c r="B3563" s="1"/>
      <c r="K3563" s="11"/>
      <c r="L3563" s="11"/>
    </row>
    <row r="3564" spans="2:12" x14ac:dyDescent="0.2">
      <c r="B3564" s="1"/>
      <c r="K3564" s="11"/>
      <c r="L3564" s="11"/>
    </row>
    <row r="3565" spans="2:12" x14ac:dyDescent="0.2">
      <c r="B3565" s="1"/>
      <c r="K3565" s="11"/>
      <c r="L3565" s="11"/>
    </row>
    <row r="3566" spans="2:12" x14ac:dyDescent="0.2">
      <c r="B3566" s="1"/>
      <c r="K3566" s="11"/>
      <c r="L3566" s="11"/>
    </row>
    <row r="3567" spans="2:12" x14ac:dyDescent="0.2">
      <c r="B3567" s="1"/>
      <c r="K3567" s="11"/>
      <c r="L3567" s="11"/>
    </row>
    <row r="3568" spans="2:12" x14ac:dyDescent="0.2">
      <c r="B3568" s="1"/>
      <c r="K3568" s="11"/>
      <c r="L3568" s="11"/>
    </row>
    <row r="3569" spans="2:12" x14ac:dyDescent="0.2">
      <c r="B3569" s="1"/>
      <c r="K3569" s="11"/>
      <c r="L3569" s="11"/>
    </row>
    <row r="3570" spans="2:12" x14ac:dyDescent="0.2">
      <c r="B3570" s="1"/>
      <c r="K3570" s="11"/>
      <c r="L3570" s="11"/>
    </row>
    <row r="3571" spans="2:12" x14ac:dyDescent="0.2">
      <c r="B3571" s="1"/>
      <c r="K3571" s="11"/>
      <c r="L3571" s="11"/>
    </row>
    <row r="3572" spans="2:12" x14ac:dyDescent="0.2">
      <c r="B3572" s="1"/>
      <c r="K3572" s="11"/>
      <c r="L3572" s="11"/>
    </row>
    <row r="3573" spans="2:12" x14ac:dyDescent="0.2">
      <c r="B3573" s="1"/>
      <c r="K3573" s="11"/>
      <c r="L3573" s="11"/>
    </row>
    <row r="3574" spans="2:12" x14ac:dyDescent="0.2">
      <c r="B3574" s="1"/>
      <c r="K3574" s="11"/>
      <c r="L3574" s="11"/>
    </row>
    <row r="3575" spans="2:12" x14ac:dyDescent="0.2">
      <c r="B3575" s="1"/>
      <c r="K3575" s="11"/>
      <c r="L3575" s="11"/>
    </row>
    <row r="3576" spans="2:12" x14ac:dyDescent="0.2">
      <c r="B3576" s="1"/>
      <c r="K3576" s="11"/>
      <c r="L3576" s="11"/>
    </row>
    <row r="3577" spans="2:12" x14ac:dyDescent="0.2">
      <c r="B3577" s="1"/>
      <c r="K3577" s="11"/>
      <c r="L3577" s="11"/>
    </row>
    <row r="3578" spans="2:12" x14ac:dyDescent="0.2">
      <c r="B3578" s="1"/>
      <c r="K3578" s="11"/>
      <c r="L3578" s="11"/>
    </row>
    <row r="3579" spans="2:12" x14ac:dyDescent="0.2">
      <c r="B3579" s="1"/>
      <c r="K3579" s="11"/>
      <c r="L3579" s="11"/>
    </row>
    <row r="3580" spans="2:12" x14ac:dyDescent="0.2">
      <c r="B3580" s="1"/>
      <c r="K3580" s="11"/>
      <c r="L3580" s="11"/>
    </row>
    <row r="3581" spans="2:12" x14ac:dyDescent="0.2">
      <c r="B3581" s="1"/>
      <c r="K3581" s="11"/>
      <c r="L3581" s="11"/>
    </row>
    <row r="3582" spans="2:12" x14ac:dyDescent="0.2">
      <c r="B3582" s="1"/>
      <c r="K3582" s="11"/>
      <c r="L3582" s="11"/>
    </row>
    <row r="3583" spans="2:12" x14ac:dyDescent="0.2">
      <c r="B3583" s="1"/>
      <c r="K3583" s="11"/>
      <c r="L3583" s="11"/>
    </row>
    <row r="3584" spans="2:12" x14ac:dyDescent="0.2">
      <c r="B3584" s="1"/>
      <c r="K3584" s="11"/>
      <c r="L3584" s="11"/>
    </row>
    <row r="3585" spans="2:12" x14ac:dyDescent="0.2">
      <c r="B3585" s="1"/>
      <c r="K3585" s="11"/>
      <c r="L3585" s="11"/>
    </row>
    <row r="3586" spans="2:12" x14ac:dyDescent="0.2">
      <c r="B3586" s="1"/>
      <c r="K3586" s="11"/>
      <c r="L3586" s="11"/>
    </row>
    <row r="3587" spans="2:12" x14ac:dyDescent="0.2">
      <c r="B3587" s="1"/>
      <c r="K3587" s="11"/>
      <c r="L3587" s="11"/>
    </row>
    <row r="3588" spans="2:12" x14ac:dyDescent="0.2">
      <c r="B3588" s="1"/>
      <c r="K3588" s="11"/>
      <c r="L3588" s="11"/>
    </row>
    <row r="3589" spans="2:12" x14ac:dyDescent="0.2">
      <c r="B3589" s="1"/>
      <c r="K3589" s="11"/>
      <c r="L3589" s="11"/>
    </row>
    <row r="3590" spans="2:12" x14ac:dyDescent="0.2">
      <c r="B3590" s="1"/>
      <c r="K3590" s="11"/>
      <c r="L3590" s="11"/>
    </row>
    <row r="3591" spans="2:12" x14ac:dyDescent="0.2">
      <c r="B3591" s="1"/>
      <c r="K3591" s="11"/>
      <c r="L3591" s="11"/>
    </row>
    <row r="3592" spans="2:12" x14ac:dyDescent="0.2">
      <c r="B3592" s="1"/>
      <c r="K3592" s="11"/>
      <c r="L3592" s="11"/>
    </row>
    <row r="3593" spans="2:12" x14ac:dyDescent="0.2">
      <c r="B3593" s="1"/>
      <c r="K3593" s="11"/>
      <c r="L3593" s="11"/>
    </row>
    <row r="3594" spans="2:12" x14ac:dyDescent="0.2">
      <c r="B3594" s="1"/>
      <c r="K3594" s="11"/>
      <c r="L3594" s="11"/>
    </row>
    <row r="3595" spans="2:12" x14ac:dyDescent="0.2">
      <c r="B3595" s="1"/>
      <c r="K3595" s="11"/>
      <c r="L3595" s="11"/>
    </row>
    <row r="3596" spans="2:12" x14ac:dyDescent="0.2">
      <c r="B3596" s="1"/>
      <c r="K3596" s="11"/>
      <c r="L3596" s="11"/>
    </row>
    <row r="3597" spans="2:12" x14ac:dyDescent="0.2">
      <c r="B3597" s="1"/>
      <c r="K3597" s="11"/>
      <c r="L3597" s="11"/>
    </row>
    <row r="3598" spans="2:12" x14ac:dyDescent="0.2">
      <c r="B3598" s="1"/>
      <c r="K3598" s="11"/>
      <c r="L3598" s="11"/>
    </row>
    <row r="3599" spans="2:12" x14ac:dyDescent="0.2">
      <c r="B3599" s="1"/>
      <c r="K3599" s="11"/>
      <c r="L3599" s="11"/>
    </row>
    <row r="3600" spans="2:12" x14ac:dyDescent="0.2">
      <c r="B3600" s="1"/>
      <c r="K3600" s="11"/>
      <c r="L3600" s="11"/>
    </row>
    <row r="3601" spans="2:12" x14ac:dyDescent="0.2">
      <c r="B3601" s="1"/>
      <c r="K3601" s="11"/>
      <c r="L3601" s="11"/>
    </row>
    <row r="3602" spans="2:12" x14ac:dyDescent="0.2">
      <c r="B3602" s="1"/>
      <c r="K3602" s="11"/>
      <c r="L3602" s="11"/>
    </row>
    <row r="3603" spans="2:12" x14ac:dyDescent="0.2">
      <c r="B3603" s="1"/>
      <c r="K3603" s="11"/>
      <c r="L3603" s="11"/>
    </row>
    <row r="3604" spans="2:12" x14ac:dyDescent="0.2">
      <c r="B3604" s="1"/>
      <c r="K3604" s="11"/>
      <c r="L3604" s="11"/>
    </row>
    <row r="3605" spans="2:12" x14ac:dyDescent="0.2">
      <c r="B3605" s="1"/>
      <c r="K3605" s="11"/>
      <c r="L3605" s="11"/>
    </row>
    <row r="3606" spans="2:12" x14ac:dyDescent="0.2">
      <c r="B3606" s="1"/>
      <c r="K3606" s="11"/>
      <c r="L3606" s="11"/>
    </row>
    <row r="3607" spans="2:12" x14ac:dyDescent="0.2">
      <c r="B3607" s="1"/>
      <c r="K3607" s="11"/>
      <c r="L3607" s="11"/>
    </row>
    <row r="3608" spans="2:12" x14ac:dyDescent="0.2">
      <c r="B3608" s="1"/>
      <c r="K3608" s="11"/>
      <c r="L3608" s="11"/>
    </row>
    <row r="3609" spans="2:12" x14ac:dyDescent="0.2">
      <c r="B3609" s="1"/>
      <c r="K3609" s="11"/>
      <c r="L3609" s="11"/>
    </row>
    <row r="3610" spans="2:12" x14ac:dyDescent="0.2">
      <c r="B3610" s="1"/>
      <c r="K3610" s="11"/>
      <c r="L3610" s="11"/>
    </row>
    <row r="3611" spans="2:12" x14ac:dyDescent="0.2">
      <c r="B3611" s="1"/>
      <c r="K3611" s="11"/>
      <c r="L3611" s="11"/>
    </row>
    <row r="3612" spans="2:12" x14ac:dyDescent="0.2">
      <c r="B3612" s="1"/>
      <c r="K3612" s="11"/>
      <c r="L3612" s="11"/>
    </row>
    <row r="3613" spans="2:12" x14ac:dyDescent="0.2">
      <c r="B3613" s="1"/>
      <c r="K3613" s="11"/>
      <c r="L3613" s="11"/>
    </row>
    <row r="3614" spans="2:12" x14ac:dyDescent="0.2">
      <c r="B3614" s="1"/>
      <c r="K3614" s="11"/>
      <c r="L3614" s="11"/>
    </row>
    <row r="3615" spans="2:12" x14ac:dyDescent="0.2">
      <c r="B3615" s="1"/>
      <c r="K3615" s="11"/>
      <c r="L3615" s="11"/>
    </row>
    <row r="3616" spans="2:12" x14ac:dyDescent="0.2">
      <c r="B3616" s="1"/>
      <c r="K3616" s="11"/>
      <c r="L3616" s="11"/>
    </row>
    <row r="3617" spans="2:12" x14ac:dyDescent="0.2">
      <c r="B3617" s="1"/>
      <c r="K3617" s="11"/>
      <c r="L3617" s="11"/>
    </row>
    <row r="3618" spans="2:12" x14ac:dyDescent="0.2">
      <c r="B3618" s="1"/>
      <c r="K3618" s="11"/>
      <c r="L3618" s="11"/>
    </row>
    <row r="3619" spans="2:12" x14ac:dyDescent="0.2">
      <c r="B3619" s="1"/>
      <c r="K3619" s="11"/>
      <c r="L3619" s="11"/>
    </row>
    <row r="3620" spans="2:12" x14ac:dyDescent="0.2">
      <c r="B3620" s="1"/>
      <c r="K3620" s="11"/>
      <c r="L3620" s="11"/>
    </row>
    <row r="3621" spans="2:12" x14ac:dyDescent="0.2">
      <c r="B3621" s="1"/>
      <c r="K3621" s="11"/>
      <c r="L3621" s="11"/>
    </row>
    <row r="3622" spans="2:12" x14ac:dyDescent="0.2">
      <c r="B3622" s="1"/>
      <c r="K3622" s="11"/>
      <c r="L3622" s="11"/>
    </row>
    <row r="3623" spans="2:12" x14ac:dyDescent="0.2">
      <c r="B3623" s="1"/>
      <c r="K3623" s="11"/>
      <c r="L3623" s="11"/>
    </row>
    <row r="3624" spans="2:12" x14ac:dyDescent="0.2">
      <c r="B3624" s="1"/>
      <c r="K3624" s="11"/>
      <c r="L3624" s="11"/>
    </row>
    <row r="3625" spans="2:12" x14ac:dyDescent="0.2">
      <c r="B3625" s="1"/>
      <c r="K3625" s="11"/>
      <c r="L3625" s="11"/>
    </row>
    <row r="3626" spans="2:12" x14ac:dyDescent="0.2">
      <c r="B3626" s="1"/>
      <c r="K3626" s="11"/>
      <c r="L3626" s="11"/>
    </row>
    <row r="3627" spans="2:12" x14ac:dyDescent="0.2">
      <c r="B3627" s="1"/>
      <c r="K3627" s="11"/>
      <c r="L3627" s="11"/>
    </row>
    <row r="3628" spans="2:12" x14ac:dyDescent="0.2">
      <c r="B3628" s="1"/>
      <c r="K3628" s="11"/>
      <c r="L3628" s="11"/>
    </row>
    <row r="3629" spans="2:12" x14ac:dyDescent="0.2">
      <c r="B3629" s="1"/>
      <c r="K3629" s="11"/>
      <c r="L3629" s="11"/>
    </row>
    <row r="3630" spans="2:12" x14ac:dyDescent="0.2">
      <c r="B3630" s="1"/>
      <c r="K3630" s="11"/>
      <c r="L3630" s="11"/>
    </row>
    <row r="3631" spans="2:12" x14ac:dyDescent="0.2">
      <c r="B3631" s="1"/>
      <c r="K3631" s="11"/>
      <c r="L3631" s="11"/>
    </row>
    <row r="3632" spans="2:12" x14ac:dyDescent="0.2">
      <c r="B3632" s="1"/>
      <c r="K3632" s="11"/>
      <c r="L3632" s="11"/>
    </row>
    <row r="3633" spans="2:12" x14ac:dyDescent="0.2">
      <c r="B3633" s="1"/>
      <c r="K3633" s="11"/>
      <c r="L3633" s="11"/>
    </row>
    <row r="3634" spans="2:12" x14ac:dyDescent="0.2">
      <c r="B3634" s="1"/>
      <c r="K3634" s="11"/>
      <c r="L3634" s="11"/>
    </row>
    <row r="3635" spans="2:12" x14ac:dyDescent="0.2">
      <c r="B3635" s="1"/>
      <c r="K3635" s="11"/>
      <c r="L3635" s="11"/>
    </row>
    <row r="3636" spans="2:12" x14ac:dyDescent="0.2">
      <c r="B3636" s="1"/>
      <c r="K3636" s="11"/>
      <c r="L3636" s="11"/>
    </row>
    <row r="3637" spans="2:12" x14ac:dyDescent="0.2">
      <c r="B3637" s="1"/>
      <c r="K3637" s="11"/>
      <c r="L3637" s="11"/>
    </row>
    <row r="3638" spans="2:12" x14ac:dyDescent="0.2">
      <c r="B3638" s="1"/>
      <c r="K3638" s="11"/>
      <c r="L3638" s="11"/>
    </row>
    <row r="3639" spans="2:12" x14ac:dyDescent="0.2">
      <c r="B3639" s="1"/>
      <c r="K3639" s="11"/>
      <c r="L3639" s="11"/>
    </row>
    <row r="3640" spans="2:12" x14ac:dyDescent="0.2">
      <c r="B3640" s="1"/>
      <c r="K3640" s="11"/>
      <c r="L3640" s="11"/>
    </row>
    <row r="3641" spans="2:12" x14ac:dyDescent="0.2">
      <c r="B3641" s="1"/>
      <c r="K3641" s="11"/>
      <c r="L3641" s="11"/>
    </row>
    <row r="3642" spans="2:12" x14ac:dyDescent="0.2">
      <c r="B3642" s="1"/>
      <c r="K3642" s="11"/>
      <c r="L3642" s="11"/>
    </row>
    <row r="3643" spans="2:12" x14ac:dyDescent="0.2">
      <c r="B3643" s="1"/>
      <c r="K3643" s="11"/>
      <c r="L3643" s="11"/>
    </row>
    <row r="3644" spans="2:12" x14ac:dyDescent="0.2">
      <c r="B3644" s="1"/>
      <c r="K3644" s="11"/>
      <c r="L3644" s="11"/>
    </row>
    <row r="3645" spans="2:12" x14ac:dyDescent="0.2">
      <c r="B3645" s="1"/>
      <c r="K3645" s="11"/>
      <c r="L3645" s="11"/>
    </row>
    <row r="3646" spans="2:12" x14ac:dyDescent="0.2">
      <c r="B3646" s="1"/>
      <c r="K3646" s="11"/>
      <c r="L3646" s="11"/>
    </row>
    <row r="3647" spans="2:12" x14ac:dyDescent="0.2">
      <c r="B3647" s="1"/>
      <c r="K3647" s="11"/>
      <c r="L3647" s="11"/>
    </row>
    <row r="3648" spans="2:12" x14ac:dyDescent="0.2">
      <c r="B3648" s="1"/>
      <c r="K3648" s="11"/>
      <c r="L3648" s="11"/>
    </row>
    <row r="3649" spans="2:12" x14ac:dyDescent="0.2">
      <c r="B3649" s="1"/>
      <c r="K3649" s="11"/>
      <c r="L3649" s="11"/>
    </row>
    <row r="3650" spans="2:12" x14ac:dyDescent="0.2">
      <c r="B3650" s="1"/>
      <c r="K3650" s="11"/>
      <c r="L3650" s="11"/>
    </row>
    <row r="3651" spans="2:12" x14ac:dyDescent="0.2">
      <c r="B3651" s="1"/>
      <c r="K3651" s="11"/>
      <c r="L3651" s="11"/>
    </row>
    <row r="3652" spans="2:12" x14ac:dyDescent="0.2">
      <c r="B3652" s="1"/>
      <c r="K3652" s="11"/>
      <c r="L3652" s="11"/>
    </row>
    <row r="3653" spans="2:12" x14ac:dyDescent="0.2">
      <c r="B3653" s="1"/>
      <c r="K3653" s="11"/>
      <c r="L3653" s="11"/>
    </row>
    <row r="3654" spans="2:12" x14ac:dyDescent="0.2">
      <c r="B3654" s="1"/>
      <c r="K3654" s="11"/>
      <c r="L3654" s="11"/>
    </row>
    <row r="3655" spans="2:12" x14ac:dyDescent="0.2">
      <c r="B3655" s="1"/>
      <c r="K3655" s="11"/>
      <c r="L3655" s="11"/>
    </row>
    <row r="3656" spans="2:12" x14ac:dyDescent="0.2">
      <c r="B3656" s="1"/>
      <c r="K3656" s="11"/>
      <c r="L3656" s="11"/>
    </row>
    <row r="3657" spans="2:12" x14ac:dyDescent="0.2">
      <c r="B3657" s="1"/>
      <c r="K3657" s="11"/>
      <c r="L3657" s="11"/>
    </row>
    <row r="3658" spans="2:12" x14ac:dyDescent="0.2">
      <c r="B3658" s="1"/>
      <c r="K3658" s="11"/>
      <c r="L3658" s="11"/>
    </row>
    <row r="3659" spans="2:12" x14ac:dyDescent="0.2">
      <c r="B3659" s="1"/>
      <c r="K3659" s="11"/>
      <c r="L3659" s="11"/>
    </row>
    <row r="3660" spans="2:12" x14ac:dyDescent="0.2">
      <c r="B3660" s="1"/>
      <c r="K3660" s="11"/>
      <c r="L3660" s="11"/>
    </row>
    <row r="3661" spans="2:12" x14ac:dyDescent="0.2">
      <c r="B3661" s="1"/>
      <c r="K3661" s="11"/>
      <c r="L3661" s="11"/>
    </row>
    <row r="3662" spans="2:12" x14ac:dyDescent="0.2">
      <c r="B3662" s="1"/>
      <c r="K3662" s="11"/>
      <c r="L3662" s="11"/>
    </row>
    <row r="3663" spans="2:12" x14ac:dyDescent="0.2">
      <c r="B3663" s="1"/>
      <c r="K3663" s="11"/>
      <c r="L3663" s="11"/>
    </row>
    <row r="3664" spans="2:12" x14ac:dyDescent="0.2">
      <c r="B3664" s="1"/>
      <c r="K3664" s="11"/>
      <c r="L3664" s="11"/>
    </row>
    <row r="3665" spans="2:12" x14ac:dyDescent="0.2">
      <c r="B3665" s="1"/>
      <c r="K3665" s="11"/>
      <c r="L3665" s="11"/>
    </row>
    <row r="3666" spans="2:12" x14ac:dyDescent="0.2">
      <c r="B3666" s="1"/>
      <c r="K3666" s="11"/>
      <c r="L3666" s="11"/>
    </row>
    <row r="3667" spans="2:12" x14ac:dyDescent="0.2">
      <c r="B3667" s="1"/>
      <c r="K3667" s="11"/>
      <c r="L3667" s="11"/>
    </row>
    <row r="3668" spans="2:12" x14ac:dyDescent="0.2">
      <c r="B3668" s="1"/>
      <c r="K3668" s="11"/>
      <c r="L3668" s="11"/>
    </row>
    <row r="3669" spans="2:12" x14ac:dyDescent="0.2">
      <c r="B3669" s="1"/>
      <c r="K3669" s="11"/>
      <c r="L3669" s="11"/>
    </row>
    <row r="3670" spans="2:12" x14ac:dyDescent="0.2">
      <c r="B3670" s="1"/>
      <c r="K3670" s="11"/>
      <c r="L3670" s="11"/>
    </row>
    <row r="3671" spans="2:12" x14ac:dyDescent="0.2">
      <c r="B3671" s="1"/>
      <c r="K3671" s="11"/>
      <c r="L3671" s="11"/>
    </row>
    <row r="3672" spans="2:12" x14ac:dyDescent="0.2">
      <c r="B3672" s="1"/>
      <c r="K3672" s="11"/>
      <c r="L3672" s="11"/>
    </row>
    <row r="3673" spans="2:12" x14ac:dyDescent="0.2">
      <c r="B3673" s="1"/>
      <c r="K3673" s="11"/>
      <c r="L3673" s="11"/>
    </row>
    <row r="3674" spans="2:12" x14ac:dyDescent="0.2">
      <c r="B3674" s="1"/>
      <c r="K3674" s="11"/>
      <c r="L3674" s="11"/>
    </row>
    <row r="3675" spans="2:12" x14ac:dyDescent="0.2">
      <c r="B3675" s="1"/>
      <c r="K3675" s="11"/>
      <c r="L3675" s="11"/>
    </row>
    <row r="3676" spans="2:12" x14ac:dyDescent="0.2">
      <c r="B3676" s="1"/>
      <c r="K3676" s="11"/>
      <c r="L3676" s="11"/>
    </row>
    <row r="3677" spans="2:12" x14ac:dyDescent="0.2">
      <c r="B3677" s="1"/>
      <c r="K3677" s="11"/>
      <c r="L3677" s="11"/>
    </row>
    <row r="3678" spans="2:12" x14ac:dyDescent="0.2">
      <c r="B3678" s="1"/>
      <c r="K3678" s="11"/>
      <c r="L3678" s="11"/>
    </row>
    <row r="3679" spans="2:12" x14ac:dyDescent="0.2">
      <c r="B3679" s="1"/>
      <c r="K3679" s="11"/>
      <c r="L3679" s="11"/>
    </row>
    <row r="3680" spans="2:12" x14ac:dyDescent="0.2">
      <c r="B3680" s="1"/>
      <c r="K3680" s="11"/>
      <c r="L3680" s="11"/>
    </row>
    <row r="3681" spans="2:12" x14ac:dyDescent="0.2">
      <c r="B3681" s="1"/>
      <c r="K3681" s="11"/>
      <c r="L3681" s="11"/>
    </row>
    <row r="3682" spans="2:12" x14ac:dyDescent="0.2">
      <c r="B3682" s="1"/>
      <c r="K3682" s="11"/>
      <c r="L3682" s="11"/>
    </row>
    <row r="3683" spans="2:12" x14ac:dyDescent="0.2">
      <c r="B3683" s="1"/>
      <c r="K3683" s="11"/>
      <c r="L3683" s="11"/>
    </row>
    <row r="3684" spans="2:12" x14ac:dyDescent="0.2">
      <c r="B3684" s="1"/>
      <c r="K3684" s="11"/>
      <c r="L3684" s="11"/>
    </row>
    <row r="3685" spans="2:12" x14ac:dyDescent="0.2">
      <c r="B3685" s="1"/>
      <c r="K3685" s="11"/>
      <c r="L3685" s="11"/>
    </row>
    <row r="3686" spans="2:12" x14ac:dyDescent="0.2">
      <c r="B3686" s="1"/>
      <c r="K3686" s="11"/>
      <c r="L3686" s="11"/>
    </row>
    <row r="3687" spans="2:12" x14ac:dyDescent="0.2">
      <c r="B3687" s="1"/>
      <c r="K3687" s="11"/>
      <c r="L3687" s="11"/>
    </row>
    <row r="3688" spans="2:12" x14ac:dyDescent="0.2">
      <c r="B3688" s="1"/>
      <c r="K3688" s="11"/>
      <c r="L3688" s="11"/>
    </row>
    <row r="3689" spans="2:12" x14ac:dyDescent="0.2">
      <c r="B3689" s="1"/>
      <c r="K3689" s="11"/>
      <c r="L3689" s="11"/>
    </row>
    <row r="3690" spans="2:12" x14ac:dyDescent="0.2">
      <c r="B3690" s="1"/>
      <c r="K3690" s="11"/>
      <c r="L3690" s="11"/>
    </row>
    <row r="3691" spans="2:12" x14ac:dyDescent="0.2">
      <c r="B3691" s="1"/>
      <c r="K3691" s="11"/>
      <c r="L3691" s="11"/>
    </row>
    <row r="3692" spans="2:12" x14ac:dyDescent="0.2">
      <c r="B3692" s="1"/>
      <c r="K3692" s="11"/>
      <c r="L3692" s="11"/>
    </row>
    <row r="3693" spans="2:12" x14ac:dyDescent="0.2">
      <c r="B3693" s="1"/>
      <c r="K3693" s="11"/>
      <c r="L3693" s="11"/>
    </row>
    <row r="3694" spans="2:12" x14ac:dyDescent="0.2">
      <c r="B3694" s="1"/>
      <c r="K3694" s="11"/>
      <c r="L3694" s="11"/>
    </row>
    <row r="3695" spans="2:12" x14ac:dyDescent="0.2">
      <c r="B3695" s="1"/>
      <c r="K3695" s="11"/>
      <c r="L3695" s="11"/>
    </row>
    <row r="3696" spans="2:12" x14ac:dyDescent="0.2">
      <c r="B3696" s="1"/>
      <c r="K3696" s="11"/>
      <c r="L3696" s="11"/>
    </row>
    <row r="3697" spans="2:12" x14ac:dyDescent="0.2">
      <c r="B3697" s="1"/>
      <c r="K3697" s="11"/>
      <c r="L3697" s="11"/>
    </row>
    <row r="3698" spans="2:12" x14ac:dyDescent="0.2">
      <c r="B3698" s="1"/>
      <c r="K3698" s="11"/>
      <c r="L3698" s="11"/>
    </row>
    <row r="3699" spans="2:12" x14ac:dyDescent="0.2">
      <c r="B3699" s="1"/>
      <c r="K3699" s="11"/>
      <c r="L3699" s="11"/>
    </row>
    <row r="3700" spans="2:12" x14ac:dyDescent="0.2">
      <c r="B3700" s="1"/>
      <c r="K3700" s="11"/>
      <c r="L3700" s="11"/>
    </row>
    <row r="3701" spans="2:12" x14ac:dyDescent="0.2">
      <c r="B3701" s="1"/>
      <c r="K3701" s="11"/>
      <c r="L3701" s="11"/>
    </row>
    <row r="3702" spans="2:12" x14ac:dyDescent="0.2">
      <c r="B3702" s="1"/>
      <c r="K3702" s="11"/>
      <c r="L3702" s="11"/>
    </row>
    <row r="3703" spans="2:12" x14ac:dyDescent="0.2">
      <c r="B3703" s="1"/>
      <c r="K3703" s="11"/>
      <c r="L3703" s="11"/>
    </row>
    <row r="3704" spans="2:12" x14ac:dyDescent="0.2">
      <c r="B3704" s="1"/>
      <c r="K3704" s="11"/>
      <c r="L3704" s="11"/>
    </row>
    <row r="3705" spans="2:12" x14ac:dyDescent="0.2">
      <c r="B3705" s="1"/>
      <c r="K3705" s="11"/>
      <c r="L3705" s="11"/>
    </row>
    <row r="3706" spans="2:12" x14ac:dyDescent="0.2">
      <c r="B3706" s="1"/>
      <c r="K3706" s="11"/>
      <c r="L3706" s="11"/>
    </row>
    <row r="3707" spans="2:12" x14ac:dyDescent="0.2">
      <c r="B3707" s="1"/>
      <c r="K3707" s="11"/>
      <c r="L3707" s="11"/>
    </row>
    <row r="3708" spans="2:12" x14ac:dyDescent="0.2">
      <c r="B3708" s="1"/>
      <c r="K3708" s="11"/>
      <c r="L3708" s="11"/>
    </row>
    <row r="3709" spans="2:12" x14ac:dyDescent="0.2">
      <c r="B3709" s="1"/>
      <c r="K3709" s="11"/>
      <c r="L3709" s="11"/>
    </row>
    <row r="3710" spans="2:12" x14ac:dyDescent="0.2">
      <c r="B3710" s="1"/>
      <c r="K3710" s="11"/>
      <c r="L3710" s="11"/>
    </row>
    <row r="3711" spans="2:12" x14ac:dyDescent="0.2">
      <c r="B3711" s="1"/>
      <c r="K3711" s="11"/>
      <c r="L3711" s="11"/>
    </row>
    <row r="3712" spans="2:12" x14ac:dyDescent="0.2">
      <c r="B3712" s="1"/>
      <c r="K3712" s="11"/>
      <c r="L3712" s="11"/>
    </row>
    <row r="3713" spans="2:12" x14ac:dyDescent="0.2">
      <c r="B3713" s="1"/>
      <c r="K3713" s="11"/>
      <c r="L3713" s="11"/>
    </row>
    <row r="3714" spans="2:12" x14ac:dyDescent="0.2">
      <c r="B3714" s="1"/>
      <c r="K3714" s="11"/>
      <c r="L3714" s="11"/>
    </row>
    <row r="3715" spans="2:12" x14ac:dyDescent="0.2">
      <c r="B3715" s="1"/>
      <c r="K3715" s="11"/>
      <c r="L3715" s="11"/>
    </row>
    <row r="3716" spans="2:12" x14ac:dyDescent="0.2">
      <c r="B3716" s="1"/>
      <c r="K3716" s="11"/>
      <c r="L3716" s="11"/>
    </row>
    <row r="3717" spans="2:12" x14ac:dyDescent="0.2">
      <c r="B3717" s="1"/>
      <c r="K3717" s="11"/>
      <c r="L3717" s="11"/>
    </row>
    <row r="3718" spans="2:12" x14ac:dyDescent="0.2">
      <c r="B3718" s="1"/>
      <c r="K3718" s="11"/>
      <c r="L3718" s="11"/>
    </row>
    <row r="3719" spans="2:12" x14ac:dyDescent="0.2">
      <c r="B3719" s="1"/>
      <c r="K3719" s="11"/>
      <c r="L3719" s="11"/>
    </row>
    <row r="3720" spans="2:12" x14ac:dyDescent="0.2">
      <c r="B3720" s="1"/>
      <c r="K3720" s="11"/>
      <c r="L3720" s="11"/>
    </row>
    <row r="3721" spans="2:12" x14ac:dyDescent="0.2">
      <c r="B3721" s="1"/>
      <c r="K3721" s="11"/>
      <c r="L3721" s="11"/>
    </row>
    <row r="3722" spans="2:12" x14ac:dyDescent="0.2">
      <c r="B3722" s="1"/>
      <c r="K3722" s="11"/>
      <c r="L3722" s="11"/>
    </row>
    <row r="3723" spans="2:12" x14ac:dyDescent="0.2">
      <c r="B3723" s="1"/>
      <c r="K3723" s="11"/>
      <c r="L3723" s="11"/>
    </row>
    <row r="3724" spans="2:12" x14ac:dyDescent="0.2">
      <c r="B3724" s="1"/>
      <c r="K3724" s="11"/>
      <c r="L3724" s="11"/>
    </row>
    <row r="3725" spans="2:12" x14ac:dyDescent="0.2">
      <c r="B3725" s="1"/>
      <c r="K3725" s="11"/>
      <c r="L3725" s="11"/>
    </row>
    <row r="3726" spans="2:12" x14ac:dyDescent="0.2">
      <c r="B3726" s="1"/>
      <c r="K3726" s="11"/>
      <c r="L3726" s="11"/>
    </row>
    <row r="3727" spans="2:12" x14ac:dyDescent="0.2">
      <c r="B3727" s="1"/>
      <c r="K3727" s="11"/>
      <c r="L3727" s="11"/>
    </row>
    <row r="3728" spans="2:12" x14ac:dyDescent="0.2">
      <c r="B3728" s="1"/>
      <c r="K3728" s="11"/>
      <c r="L3728" s="11"/>
    </row>
    <row r="3729" spans="2:12" x14ac:dyDescent="0.2">
      <c r="B3729" s="1"/>
      <c r="K3729" s="11"/>
      <c r="L3729" s="11"/>
    </row>
    <row r="3730" spans="2:12" x14ac:dyDescent="0.2">
      <c r="B3730" s="1"/>
      <c r="K3730" s="11"/>
      <c r="L3730" s="11"/>
    </row>
    <row r="3731" spans="2:12" x14ac:dyDescent="0.2">
      <c r="B3731" s="1"/>
      <c r="K3731" s="11"/>
      <c r="L3731" s="11"/>
    </row>
    <row r="3732" spans="2:12" x14ac:dyDescent="0.2">
      <c r="B3732" s="1"/>
      <c r="K3732" s="11"/>
      <c r="L3732" s="11"/>
    </row>
    <row r="3733" spans="2:12" x14ac:dyDescent="0.2">
      <c r="B3733" s="1"/>
      <c r="K3733" s="11"/>
      <c r="L3733" s="11"/>
    </row>
    <row r="3734" spans="2:12" x14ac:dyDescent="0.2">
      <c r="B3734" s="1"/>
      <c r="K3734" s="11"/>
      <c r="L3734" s="11"/>
    </row>
    <row r="3735" spans="2:12" x14ac:dyDescent="0.2">
      <c r="B3735" s="1"/>
      <c r="K3735" s="11"/>
      <c r="L3735" s="11"/>
    </row>
    <row r="3736" spans="2:12" x14ac:dyDescent="0.2">
      <c r="B3736" s="1"/>
      <c r="K3736" s="11"/>
      <c r="L3736" s="11"/>
    </row>
    <row r="3737" spans="2:12" x14ac:dyDescent="0.2">
      <c r="B3737" s="1"/>
      <c r="K3737" s="11"/>
      <c r="L3737" s="11"/>
    </row>
    <row r="3738" spans="2:12" x14ac:dyDescent="0.2">
      <c r="B3738" s="1"/>
      <c r="K3738" s="11"/>
      <c r="L3738" s="11"/>
    </row>
    <row r="3739" spans="2:12" x14ac:dyDescent="0.2">
      <c r="B3739" s="1"/>
      <c r="K3739" s="11"/>
      <c r="L3739" s="11"/>
    </row>
    <row r="3740" spans="2:12" x14ac:dyDescent="0.2">
      <c r="B3740" s="1"/>
      <c r="K3740" s="11"/>
      <c r="L3740" s="11"/>
    </row>
    <row r="3741" spans="2:12" x14ac:dyDescent="0.2">
      <c r="B3741" s="1"/>
      <c r="K3741" s="11"/>
      <c r="L3741" s="11"/>
    </row>
    <row r="3742" spans="2:12" x14ac:dyDescent="0.2">
      <c r="B3742" s="1"/>
      <c r="K3742" s="11"/>
      <c r="L3742" s="11"/>
    </row>
    <row r="3743" spans="2:12" x14ac:dyDescent="0.2">
      <c r="B3743" s="1"/>
      <c r="K3743" s="11"/>
      <c r="L3743" s="11"/>
    </row>
    <row r="3744" spans="2:12" x14ac:dyDescent="0.2">
      <c r="B3744" s="1"/>
      <c r="K3744" s="11"/>
      <c r="L3744" s="11"/>
    </row>
    <row r="3745" spans="2:12" x14ac:dyDescent="0.2">
      <c r="B3745" s="1"/>
      <c r="K3745" s="11"/>
      <c r="L3745" s="11"/>
    </row>
    <row r="3746" spans="2:12" x14ac:dyDescent="0.2">
      <c r="B3746" s="1"/>
      <c r="K3746" s="11"/>
      <c r="L3746" s="11"/>
    </row>
    <row r="3747" spans="2:12" x14ac:dyDescent="0.2">
      <c r="B3747" s="1"/>
      <c r="K3747" s="11"/>
      <c r="L3747" s="11"/>
    </row>
    <row r="3748" spans="2:12" x14ac:dyDescent="0.2">
      <c r="B3748" s="1"/>
      <c r="K3748" s="11"/>
      <c r="L3748" s="11"/>
    </row>
    <row r="3749" spans="2:12" x14ac:dyDescent="0.2">
      <c r="B3749" s="1"/>
      <c r="K3749" s="11"/>
      <c r="L3749" s="11"/>
    </row>
    <row r="3750" spans="2:12" x14ac:dyDescent="0.2">
      <c r="B3750" s="1"/>
      <c r="K3750" s="11"/>
      <c r="L3750" s="11"/>
    </row>
    <row r="3751" spans="2:12" x14ac:dyDescent="0.2">
      <c r="B3751" s="1"/>
      <c r="K3751" s="11"/>
      <c r="L3751" s="11"/>
    </row>
    <row r="3752" spans="2:12" x14ac:dyDescent="0.2">
      <c r="B3752" s="1"/>
      <c r="K3752" s="11"/>
      <c r="L3752" s="11"/>
    </row>
    <row r="3753" spans="2:12" x14ac:dyDescent="0.2">
      <c r="B3753" s="1"/>
      <c r="K3753" s="11"/>
      <c r="L3753" s="11"/>
    </row>
    <row r="3754" spans="2:12" x14ac:dyDescent="0.2">
      <c r="B3754" s="1"/>
      <c r="K3754" s="11"/>
      <c r="L3754" s="11"/>
    </row>
    <row r="3755" spans="2:12" x14ac:dyDescent="0.2">
      <c r="B3755" s="1"/>
      <c r="K3755" s="11"/>
      <c r="L3755" s="11"/>
    </row>
    <row r="3756" spans="2:12" x14ac:dyDescent="0.2">
      <c r="B3756" s="1"/>
      <c r="K3756" s="11"/>
      <c r="L3756" s="11"/>
    </row>
    <row r="3757" spans="2:12" x14ac:dyDescent="0.2">
      <c r="B3757" s="1"/>
      <c r="K3757" s="11"/>
      <c r="L3757" s="11"/>
    </row>
    <row r="3758" spans="2:12" x14ac:dyDescent="0.2">
      <c r="B3758" s="1"/>
      <c r="K3758" s="11"/>
      <c r="L3758" s="11"/>
    </row>
    <row r="3759" spans="2:12" x14ac:dyDescent="0.2">
      <c r="B3759" s="1"/>
      <c r="K3759" s="11"/>
      <c r="L3759" s="11"/>
    </row>
    <row r="3760" spans="2:12" x14ac:dyDescent="0.2">
      <c r="B3760" s="1"/>
      <c r="K3760" s="11"/>
      <c r="L3760" s="11"/>
    </row>
    <row r="3761" spans="2:12" x14ac:dyDescent="0.2">
      <c r="B3761" s="1"/>
      <c r="K3761" s="11"/>
      <c r="L3761" s="11"/>
    </row>
    <row r="3762" spans="2:12" x14ac:dyDescent="0.2">
      <c r="B3762" s="1"/>
      <c r="K3762" s="11"/>
      <c r="L3762" s="11"/>
    </row>
    <row r="3763" spans="2:12" x14ac:dyDescent="0.2">
      <c r="B3763" s="1"/>
      <c r="K3763" s="11"/>
      <c r="L3763" s="11"/>
    </row>
    <row r="3764" spans="2:12" x14ac:dyDescent="0.2">
      <c r="B3764" s="1"/>
      <c r="K3764" s="11"/>
      <c r="L3764" s="11"/>
    </row>
    <row r="3765" spans="2:12" x14ac:dyDescent="0.2">
      <c r="B3765" s="1"/>
      <c r="K3765" s="11"/>
      <c r="L3765" s="11"/>
    </row>
    <row r="3766" spans="2:12" x14ac:dyDescent="0.2">
      <c r="B3766" s="1"/>
      <c r="K3766" s="11"/>
      <c r="L3766" s="11"/>
    </row>
    <row r="3767" spans="2:12" x14ac:dyDescent="0.2">
      <c r="B3767" s="1"/>
      <c r="K3767" s="11"/>
      <c r="L3767" s="11"/>
    </row>
    <row r="3768" spans="2:12" x14ac:dyDescent="0.2">
      <c r="B3768" s="1"/>
      <c r="K3768" s="11"/>
      <c r="L3768" s="11"/>
    </row>
    <row r="3769" spans="2:12" x14ac:dyDescent="0.2">
      <c r="B3769" s="1"/>
      <c r="K3769" s="11"/>
      <c r="L3769" s="11"/>
    </row>
    <row r="3770" spans="2:12" x14ac:dyDescent="0.2">
      <c r="B3770" s="1"/>
      <c r="K3770" s="11"/>
      <c r="L3770" s="11"/>
    </row>
    <row r="3771" spans="2:12" x14ac:dyDescent="0.2">
      <c r="B3771" s="1"/>
      <c r="K3771" s="11"/>
      <c r="L3771" s="11"/>
    </row>
    <row r="3772" spans="2:12" x14ac:dyDescent="0.2">
      <c r="B3772" s="1"/>
      <c r="K3772" s="11"/>
      <c r="L3772" s="11"/>
    </row>
    <row r="3773" spans="2:12" x14ac:dyDescent="0.2">
      <c r="B3773" s="1"/>
      <c r="K3773" s="11"/>
      <c r="L3773" s="11"/>
    </row>
    <row r="3774" spans="2:12" x14ac:dyDescent="0.2">
      <c r="B3774" s="1"/>
      <c r="K3774" s="11"/>
      <c r="L3774" s="11"/>
    </row>
    <row r="3775" spans="2:12" x14ac:dyDescent="0.2">
      <c r="B3775" s="1"/>
      <c r="K3775" s="11"/>
      <c r="L3775" s="11"/>
    </row>
    <row r="3776" spans="2:12" x14ac:dyDescent="0.2">
      <c r="B3776" s="1"/>
      <c r="K3776" s="11"/>
      <c r="L3776" s="11"/>
    </row>
    <row r="3777" spans="2:12" x14ac:dyDescent="0.2">
      <c r="B3777" s="1"/>
      <c r="K3777" s="11"/>
      <c r="L3777" s="11"/>
    </row>
    <row r="3778" spans="2:12" x14ac:dyDescent="0.2">
      <c r="B3778" s="1"/>
      <c r="K3778" s="11"/>
      <c r="L3778" s="11"/>
    </row>
    <row r="3779" spans="2:12" x14ac:dyDescent="0.2">
      <c r="B3779" s="1"/>
      <c r="K3779" s="11"/>
      <c r="L3779" s="11"/>
    </row>
    <row r="3780" spans="2:12" x14ac:dyDescent="0.2">
      <c r="B3780" s="1"/>
      <c r="K3780" s="11"/>
      <c r="L3780" s="11"/>
    </row>
    <row r="3781" spans="2:12" x14ac:dyDescent="0.2">
      <c r="B3781" s="1"/>
      <c r="K3781" s="11"/>
      <c r="L3781" s="11"/>
    </row>
    <row r="3782" spans="2:12" x14ac:dyDescent="0.2">
      <c r="B3782" s="1"/>
      <c r="K3782" s="11"/>
      <c r="L3782" s="11"/>
    </row>
    <row r="3783" spans="2:12" x14ac:dyDescent="0.2">
      <c r="B3783" s="1"/>
      <c r="K3783" s="11"/>
      <c r="L3783" s="11"/>
    </row>
    <row r="3784" spans="2:12" x14ac:dyDescent="0.2">
      <c r="B3784" s="1"/>
      <c r="K3784" s="11"/>
      <c r="L3784" s="11"/>
    </row>
    <row r="3785" spans="2:12" x14ac:dyDescent="0.2">
      <c r="B3785" s="1"/>
      <c r="K3785" s="11"/>
      <c r="L3785" s="11"/>
    </row>
    <row r="3786" spans="2:12" x14ac:dyDescent="0.2">
      <c r="B3786" s="1"/>
      <c r="K3786" s="11"/>
      <c r="L3786" s="11"/>
    </row>
    <row r="3787" spans="2:12" x14ac:dyDescent="0.2">
      <c r="B3787" s="1"/>
      <c r="K3787" s="11"/>
      <c r="L3787" s="11"/>
    </row>
    <row r="3788" spans="2:12" x14ac:dyDescent="0.2">
      <c r="B3788" s="1"/>
      <c r="K3788" s="11"/>
      <c r="L3788" s="11"/>
    </row>
    <row r="3789" spans="2:12" x14ac:dyDescent="0.2">
      <c r="B3789" s="1"/>
      <c r="K3789" s="11"/>
      <c r="L3789" s="11"/>
    </row>
    <row r="3790" spans="2:12" x14ac:dyDescent="0.2">
      <c r="B3790" s="1"/>
      <c r="K3790" s="11"/>
      <c r="L3790" s="11"/>
    </row>
    <row r="3791" spans="2:12" x14ac:dyDescent="0.2">
      <c r="B3791" s="1"/>
      <c r="K3791" s="11"/>
      <c r="L3791" s="11"/>
    </row>
    <row r="3792" spans="2:12" x14ac:dyDescent="0.2">
      <c r="B3792" s="1"/>
      <c r="K3792" s="11"/>
      <c r="L3792" s="11"/>
    </row>
    <row r="3793" spans="2:12" x14ac:dyDescent="0.2">
      <c r="B3793" s="1"/>
      <c r="K3793" s="11"/>
      <c r="L3793" s="11"/>
    </row>
    <row r="3794" spans="2:12" x14ac:dyDescent="0.2">
      <c r="B3794" s="1"/>
      <c r="K3794" s="11"/>
      <c r="L3794" s="11"/>
    </row>
    <row r="3795" spans="2:12" x14ac:dyDescent="0.2">
      <c r="B3795" s="1"/>
      <c r="K3795" s="11"/>
      <c r="L3795" s="11"/>
    </row>
    <row r="3796" spans="2:12" x14ac:dyDescent="0.2">
      <c r="B3796" s="1"/>
      <c r="K3796" s="11"/>
      <c r="L3796" s="11"/>
    </row>
    <row r="3797" spans="2:12" x14ac:dyDescent="0.2">
      <c r="B3797" s="1"/>
      <c r="K3797" s="11"/>
      <c r="L3797" s="11"/>
    </row>
    <row r="3798" spans="2:12" x14ac:dyDescent="0.2">
      <c r="B3798" s="1"/>
      <c r="K3798" s="11"/>
      <c r="L3798" s="11"/>
    </row>
    <row r="3799" spans="2:12" x14ac:dyDescent="0.2">
      <c r="B3799" s="1"/>
      <c r="K3799" s="11"/>
      <c r="L3799" s="11"/>
    </row>
    <row r="3800" spans="2:12" x14ac:dyDescent="0.2">
      <c r="B3800" s="1"/>
      <c r="K3800" s="11"/>
      <c r="L3800" s="11"/>
    </row>
    <row r="3801" spans="2:12" x14ac:dyDescent="0.2">
      <c r="B3801" s="1"/>
      <c r="K3801" s="11"/>
      <c r="L3801" s="11"/>
    </row>
    <row r="3802" spans="2:12" x14ac:dyDescent="0.2">
      <c r="B3802" s="1"/>
      <c r="K3802" s="11"/>
      <c r="L3802" s="11"/>
    </row>
    <row r="3803" spans="2:12" x14ac:dyDescent="0.2">
      <c r="B3803" s="1"/>
      <c r="K3803" s="11"/>
      <c r="L3803" s="11"/>
    </row>
    <row r="3804" spans="2:12" x14ac:dyDescent="0.2">
      <c r="B3804" s="1"/>
      <c r="K3804" s="11"/>
      <c r="L3804" s="11"/>
    </row>
    <row r="3805" spans="2:12" x14ac:dyDescent="0.2">
      <c r="B3805" s="1"/>
      <c r="K3805" s="11"/>
      <c r="L3805" s="11"/>
    </row>
    <row r="3806" spans="2:12" x14ac:dyDescent="0.2">
      <c r="B3806" s="1"/>
      <c r="K3806" s="11"/>
      <c r="L3806" s="11"/>
    </row>
    <row r="3807" spans="2:12" x14ac:dyDescent="0.2">
      <c r="B3807" s="1"/>
      <c r="K3807" s="11"/>
      <c r="L3807" s="11"/>
    </row>
    <row r="3808" spans="2:12" x14ac:dyDescent="0.2">
      <c r="B3808" s="1"/>
      <c r="K3808" s="11"/>
      <c r="L3808" s="11"/>
    </row>
    <row r="3809" spans="2:12" x14ac:dyDescent="0.2">
      <c r="B3809" s="1"/>
      <c r="K3809" s="11"/>
      <c r="L3809" s="11"/>
    </row>
    <row r="3810" spans="2:12" x14ac:dyDescent="0.2">
      <c r="B3810" s="1"/>
      <c r="K3810" s="11"/>
      <c r="L3810" s="11"/>
    </row>
    <row r="3811" spans="2:12" x14ac:dyDescent="0.2">
      <c r="B3811" s="1"/>
      <c r="K3811" s="11"/>
      <c r="L3811" s="11"/>
    </row>
    <row r="3812" spans="2:12" x14ac:dyDescent="0.2">
      <c r="B3812" s="1"/>
      <c r="K3812" s="11"/>
      <c r="L3812" s="11"/>
    </row>
    <row r="3813" spans="2:12" x14ac:dyDescent="0.2">
      <c r="B3813" s="1"/>
      <c r="K3813" s="11"/>
      <c r="L3813" s="11"/>
    </row>
    <row r="3814" spans="2:12" x14ac:dyDescent="0.2">
      <c r="B3814" s="1"/>
      <c r="K3814" s="11"/>
      <c r="L3814" s="11"/>
    </row>
    <row r="3815" spans="2:12" x14ac:dyDescent="0.2">
      <c r="B3815" s="1"/>
      <c r="K3815" s="11"/>
      <c r="L3815" s="11"/>
    </row>
    <row r="3816" spans="2:12" x14ac:dyDescent="0.2">
      <c r="B3816" s="1"/>
      <c r="K3816" s="11"/>
      <c r="L3816" s="11"/>
    </row>
    <row r="3817" spans="2:12" x14ac:dyDescent="0.2">
      <c r="B3817" s="1"/>
      <c r="K3817" s="11"/>
      <c r="L3817" s="11"/>
    </row>
    <row r="3818" spans="2:12" x14ac:dyDescent="0.2">
      <c r="B3818" s="1"/>
      <c r="K3818" s="11"/>
      <c r="L3818" s="11"/>
    </row>
    <row r="3819" spans="2:12" x14ac:dyDescent="0.2">
      <c r="B3819" s="1"/>
      <c r="K3819" s="11"/>
      <c r="L3819" s="11"/>
    </row>
    <row r="3820" spans="2:12" x14ac:dyDescent="0.2">
      <c r="B3820" s="1"/>
      <c r="K3820" s="11"/>
      <c r="L3820" s="11"/>
    </row>
    <row r="3821" spans="2:12" x14ac:dyDescent="0.2">
      <c r="B3821" s="1"/>
      <c r="K3821" s="11"/>
      <c r="L3821" s="11"/>
    </row>
    <row r="3822" spans="2:12" x14ac:dyDescent="0.2">
      <c r="B3822" s="1"/>
      <c r="K3822" s="11"/>
      <c r="L3822" s="11"/>
    </row>
    <row r="3823" spans="2:12" x14ac:dyDescent="0.2">
      <c r="B3823" s="1"/>
      <c r="K3823" s="11"/>
      <c r="L3823" s="11"/>
    </row>
    <row r="3824" spans="2:12" x14ac:dyDescent="0.2">
      <c r="B3824" s="1"/>
      <c r="K3824" s="11"/>
      <c r="L3824" s="11"/>
    </row>
    <row r="3825" spans="2:12" x14ac:dyDescent="0.2">
      <c r="B3825" s="1"/>
      <c r="K3825" s="11"/>
      <c r="L3825" s="11"/>
    </row>
    <row r="3826" spans="2:12" x14ac:dyDescent="0.2">
      <c r="B3826" s="1"/>
      <c r="K3826" s="11"/>
      <c r="L3826" s="11"/>
    </row>
    <row r="3827" spans="2:12" x14ac:dyDescent="0.2">
      <c r="B3827" s="1"/>
      <c r="K3827" s="11"/>
      <c r="L3827" s="11"/>
    </row>
    <row r="3828" spans="2:12" x14ac:dyDescent="0.2">
      <c r="B3828" s="1"/>
      <c r="K3828" s="11"/>
      <c r="L3828" s="11"/>
    </row>
    <row r="3829" spans="2:12" x14ac:dyDescent="0.2">
      <c r="B3829" s="1"/>
      <c r="K3829" s="11"/>
      <c r="L3829" s="11"/>
    </row>
    <row r="3830" spans="2:12" x14ac:dyDescent="0.2">
      <c r="B3830" s="1"/>
      <c r="K3830" s="11"/>
      <c r="L3830" s="11"/>
    </row>
    <row r="3831" spans="2:12" x14ac:dyDescent="0.2">
      <c r="B3831" s="1"/>
      <c r="K3831" s="11"/>
      <c r="L3831" s="11"/>
    </row>
    <row r="3832" spans="2:12" x14ac:dyDescent="0.2">
      <c r="B3832" s="1"/>
      <c r="K3832" s="11"/>
      <c r="L3832" s="11"/>
    </row>
    <row r="3833" spans="2:12" x14ac:dyDescent="0.2">
      <c r="B3833" s="1"/>
      <c r="K3833" s="11"/>
      <c r="L3833" s="11"/>
    </row>
    <row r="3834" spans="2:12" x14ac:dyDescent="0.2">
      <c r="B3834" s="1"/>
      <c r="K3834" s="11"/>
      <c r="L3834" s="11"/>
    </row>
    <row r="3835" spans="2:12" x14ac:dyDescent="0.2">
      <c r="B3835" s="1"/>
      <c r="K3835" s="11"/>
      <c r="L3835" s="11"/>
    </row>
    <row r="3836" spans="2:12" x14ac:dyDescent="0.2">
      <c r="B3836" s="1"/>
      <c r="K3836" s="11"/>
      <c r="L3836" s="11"/>
    </row>
    <row r="3837" spans="2:12" x14ac:dyDescent="0.2">
      <c r="B3837" s="1"/>
      <c r="K3837" s="11"/>
      <c r="L3837" s="11"/>
    </row>
    <row r="3838" spans="2:12" x14ac:dyDescent="0.2">
      <c r="B3838" s="1"/>
      <c r="K3838" s="11"/>
      <c r="L3838" s="11"/>
    </row>
    <row r="3839" spans="2:12" x14ac:dyDescent="0.2">
      <c r="B3839" s="1"/>
      <c r="K3839" s="11"/>
      <c r="L3839" s="11"/>
    </row>
    <row r="3840" spans="2:12" x14ac:dyDescent="0.2">
      <c r="B3840" s="1"/>
      <c r="K3840" s="11"/>
      <c r="L3840" s="11"/>
    </row>
    <row r="3841" spans="2:12" x14ac:dyDescent="0.2">
      <c r="B3841" s="1"/>
      <c r="K3841" s="11"/>
      <c r="L3841" s="11"/>
    </row>
    <row r="3842" spans="2:12" x14ac:dyDescent="0.2">
      <c r="B3842" s="1"/>
      <c r="K3842" s="11"/>
      <c r="L3842" s="11"/>
    </row>
    <row r="3843" spans="2:12" x14ac:dyDescent="0.2">
      <c r="B3843" s="1"/>
      <c r="K3843" s="11"/>
      <c r="L3843" s="11"/>
    </row>
    <row r="3844" spans="2:12" x14ac:dyDescent="0.2">
      <c r="B3844" s="1"/>
      <c r="K3844" s="11"/>
      <c r="L3844" s="11"/>
    </row>
    <row r="3845" spans="2:12" x14ac:dyDescent="0.2">
      <c r="B3845" s="1"/>
      <c r="K3845" s="11"/>
      <c r="L3845" s="11"/>
    </row>
    <row r="3846" spans="2:12" x14ac:dyDescent="0.2">
      <c r="B3846" s="1"/>
      <c r="K3846" s="11"/>
      <c r="L3846" s="11"/>
    </row>
    <row r="3847" spans="2:12" x14ac:dyDescent="0.2">
      <c r="B3847" s="1"/>
      <c r="K3847" s="11"/>
      <c r="L3847" s="11"/>
    </row>
    <row r="3848" spans="2:12" x14ac:dyDescent="0.2">
      <c r="B3848" s="1"/>
      <c r="K3848" s="11"/>
      <c r="L3848" s="11"/>
    </row>
    <row r="3849" spans="2:12" x14ac:dyDescent="0.2">
      <c r="B3849" s="1"/>
      <c r="K3849" s="11"/>
      <c r="L3849" s="11"/>
    </row>
    <row r="3850" spans="2:12" x14ac:dyDescent="0.2">
      <c r="B3850" s="1"/>
      <c r="K3850" s="11"/>
      <c r="L3850" s="11"/>
    </row>
    <row r="3851" spans="2:12" x14ac:dyDescent="0.2">
      <c r="B3851" s="1"/>
      <c r="K3851" s="11"/>
      <c r="L3851" s="11"/>
    </row>
    <row r="3852" spans="2:12" x14ac:dyDescent="0.2">
      <c r="B3852" s="1"/>
      <c r="K3852" s="11"/>
      <c r="L3852" s="11"/>
    </row>
    <row r="3853" spans="2:12" x14ac:dyDescent="0.2">
      <c r="B3853" s="1"/>
      <c r="K3853" s="11"/>
      <c r="L3853" s="11"/>
    </row>
    <row r="3854" spans="2:12" x14ac:dyDescent="0.2">
      <c r="B3854" s="1"/>
      <c r="K3854" s="11"/>
      <c r="L3854" s="11"/>
    </row>
    <row r="3855" spans="2:12" x14ac:dyDescent="0.2">
      <c r="B3855" s="1"/>
      <c r="K3855" s="11"/>
      <c r="L3855" s="11"/>
    </row>
    <row r="3856" spans="2:12" x14ac:dyDescent="0.2">
      <c r="B3856" s="1"/>
      <c r="K3856" s="11"/>
      <c r="L3856" s="11"/>
    </row>
    <row r="3857" spans="2:12" x14ac:dyDescent="0.2">
      <c r="B3857" s="1"/>
      <c r="K3857" s="11"/>
      <c r="L3857" s="11"/>
    </row>
    <row r="3858" spans="2:12" x14ac:dyDescent="0.2">
      <c r="B3858" s="1"/>
      <c r="K3858" s="11"/>
      <c r="L3858" s="11"/>
    </row>
    <row r="3859" spans="2:12" x14ac:dyDescent="0.2">
      <c r="B3859" s="1"/>
      <c r="K3859" s="11"/>
      <c r="L3859" s="11"/>
    </row>
    <row r="3860" spans="2:12" x14ac:dyDescent="0.2">
      <c r="B3860" s="1"/>
      <c r="K3860" s="11"/>
      <c r="L3860" s="11"/>
    </row>
    <row r="3861" spans="2:12" x14ac:dyDescent="0.2">
      <c r="B3861" s="1"/>
      <c r="K3861" s="11"/>
      <c r="L3861" s="11"/>
    </row>
    <row r="3862" spans="2:12" x14ac:dyDescent="0.2">
      <c r="B3862" s="1"/>
      <c r="K3862" s="11"/>
      <c r="L3862" s="11"/>
    </row>
    <row r="3863" spans="2:12" x14ac:dyDescent="0.2">
      <c r="B3863" s="1"/>
      <c r="K3863" s="11"/>
      <c r="L3863" s="11"/>
    </row>
    <row r="3864" spans="2:12" x14ac:dyDescent="0.2">
      <c r="B3864" s="1"/>
      <c r="K3864" s="11"/>
      <c r="L3864" s="11"/>
    </row>
    <row r="3865" spans="2:12" x14ac:dyDescent="0.2">
      <c r="B3865" s="1"/>
      <c r="K3865" s="11"/>
      <c r="L3865" s="11"/>
    </row>
    <row r="3866" spans="2:12" x14ac:dyDescent="0.2">
      <c r="B3866" s="1"/>
      <c r="K3866" s="11"/>
      <c r="L3866" s="11"/>
    </row>
    <row r="3867" spans="2:12" x14ac:dyDescent="0.2">
      <c r="B3867" s="1"/>
      <c r="K3867" s="11"/>
      <c r="L3867" s="11"/>
    </row>
    <row r="3868" spans="2:12" x14ac:dyDescent="0.2">
      <c r="B3868" s="1"/>
      <c r="K3868" s="11"/>
      <c r="L3868" s="11"/>
    </row>
    <row r="3869" spans="2:12" x14ac:dyDescent="0.2">
      <c r="B3869" s="1"/>
      <c r="K3869" s="11"/>
      <c r="L3869" s="11"/>
    </row>
    <row r="3870" spans="2:12" x14ac:dyDescent="0.2">
      <c r="B3870" s="1"/>
      <c r="K3870" s="11"/>
      <c r="L3870" s="11"/>
    </row>
    <row r="3871" spans="2:12" x14ac:dyDescent="0.2">
      <c r="B3871" s="1"/>
      <c r="K3871" s="11"/>
      <c r="L3871" s="11"/>
    </row>
    <row r="3872" spans="2:12" x14ac:dyDescent="0.2">
      <c r="B3872" s="1"/>
      <c r="K3872" s="11"/>
      <c r="L3872" s="11"/>
    </row>
    <row r="3873" spans="2:12" x14ac:dyDescent="0.2">
      <c r="B3873" s="1"/>
      <c r="K3873" s="11"/>
      <c r="L3873" s="11"/>
    </row>
    <row r="3874" spans="2:12" x14ac:dyDescent="0.2">
      <c r="B3874" s="1"/>
      <c r="K3874" s="11"/>
      <c r="L3874" s="11"/>
    </row>
    <row r="3875" spans="2:12" x14ac:dyDescent="0.2">
      <c r="B3875" s="1"/>
      <c r="K3875" s="11"/>
      <c r="L3875" s="11"/>
    </row>
    <row r="3876" spans="2:12" x14ac:dyDescent="0.2">
      <c r="B3876" s="1"/>
      <c r="K3876" s="11"/>
      <c r="L3876" s="11"/>
    </row>
    <row r="3877" spans="2:12" x14ac:dyDescent="0.2">
      <c r="B3877" s="1"/>
      <c r="K3877" s="11"/>
      <c r="L3877" s="11"/>
    </row>
    <row r="3878" spans="2:12" x14ac:dyDescent="0.2">
      <c r="B3878" s="1"/>
      <c r="K3878" s="11"/>
      <c r="L3878" s="11"/>
    </row>
    <row r="3879" spans="2:12" x14ac:dyDescent="0.2">
      <c r="B3879" s="1"/>
      <c r="K3879" s="11"/>
      <c r="L3879" s="11"/>
    </row>
    <row r="3880" spans="2:12" x14ac:dyDescent="0.2">
      <c r="B3880" s="1"/>
      <c r="K3880" s="11"/>
      <c r="L3880" s="11"/>
    </row>
    <row r="3881" spans="2:12" x14ac:dyDescent="0.2">
      <c r="B3881" s="1"/>
      <c r="K3881" s="11"/>
      <c r="L3881" s="11"/>
    </row>
    <row r="3882" spans="2:12" x14ac:dyDescent="0.2">
      <c r="B3882" s="1"/>
      <c r="K3882" s="11"/>
      <c r="L3882" s="11"/>
    </row>
    <row r="3883" spans="2:12" x14ac:dyDescent="0.2">
      <c r="B3883" s="1"/>
      <c r="K3883" s="11"/>
      <c r="L3883" s="11"/>
    </row>
    <row r="3884" spans="2:12" x14ac:dyDescent="0.2">
      <c r="B3884" s="1"/>
      <c r="K3884" s="11"/>
      <c r="L3884" s="11"/>
    </row>
    <row r="3885" spans="2:12" x14ac:dyDescent="0.2">
      <c r="B3885" s="1"/>
      <c r="K3885" s="11"/>
      <c r="L3885" s="11"/>
    </row>
    <row r="3886" spans="2:12" x14ac:dyDescent="0.2">
      <c r="B3886" s="1"/>
      <c r="K3886" s="11"/>
      <c r="L3886" s="11"/>
    </row>
    <row r="3887" spans="2:12" x14ac:dyDescent="0.2">
      <c r="B3887" s="1"/>
      <c r="K3887" s="11"/>
      <c r="L3887" s="11"/>
    </row>
    <row r="3888" spans="2:12" x14ac:dyDescent="0.2">
      <c r="B3888" s="1"/>
      <c r="K3888" s="11"/>
      <c r="L3888" s="11"/>
    </row>
    <row r="3889" spans="2:12" x14ac:dyDescent="0.2">
      <c r="B3889" s="1"/>
      <c r="K3889" s="11"/>
      <c r="L3889" s="11"/>
    </row>
    <row r="3890" spans="2:12" x14ac:dyDescent="0.2">
      <c r="B3890" s="1"/>
      <c r="K3890" s="11"/>
      <c r="L3890" s="11"/>
    </row>
    <row r="3891" spans="2:12" x14ac:dyDescent="0.2">
      <c r="B3891" s="1"/>
      <c r="K3891" s="11"/>
      <c r="L3891" s="11"/>
    </row>
    <row r="3892" spans="2:12" x14ac:dyDescent="0.2">
      <c r="B3892" s="1"/>
      <c r="K3892" s="11"/>
      <c r="L3892" s="11"/>
    </row>
    <row r="3893" spans="2:12" x14ac:dyDescent="0.2">
      <c r="B3893" s="1"/>
      <c r="K3893" s="11"/>
      <c r="L3893" s="11"/>
    </row>
    <row r="3894" spans="2:12" x14ac:dyDescent="0.2">
      <c r="B3894" s="1"/>
      <c r="K3894" s="11"/>
      <c r="L3894" s="11"/>
    </row>
    <row r="3895" spans="2:12" x14ac:dyDescent="0.2">
      <c r="B3895" s="1"/>
      <c r="K3895" s="11"/>
      <c r="L3895" s="11"/>
    </row>
    <row r="3896" spans="2:12" x14ac:dyDescent="0.2">
      <c r="B3896" s="1"/>
      <c r="K3896" s="11"/>
      <c r="L3896" s="11"/>
    </row>
    <row r="3897" spans="2:12" x14ac:dyDescent="0.2">
      <c r="B3897" s="1"/>
      <c r="K3897" s="11"/>
      <c r="L3897" s="11"/>
    </row>
    <row r="3898" spans="2:12" x14ac:dyDescent="0.2">
      <c r="B3898" s="1"/>
      <c r="K3898" s="11"/>
      <c r="L3898" s="11"/>
    </row>
    <row r="3899" spans="2:12" x14ac:dyDescent="0.2">
      <c r="B3899" s="1"/>
      <c r="K3899" s="11"/>
      <c r="L3899" s="11"/>
    </row>
    <row r="3900" spans="2:12" x14ac:dyDescent="0.2">
      <c r="B3900" s="1"/>
      <c r="K3900" s="11"/>
      <c r="L3900" s="11"/>
    </row>
    <row r="3901" spans="2:12" x14ac:dyDescent="0.2">
      <c r="B3901" s="1"/>
      <c r="K3901" s="11"/>
      <c r="L3901" s="11"/>
    </row>
    <row r="3902" spans="2:12" x14ac:dyDescent="0.2">
      <c r="B3902" s="1"/>
      <c r="K3902" s="11"/>
      <c r="L3902" s="11"/>
    </row>
    <row r="3903" spans="2:12" x14ac:dyDescent="0.2">
      <c r="B3903" s="1"/>
      <c r="K3903" s="11"/>
      <c r="L3903" s="11"/>
    </row>
    <row r="3904" spans="2:12" x14ac:dyDescent="0.2">
      <c r="B3904" s="1"/>
      <c r="K3904" s="11"/>
      <c r="L3904" s="11"/>
    </row>
    <row r="3905" spans="2:12" x14ac:dyDescent="0.2">
      <c r="B3905" s="1"/>
      <c r="K3905" s="11"/>
      <c r="L3905" s="11"/>
    </row>
    <row r="3906" spans="2:12" x14ac:dyDescent="0.2">
      <c r="B3906" s="1"/>
      <c r="K3906" s="11"/>
      <c r="L3906" s="11"/>
    </row>
    <row r="3907" spans="2:12" x14ac:dyDescent="0.2">
      <c r="B3907" s="1"/>
      <c r="K3907" s="11"/>
      <c r="L3907" s="11"/>
    </row>
    <row r="3908" spans="2:12" x14ac:dyDescent="0.2">
      <c r="B3908" s="1"/>
      <c r="K3908" s="11"/>
      <c r="L3908" s="11"/>
    </row>
    <row r="3909" spans="2:12" x14ac:dyDescent="0.2">
      <c r="B3909" s="1"/>
      <c r="K3909" s="11"/>
      <c r="L3909" s="11"/>
    </row>
    <row r="3910" spans="2:12" x14ac:dyDescent="0.2">
      <c r="B3910" s="1"/>
      <c r="K3910" s="11"/>
      <c r="L3910" s="11"/>
    </row>
    <row r="3911" spans="2:12" x14ac:dyDescent="0.2">
      <c r="B3911" s="1"/>
      <c r="K3911" s="11"/>
      <c r="L3911" s="11"/>
    </row>
    <row r="3912" spans="2:12" x14ac:dyDescent="0.2">
      <c r="B3912" s="1"/>
      <c r="K3912" s="11"/>
      <c r="L3912" s="11"/>
    </row>
    <row r="3913" spans="2:12" x14ac:dyDescent="0.2">
      <c r="B3913" s="1"/>
      <c r="K3913" s="11"/>
      <c r="L3913" s="11"/>
    </row>
    <row r="3914" spans="2:12" x14ac:dyDescent="0.2">
      <c r="B3914" s="1"/>
      <c r="K3914" s="11"/>
      <c r="L3914" s="11"/>
    </row>
    <row r="3915" spans="2:12" x14ac:dyDescent="0.2">
      <c r="B3915" s="1"/>
      <c r="K3915" s="11"/>
      <c r="L3915" s="11"/>
    </row>
    <row r="3916" spans="2:12" x14ac:dyDescent="0.2">
      <c r="B3916" s="1"/>
      <c r="K3916" s="11"/>
      <c r="L3916" s="11"/>
    </row>
    <row r="3917" spans="2:12" x14ac:dyDescent="0.2">
      <c r="B3917" s="1"/>
      <c r="K3917" s="11"/>
      <c r="L3917" s="11"/>
    </row>
    <row r="3918" spans="2:12" x14ac:dyDescent="0.2">
      <c r="B3918" s="1"/>
      <c r="K3918" s="11"/>
      <c r="L3918" s="11"/>
    </row>
    <row r="3919" spans="2:12" x14ac:dyDescent="0.2">
      <c r="B3919" s="1"/>
      <c r="K3919" s="11"/>
      <c r="L3919" s="11"/>
    </row>
    <row r="3920" spans="2:12" x14ac:dyDescent="0.2">
      <c r="B3920" s="1"/>
      <c r="K3920" s="11"/>
      <c r="L3920" s="11"/>
    </row>
    <row r="3921" spans="2:12" x14ac:dyDescent="0.2">
      <c r="B3921" s="1"/>
      <c r="K3921" s="11"/>
      <c r="L3921" s="11"/>
    </row>
    <row r="3922" spans="2:12" x14ac:dyDescent="0.2">
      <c r="B3922" s="1"/>
      <c r="K3922" s="11"/>
      <c r="L3922" s="11"/>
    </row>
    <row r="3923" spans="2:12" x14ac:dyDescent="0.2">
      <c r="B3923" s="1"/>
      <c r="K3923" s="11"/>
      <c r="L3923" s="11"/>
    </row>
    <row r="3924" spans="2:12" x14ac:dyDescent="0.2">
      <c r="B3924" s="1"/>
      <c r="K3924" s="11"/>
      <c r="L3924" s="11"/>
    </row>
    <row r="3925" spans="2:12" x14ac:dyDescent="0.2">
      <c r="B3925" s="1"/>
      <c r="K3925" s="11"/>
      <c r="L3925" s="11"/>
    </row>
    <row r="3926" spans="2:12" x14ac:dyDescent="0.2">
      <c r="B3926" s="1"/>
      <c r="K3926" s="11"/>
      <c r="L3926" s="11"/>
    </row>
    <row r="3927" spans="2:12" x14ac:dyDescent="0.2">
      <c r="B3927" s="1"/>
      <c r="K3927" s="11"/>
      <c r="L3927" s="11"/>
    </row>
    <row r="3928" spans="2:12" x14ac:dyDescent="0.2">
      <c r="B3928" s="1"/>
      <c r="K3928" s="11"/>
      <c r="L3928" s="11"/>
    </row>
    <row r="3929" spans="2:12" x14ac:dyDescent="0.2">
      <c r="B3929" s="1"/>
      <c r="K3929" s="11"/>
      <c r="L3929" s="11"/>
    </row>
    <row r="3930" spans="2:12" x14ac:dyDescent="0.2">
      <c r="B3930" s="1"/>
      <c r="K3930" s="11"/>
      <c r="L3930" s="11"/>
    </row>
    <row r="3931" spans="2:12" x14ac:dyDescent="0.2">
      <c r="B3931" s="1"/>
      <c r="K3931" s="11"/>
      <c r="L3931" s="11"/>
    </row>
    <row r="3932" spans="2:12" x14ac:dyDescent="0.2">
      <c r="B3932" s="1"/>
      <c r="K3932" s="11"/>
      <c r="L3932" s="11"/>
    </row>
    <row r="3933" spans="2:12" x14ac:dyDescent="0.2">
      <c r="B3933" s="1"/>
      <c r="K3933" s="11"/>
      <c r="L3933" s="11"/>
    </row>
    <row r="3934" spans="2:12" x14ac:dyDescent="0.2">
      <c r="B3934" s="1"/>
      <c r="K3934" s="11"/>
      <c r="L3934" s="11"/>
    </row>
    <row r="3935" spans="2:12" x14ac:dyDescent="0.2">
      <c r="B3935" s="1"/>
      <c r="K3935" s="11"/>
      <c r="L3935" s="11"/>
    </row>
    <row r="3936" spans="2:12" x14ac:dyDescent="0.2">
      <c r="B3936" s="1"/>
      <c r="K3936" s="11"/>
      <c r="L3936" s="11"/>
    </row>
    <row r="3937" spans="2:12" x14ac:dyDescent="0.2">
      <c r="B3937" s="1"/>
      <c r="K3937" s="11"/>
      <c r="L3937" s="11"/>
    </row>
    <row r="3938" spans="2:12" x14ac:dyDescent="0.2">
      <c r="B3938" s="1"/>
      <c r="K3938" s="11"/>
      <c r="L3938" s="11"/>
    </row>
    <row r="3939" spans="2:12" x14ac:dyDescent="0.2">
      <c r="B3939" s="1"/>
      <c r="K3939" s="11"/>
      <c r="L3939" s="11"/>
    </row>
    <row r="3940" spans="2:12" x14ac:dyDescent="0.2">
      <c r="B3940" s="1"/>
      <c r="K3940" s="11"/>
      <c r="L3940" s="11"/>
    </row>
    <row r="3941" spans="2:12" x14ac:dyDescent="0.2">
      <c r="B3941" s="1"/>
      <c r="K3941" s="11"/>
      <c r="L3941" s="11"/>
    </row>
    <row r="3942" spans="2:12" x14ac:dyDescent="0.2">
      <c r="B3942" s="1"/>
      <c r="K3942" s="11"/>
      <c r="L3942" s="11"/>
    </row>
    <row r="3943" spans="2:12" x14ac:dyDescent="0.2">
      <c r="B3943" s="1"/>
      <c r="K3943" s="11"/>
      <c r="L3943" s="11"/>
    </row>
    <row r="3944" spans="2:12" x14ac:dyDescent="0.2">
      <c r="B3944" s="1"/>
      <c r="K3944" s="11"/>
      <c r="L3944" s="11"/>
    </row>
    <row r="3945" spans="2:12" x14ac:dyDescent="0.2">
      <c r="B3945" s="1"/>
      <c r="K3945" s="11"/>
      <c r="L3945" s="11"/>
    </row>
    <row r="3946" spans="2:12" x14ac:dyDescent="0.2">
      <c r="B3946" s="1"/>
      <c r="K3946" s="11"/>
      <c r="L3946" s="11"/>
    </row>
    <row r="3947" spans="2:12" x14ac:dyDescent="0.2">
      <c r="B3947" s="1"/>
      <c r="K3947" s="11"/>
      <c r="L3947" s="11"/>
    </row>
    <row r="3948" spans="2:12" x14ac:dyDescent="0.2">
      <c r="B3948" s="1"/>
      <c r="K3948" s="11"/>
      <c r="L3948" s="11"/>
    </row>
    <row r="3949" spans="2:12" x14ac:dyDescent="0.2">
      <c r="B3949" s="1"/>
      <c r="K3949" s="11"/>
      <c r="L3949" s="11"/>
    </row>
    <row r="3950" spans="2:12" x14ac:dyDescent="0.2">
      <c r="B3950" s="1"/>
      <c r="K3950" s="11"/>
      <c r="L3950" s="11"/>
    </row>
    <row r="3951" spans="2:12" x14ac:dyDescent="0.2">
      <c r="B3951" s="1"/>
      <c r="K3951" s="11"/>
      <c r="L3951" s="11"/>
    </row>
    <row r="3952" spans="2:12" x14ac:dyDescent="0.2">
      <c r="B3952" s="1"/>
      <c r="K3952" s="11"/>
      <c r="L3952" s="11"/>
    </row>
    <row r="3953" spans="2:12" x14ac:dyDescent="0.2">
      <c r="B3953" s="1"/>
      <c r="K3953" s="11"/>
      <c r="L3953" s="11"/>
    </row>
    <row r="3954" spans="2:12" x14ac:dyDescent="0.2">
      <c r="B3954" s="1"/>
      <c r="K3954" s="11"/>
      <c r="L3954" s="11"/>
    </row>
    <row r="3955" spans="2:12" x14ac:dyDescent="0.2">
      <c r="B3955" s="1"/>
      <c r="K3955" s="11"/>
      <c r="L3955" s="11"/>
    </row>
    <row r="3956" spans="2:12" x14ac:dyDescent="0.2">
      <c r="B3956" s="1"/>
      <c r="K3956" s="11"/>
      <c r="L3956" s="11"/>
    </row>
    <row r="3957" spans="2:12" x14ac:dyDescent="0.2">
      <c r="B3957" s="1"/>
      <c r="K3957" s="11"/>
      <c r="L3957" s="11"/>
    </row>
    <row r="3958" spans="2:12" x14ac:dyDescent="0.2">
      <c r="B3958" s="1"/>
      <c r="K3958" s="11"/>
      <c r="L3958" s="11"/>
    </row>
    <row r="3959" spans="2:12" x14ac:dyDescent="0.2">
      <c r="B3959" s="1"/>
      <c r="K3959" s="11"/>
      <c r="L3959" s="11"/>
    </row>
    <row r="3960" spans="2:12" x14ac:dyDescent="0.2">
      <c r="B3960" s="1"/>
      <c r="K3960" s="11"/>
      <c r="L3960" s="11"/>
    </row>
    <row r="3961" spans="2:12" x14ac:dyDescent="0.2">
      <c r="B3961" s="1"/>
      <c r="K3961" s="11"/>
      <c r="L3961" s="11"/>
    </row>
    <row r="3962" spans="2:12" x14ac:dyDescent="0.2">
      <c r="B3962" s="1"/>
      <c r="K3962" s="11"/>
      <c r="L3962" s="11"/>
    </row>
    <row r="3963" spans="2:12" x14ac:dyDescent="0.2">
      <c r="B3963" s="1"/>
      <c r="K3963" s="11"/>
      <c r="L3963" s="11"/>
    </row>
    <row r="3964" spans="2:12" x14ac:dyDescent="0.2">
      <c r="B3964" s="1"/>
      <c r="K3964" s="11"/>
      <c r="L3964" s="11"/>
    </row>
    <row r="3965" spans="2:12" x14ac:dyDescent="0.2">
      <c r="B3965" s="1"/>
      <c r="K3965" s="11"/>
      <c r="L3965" s="11"/>
    </row>
    <row r="3966" spans="2:12" x14ac:dyDescent="0.2">
      <c r="B3966" s="1"/>
      <c r="K3966" s="11"/>
      <c r="L3966" s="11"/>
    </row>
    <row r="3967" spans="2:12" x14ac:dyDescent="0.2">
      <c r="B3967" s="1"/>
      <c r="K3967" s="11"/>
      <c r="L3967" s="11"/>
    </row>
    <row r="3968" spans="2:12" x14ac:dyDescent="0.2">
      <c r="B3968" s="1"/>
      <c r="K3968" s="11"/>
      <c r="L3968" s="11"/>
    </row>
    <row r="3969" spans="2:12" x14ac:dyDescent="0.2">
      <c r="B3969" s="1"/>
      <c r="K3969" s="11"/>
      <c r="L3969" s="11"/>
    </row>
    <row r="3970" spans="2:12" x14ac:dyDescent="0.2">
      <c r="B3970" s="1"/>
      <c r="K3970" s="11"/>
      <c r="L3970" s="11"/>
    </row>
    <row r="3971" spans="2:12" x14ac:dyDescent="0.2">
      <c r="B3971" s="1"/>
      <c r="K3971" s="11"/>
      <c r="L3971" s="11"/>
    </row>
    <row r="3972" spans="2:12" x14ac:dyDescent="0.2">
      <c r="B3972" s="1"/>
      <c r="K3972" s="11"/>
      <c r="L3972" s="11"/>
    </row>
    <row r="3973" spans="2:12" x14ac:dyDescent="0.2">
      <c r="B3973" s="1"/>
      <c r="K3973" s="11"/>
      <c r="L3973" s="11"/>
    </row>
    <row r="3974" spans="2:12" x14ac:dyDescent="0.2">
      <c r="B3974" s="1"/>
      <c r="K3974" s="11"/>
      <c r="L3974" s="11"/>
    </row>
    <row r="3975" spans="2:12" x14ac:dyDescent="0.2">
      <c r="B3975" s="1"/>
      <c r="K3975" s="11"/>
      <c r="L3975" s="11"/>
    </row>
    <row r="3976" spans="2:12" x14ac:dyDescent="0.2">
      <c r="B3976" s="1"/>
      <c r="K3976" s="11"/>
      <c r="L3976" s="11"/>
    </row>
    <row r="3977" spans="2:12" x14ac:dyDescent="0.2">
      <c r="B3977" s="1"/>
      <c r="K3977" s="11"/>
      <c r="L3977" s="11"/>
    </row>
    <row r="3978" spans="2:12" x14ac:dyDescent="0.2">
      <c r="B3978" s="1"/>
      <c r="K3978" s="11"/>
      <c r="L3978" s="11"/>
    </row>
    <row r="3979" spans="2:12" x14ac:dyDescent="0.2">
      <c r="B3979" s="1"/>
      <c r="K3979" s="11"/>
      <c r="L3979" s="11"/>
    </row>
    <row r="3980" spans="2:12" x14ac:dyDescent="0.2">
      <c r="B3980" s="1"/>
      <c r="K3980" s="11"/>
      <c r="L3980" s="11"/>
    </row>
    <row r="3981" spans="2:12" x14ac:dyDescent="0.2">
      <c r="B3981" s="1"/>
      <c r="K3981" s="11"/>
      <c r="L3981" s="11"/>
    </row>
    <row r="3982" spans="2:12" x14ac:dyDescent="0.2">
      <c r="B3982" s="1"/>
      <c r="K3982" s="11"/>
      <c r="L3982" s="11"/>
    </row>
    <row r="3983" spans="2:12" x14ac:dyDescent="0.2">
      <c r="B3983" s="1"/>
      <c r="K3983" s="11"/>
      <c r="L3983" s="11"/>
    </row>
    <row r="3984" spans="2:12" x14ac:dyDescent="0.2">
      <c r="B3984" s="1"/>
      <c r="K3984" s="11"/>
      <c r="L3984" s="11"/>
    </row>
    <row r="3985" spans="2:12" x14ac:dyDescent="0.2">
      <c r="B3985" s="1"/>
      <c r="K3985" s="11"/>
      <c r="L3985" s="11"/>
    </row>
    <row r="3986" spans="2:12" x14ac:dyDescent="0.2">
      <c r="B3986" s="1"/>
      <c r="K3986" s="11"/>
      <c r="L3986" s="11"/>
    </row>
    <row r="3987" spans="2:12" x14ac:dyDescent="0.2">
      <c r="B3987" s="1"/>
      <c r="K3987" s="11"/>
      <c r="L3987" s="11"/>
    </row>
    <row r="3988" spans="2:12" x14ac:dyDescent="0.2">
      <c r="B3988" s="1"/>
      <c r="K3988" s="11"/>
      <c r="L3988" s="11"/>
    </row>
    <row r="3989" spans="2:12" x14ac:dyDescent="0.2">
      <c r="B3989" s="1"/>
      <c r="K3989" s="11"/>
      <c r="L3989" s="11"/>
    </row>
    <row r="3990" spans="2:12" x14ac:dyDescent="0.2">
      <c r="B3990" s="1"/>
      <c r="K3990" s="11"/>
      <c r="L3990" s="11"/>
    </row>
    <row r="3991" spans="2:12" x14ac:dyDescent="0.2">
      <c r="B3991" s="1"/>
      <c r="K3991" s="11"/>
      <c r="L3991" s="11"/>
    </row>
    <row r="3992" spans="2:12" x14ac:dyDescent="0.2">
      <c r="B3992" s="1"/>
      <c r="K3992" s="11"/>
      <c r="L3992" s="11"/>
    </row>
    <row r="3993" spans="2:12" x14ac:dyDescent="0.2">
      <c r="B3993" s="1"/>
      <c r="K3993" s="11"/>
      <c r="L3993" s="11"/>
    </row>
    <row r="3994" spans="2:12" x14ac:dyDescent="0.2">
      <c r="B3994" s="1"/>
      <c r="K3994" s="11"/>
      <c r="L3994" s="11"/>
    </row>
    <row r="3995" spans="2:12" x14ac:dyDescent="0.2">
      <c r="B3995" s="1"/>
      <c r="K3995" s="11"/>
      <c r="L3995" s="11"/>
    </row>
    <row r="3996" spans="2:12" x14ac:dyDescent="0.2">
      <c r="B3996" s="1"/>
      <c r="K3996" s="11"/>
      <c r="L3996" s="11"/>
    </row>
    <row r="3997" spans="2:12" x14ac:dyDescent="0.2">
      <c r="B3997" s="1"/>
      <c r="K3997" s="11"/>
      <c r="L3997" s="11"/>
    </row>
    <row r="3998" spans="2:12" x14ac:dyDescent="0.2">
      <c r="B3998" s="1"/>
      <c r="K3998" s="11"/>
      <c r="L3998" s="11"/>
    </row>
    <row r="3999" spans="2:12" x14ac:dyDescent="0.2">
      <c r="B3999" s="1"/>
      <c r="K3999" s="11"/>
      <c r="L3999" s="11"/>
    </row>
    <row r="4000" spans="2:12" x14ac:dyDescent="0.2">
      <c r="B4000" s="1"/>
      <c r="K4000" s="11"/>
      <c r="L4000" s="11"/>
    </row>
    <row r="4001" spans="2:12" x14ac:dyDescent="0.2">
      <c r="B4001" s="1"/>
      <c r="K4001" s="11"/>
      <c r="L4001" s="11"/>
    </row>
    <row r="4002" spans="2:12" x14ac:dyDescent="0.2">
      <c r="B4002" s="1"/>
      <c r="K4002" s="11"/>
      <c r="L4002" s="11"/>
    </row>
    <row r="4003" spans="2:12" x14ac:dyDescent="0.2">
      <c r="B4003" s="1"/>
      <c r="K4003" s="11"/>
      <c r="L4003" s="11"/>
    </row>
    <row r="4004" spans="2:12" x14ac:dyDescent="0.2">
      <c r="B4004" s="1"/>
      <c r="K4004" s="11"/>
      <c r="L4004" s="11"/>
    </row>
    <row r="4005" spans="2:12" x14ac:dyDescent="0.2">
      <c r="B4005" s="1"/>
      <c r="K4005" s="11"/>
      <c r="L4005" s="11"/>
    </row>
    <row r="4006" spans="2:12" x14ac:dyDescent="0.2">
      <c r="B4006" s="1"/>
      <c r="K4006" s="11"/>
      <c r="L4006" s="11"/>
    </row>
    <row r="4007" spans="2:12" x14ac:dyDescent="0.2">
      <c r="B4007" s="1"/>
      <c r="K4007" s="11"/>
      <c r="L4007" s="11"/>
    </row>
    <row r="4008" spans="2:12" x14ac:dyDescent="0.2">
      <c r="B4008" s="1"/>
      <c r="K4008" s="11"/>
      <c r="L4008" s="11"/>
    </row>
    <row r="4009" spans="2:12" x14ac:dyDescent="0.2">
      <c r="B4009" s="1"/>
      <c r="K4009" s="11"/>
      <c r="L4009" s="11"/>
    </row>
    <row r="4010" spans="2:12" x14ac:dyDescent="0.2">
      <c r="B4010" s="1"/>
      <c r="K4010" s="11"/>
      <c r="L4010" s="11"/>
    </row>
    <row r="4011" spans="2:12" x14ac:dyDescent="0.2">
      <c r="B4011" s="1"/>
      <c r="K4011" s="11"/>
      <c r="L4011" s="11"/>
    </row>
    <row r="4012" spans="2:12" x14ac:dyDescent="0.2">
      <c r="B4012" s="1"/>
      <c r="K4012" s="11"/>
      <c r="L4012" s="11"/>
    </row>
    <row r="4013" spans="2:12" x14ac:dyDescent="0.2">
      <c r="B4013" s="1"/>
      <c r="K4013" s="11"/>
      <c r="L4013" s="11"/>
    </row>
    <row r="4014" spans="2:12" x14ac:dyDescent="0.2">
      <c r="B4014" s="1"/>
      <c r="K4014" s="11"/>
      <c r="L4014" s="11"/>
    </row>
    <row r="4015" spans="2:12" x14ac:dyDescent="0.2">
      <c r="B4015" s="1"/>
      <c r="K4015" s="11"/>
      <c r="L4015" s="11"/>
    </row>
    <row r="4016" spans="2:12" x14ac:dyDescent="0.2">
      <c r="B4016" s="1"/>
      <c r="K4016" s="11"/>
      <c r="L4016" s="11"/>
    </row>
    <row r="4017" spans="2:12" x14ac:dyDescent="0.2">
      <c r="B4017" s="1"/>
      <c r="K4017" s="11"/>
      <c r="L4017" s="11"/>
    </row>
    <row r="4018" spans="2:12" x14ac:dyDescent="0.2">
      <c r="B4018" s="1"/>
      <c r="K4018" s="11"/>
      <c r="L4018" s="11"/>
    </row>
    <row r="4019" spans="2:12" x14ac:dyDescent="0.2">
      <c r="B4019" s="1"/>
      <c r="K4019" s="11"/>
      <c r="L4019" s="11"/>
    </row>
    <row r="4020" spans="2:12" x14ac:dyDescent="0.2">
      <c r="B4020" s="1"/>
      <c r="K4020" s="11"/>
      <c r="L4020" s="11"/>
    </row>
    <row r="4021" spans="2:12" x14ac:dyDescent="0.2">
      <c r="B4021" s="1"/>
      <c r="K4021" s="11"/>
      <c r="L4021" s="11"/>
    </row>
    <row r="4022" spans="2:12" x14ac:dyDescent="0.2">
      <c r="B4022" s="1"/>
      <c r="K4022" s="11"/>
      <c r="L4022" s="11"/>
    </row>
    <row r="4023" spans="2:12" x14ac:dyDescent="0.2">
      <c r="B4023" s="1"/>
      <c r="K4023" s="11"/>
      <c r="L4023" s="11"/>
    </row>
    <row r="4024" spans="2:12" x14ac:dyDescent="0.2">
      <c r="B4024" s="1"/>
      <c r="K4024" s="11"/>
      <c r="L4024" s="11"/>
    </row>
    <row r="4025" spans="2:12" x14ac:dyDescent="0.2">
      <c r="B4025" s="1"/>
      <c r="K4025" s="11"/>
      <c r="L4025" s="11"/>
    </row>
    <row r="4026" spans="2:12" x14ac:dyDescent="0.2">
      <c r="B4026" s="1"/>
      <c r="K4026" s="11"/>
      <c r="L4026" s="11"/>
    </row>
    <row r="4027" spans="2:12" x14ac:dyDescent="0.2">
      <c r="B4027" s="1"/>
      <c r="K4027" s="11"/>
      <c r="L4027" s="11"/>
    </row>
    <row r="4028" spans="2:12" x14ac:dyDescent="0.2">
      <c r="B4028" s="1"/>
      <c r="K4028" s="11"/>
      <c r="L4028" s="11"/>
    </row>
    <row r="4029" spans="2:12" x14ac:dyDescent="0.2">
      <c r="B4029" s="1"/>
      <c r="K4029" s="11"/>
      <c r="L4029" s="11"/>
    </row>
    <row r="4030" spans="2:12" x14ac:dyDescent="0.2">
      <c r="B4030" s="1"/>
      <c r="K4030" s="11"/>
      <c r="L4030" s="11"/>
    </row>
    <row r="4031" spans="2:12" x14ac:dyDescent="0.2">
      <c r="B4031" s="1"/>
      <c r="K4031" s="11"/>
      <c r="L4031" s="11"/>
    </row>
    <row r="4032" spans="2:12" x14ac:dyDescent="0.2">
      <c r="B4032" s="1"/>
      <c r="K4032" s="11"/>
      <c r="L4032" s="11"/>
    </row>
    <row r="4033" spans="2:12" x14ac:dyDescent="0.2">
      <c r="B4033" s="1"/>
      <c r="K4033" s="11"/>
      <c r="L4033" s="11"/>
    </row>
    <row r="4034" spans="2:12" x14ac:dyDescent="0.2">
      <c r="B4034" s="1"/>
      <c r="K4034" s="11"/>
      <c r="L4034" s="11"/>
    </row>
    <row r="4035" spans="2:12" x14ac:dyDescent="0.2">
      <c r="B4035" s="1"/>
      <c r="K4035" s="11"/>
      <c r="L4035" s="11"/>
    </row>
    <row r="4036" spans="2:12" x14ac:dyDescent="0.2">
      <c r="B4036" s="1"/>
      <c r="K4036" s="11"/>
      <c r="L4036" s="11"/>
    </row>
    <row r="4037" spans="2:12" x14ac:dyDescent="0.2">
      <c r="B4037" s="1"/>
      <c r="K4037" s="11"/>
      <c r="L4037" s="11"/>
    </row>
    <row r="4038" spans="2:12" x14ac:dyDescent="0.2">
      <c r="B4038" s="1"/>
      <c r="K4038" s="11"/>
      <c r="L4038" s="11"/>
    </row>
    <row r="4039" spans="2:12" x14ac:dyDescent="0.2">
      <c r="B4039" s="1"/>
      <c r="K4039" s="11"/>
      <c r="L4039" s="11"/>
    </row>
    <row r="4040" spans="2:12" x14ac:dyDescent="0.2">
      <c r="B4040" s="1"/>
      <c r="K4040" s="11"/>
      <c r="L4040" s="11"/>
    </row>
    <row r="4041" spans="2:12" x14ac:dyDescent="0.2">
      <c r="B4041" s="1"/>
      <c r="K4041" s="11"/>
      <c r="L4041" s="11"/>
    </row>
    <row r="4042" spans="2:12" x14ac:dyDescent="0.2">
      <c r="B4042" s="1"/>
      <c r="K4042" s="11"/>
      <c r="L4042" s="11"/>
    </row>
    <row r="4043" spans="2:12" x14ac:dyDescent="0.2">
      <c r="B4043" s="1"/>
      <c r="K4043" s="11"/>
      <c r="L4043" s="11"/>
    </row>
    <row r="4044" spans="2:12" x14ac:dyDescent="0.2">
      <c r="B4044" s="1"/>
      <c r="K4044" s="11"/>
      <c r="L4044" s="11"/>
    </row>
    <row r="4045" spans="2:12" x14ac:dyDescent="0.2">
      <c r="B4045" s="1"/>
      <c r="K4045" s="11"/>
      <c r="L4045" s="11"/>
    </row>
    <row r="4046" spans="2:12" x14ac:dyDescent="0.2">
      <c r="B4046" s="1"/>
      <c r="K4046" s="11"/>
      <c r="L4046" s="11"/>
    </row>
    <row r="4047" spans="2:12" x14ac:dyDescent="0.2">
      <c r="B4047" s="1"/>
      <c r="K4047" s="11"/>
      <c r="L4047" s="11"/>
    </row>
    <row r="4048" spans="2:12" x14ac:dyDescent="0.2">
      <c r="B4048" s="1"/>
      <c r="K4048" s="11"/>
      <c r="L4048" s="11"/>
    </row>
    <row r="4049" spans="2:12" x14ac:dyDescent="0.2">
      <c r="B4049" s="1"/>
      <c r="K4049" s="11"/>
      <c r="L4049" s="11"/>
    </row>
    <row r="4050" spans="2:12" x14ac:dyDescent="0.2">
      <c r="B4050" s="1"/>
      <c r="K4050" s="11"/>
      <c r="L4050" s="11"/>
    </row>
    <row r="4051" spans="2:12" x14ac:dyDescent="0.2">
      <c r="B4051" s="1"/>
      <c r="K4051" s="11"/>
      <c r="L4051" s="11"/>
    </row>
    <row r="4052" spans="2:12" x14ac:dyDescent="0.2">
      <c r="B4052" s="1"/>
      <c r="K4052" s="11"/>
      <c r="L4052" s="11"/>
    </row>
    <row r="4053" spans="2:12" x14ac:dyDescent="0.2">
      <c r="B4053" s="1"/>
      <c r="K4053" s="11"/>
      <c r="L4053" s="11"/>
    </row>
    <row r="4054" spans="2:12" x14ac:dyDescent="0.2">
      <c r="B4054" s="1"/>
      <c r="K4054" s="11"/>
      <c r="L4054" s="11"/>
    </row>
    <row r="4055" spans="2:12" x14ac:dyDescent="0.2">
      <c r="B4055" s="1"/>
      <c r="K4055" s="11"/>
      <c r="L4055" s="11"/>
    </row>
    <row r="4056" spans="2:12" x14ac:dyDescent="0.2">
      <c r="B4056" s="1"/>
      <c r="K4056" s="11"/>
      <c r="L4056" s="11"/>
    </row>
    <row r="4057" spans="2:12" x14ac:dyDescent="0.2">
      <c r="B4057" s="1"/>
      <c r="K4057" s="11"/>
      <c r="L4057" s="11"/>
    </row>
    <row r="4058" spans="2:12" x14ac:dyDescent="0.2">
      <c r="B4058" s="1"/>
      <c r="K4058" s="11"/>
      <c r="L4058" s="11"/>
    </row>
    <row r="4059" spans="2:12" x14ac:dyDescent="0.2">
      <c r="B4059" s="1"/>
      <c r="K4059" s="11"/>
      <c r="L4059" s="11"/>
    </row>
    <row r="4060" spans="2:12" x14ac:dyDescent="0.2">
      <c r="B4060" s="1"/>
      <c r="K4060" s="11"/>
      <c r="L4060" s="11"/>
    </row>
    <row r="4061" spans="2:12" x14ac:dyDescent="0.2">
      <c r="B4061" s="1"/>
      <c r="K4061" s="11"/>
      <c r="L4061" s="11"/>
    </row>
    <row r="4062" spans="2:12" x14ac:dyDescent="0.2">
      <c r="B4062" s="1"/>
      <c r="K4062" s="11"/>
      <c r="L4062" s="11"/>
    </row>
    <row r="4063" spans="2:12" x14ac:dyDescent="0.2">
      <c r="B4063" s="1"/>
      <c r="K4063" s="11"/>
      <c r="L4063" s="11"/>
    </row>
    <row r="4064" spans="2:12" x14ac:dyDescent="0.2">
      <c r="B4064" s="1"/>
      <c r="K4064" s="11"/>
      <c r="L4064" s="11"/>
    </row>
    <row r="4065" spans="2:12" x14ac:dyDescent="0.2">
      <c r="B4065" s="1"/>
      <c r="K4065" s="11"/>
      <c r="L4065" s="11"/>
    </row>
    <row r="4066" spans="2:12" x14ac:dyDescent="0.2">
      <c r="B4066" s="1"/>
      <c r="K4066" s="11"/>
      <c r="L4066" s="11"/>
    </row>
    <row r="4067" spans="2:12" x14ac:dyDescent="0.2">
      <c r="B4067" s="1"/>
      <c r="K4067" s="11"/>
      <c r="L4067" s="11"/>
    </row>
    <row r="4068" spans="2:12" x14ac:dyDescent="0.2">
      <c r="B4068" s="1"/>
      <c r="K4068" s="11"/>
      <c r="L4068" s="11"/>
    </row>
    <row r="4069" spans="2:12" x14ac:dyDescent="0.2">
      <c r="B4069" s="1"/>
      <c r="K4069" s="11"/>
      <c r="L4069" s="11"/>
    </row>
    <row r="4070" spans="2:12" x14ac:dyDescent="0.2">
      <c r="B4070" s="1"/>
      <c r="K4070" s="11"/>
      <c r="L4070" s="11"/>
    </row>
    <row r="4071" spans="2:12" x14ac:dyDescent="0.2">
      <c r="B4071" s="1"/>
      <c r="K4071" s="11"/>
      <c r="L4071" s="11"/>
    </row>
    <row r="4072" spans="2:12" x14ac:dyDescent="0.2">
      <c r="B4072" s="1"/>
      <c r="K4072" s="11"/>
      <c r="L4072" s="11"/>
    </row>
    <row r="4073" spans="2:12" x14ac:dyDescent="0.2">
      <c r="B4073" s="1"/>
      <c r="K4073" s="11"/>
      <c r="L4073" s="11"/>
    </row>
    <row r="4074" spans="2:12" x14ac:dyDescent="0.2">
      <c r="B4074" s="1"/>
      <c r="K4074" s="11"/>
      <c r="L4074" s="11"/>
    </row>
    <row r="4075" spans="2:12" x14ac:dyDescent="0.2">
      <c r="B4075" s="1"/>
      <c r="K4075" s="11"/>
      <c r="L4075" s="11"/>
    </row>
    <row r="4076" spans="2:12" x14ac:dyDescent="0.2">
      <c r="B4076" s="1"/>
      <c r="K4076" s="11"/>
      <c r="L4076" s="11"/>
    </row>
    <row r="4077" spans="2:12" x14ac:dyDescent="0.2">
      <c r="B4077" s="1"/>
      <c r="K4077" s="11"/>
      <c r="L4077" s="11"/>
    </row>
    <row r="4078" spans="2:12" x14ac:dyDescent="0.2">
      <c r="B4078" s="1"/>
      <c r="K4078" s="11"/>
      <c r="L4078" s="11"/>
    </row>
    <row r="4079" spans="2:12" x14ac:dyDescent="0.2">
      <c r="B4079" s="1"/>
      <c r="K4079" s="11"/>
      <c r="L4079" s="11"/>
    </row>
    <row r="4080" spans="2:12" x14ac:dyDescent="0.2">
      <c r="B4080" s="1"/>
      <c r="K4080" s="11"/>
      <c r="L4080" s="11"/>
    </row>
    <row r="4081" spans="2:12" x14ac:dyDescent="0.2">
      <c r="B4081" s="1"/>
      <c r="K4081" s="11"/>
      <c r="L4081" s="11"/>
    </row>
    <row r="4082" spans="2:12" x14ac:dyDescent="0.2">
      <c r="B4082" s="1"/>
      <c r="K4082" s="11"/>
      <c r="L4082" s="11"/>
    </row>
    <row r="4083" spans="2:12" x14ac:dyDescent="0.2">
      <c r="B4083" s="1"/>
      <c r="K4083" s="11"/>
      <c r="L4083" s="11"/>
    </row>
    <row r="4084" spans="2:12" x14ac:dyDescent="0.2">
      <c r="B4084" s="1"/>
      <c r="K4084" s="11"/>
      <c r="L4084" s="11"/>
    </row>
    <row r="4085" spans="2:12" x14ac:dyDescent="0.2">
      <c r="B4085" s="1"/>
      <c r="K4085" s="11"/>
      <c r="L4085" s="11"/>
    </row>
    <row r="4086" spans="2:12" x14ac:dyDescent="0.2">
      <c r="B4086" s="1"/>
      <c r="K4086" s="11"/>
      <c r="L4086" s="11"/>
    </row>
    <row r="4087" spans="2:12" x14ac:dyDescent="0.2">
      <c r="B4087" s="1"/>
      <c r="K4087" s="11"/>
      <c r="L4087" s="11"/>
    </row>
    <row r="4088" spans="2:12" x14ac:dyDescent="0.2">
      <c r="B4088" s="1"/>
      <c r="K4088" s="11"/>
      <c r="L4088" s="11"/>
    </row>
    <row r="4089" spans="2:12" x14ac:dyDescent="0.2">
      <c r="B4089" s="1"/>
      <c r="K4089" s="11"/>
      <c r="L4089" s="11"/>
    </row>
    <row r="4090" spans="2:12" x14ac:dyDescent="0.2">
      <c r="B4090" s="1"/>
      <c r="K4090" s="11"/>
      <c r="L4090" s="11"/>
    </row>
    <row r="4091" spans="2:12" x14ac:dyDescent="0.2">
      <c r="B4091" s="1"/>
      <c r="K4091" s="11"/>
      <c r="L4091" s="11"/>
    </row>
    <row r="4092" spans="2:12" x14ac:dyDescent="0.2">
      <c r="B4092" s="1"/>
      <c r="K4092" s="11"/>
      <c r="L4092" s="11"/>
    </row>
    <row r="4093" spans="2:12" x14ac:dyDescent="0.2">
      <c r="B4093" s="1"/>
      <c r="K4093" s="11"/>
      <c r="L4093" s="11"/>
    </row>
    <row r="4094" spans="2:12" x14ac:dyDescent="0.2">
      <c r="B4094" s="1"/>
      <c r="K4094" s="11"/>
      <c r="L4094" s="11"/>
    </row>
    <row r="4095" spans="2:12" x14ac:dyDescent="0.2">
      <c r="B4095" s="1"/>
      <c r="K4095" s="11"/>
      <c r="L4095" s="11"/>
    </row>
    <row r="4096" spans="2:12" x14ac:dyDescent="0.2">
      <c r="B4096" s="1"/>
      <c r="K4096" s="11"/>
      <c r="L4096" s="11"/>
    </row>
    <row r="4097" spans="2:12" x14ac:dyDescent="0.2">
      <c r="B4097" s="1"/>
      <c r="K4097" s="11"/>
      <c r="L4097" s="11"/>
    </row>
    <row r="4098" spans="2:12" x14ac:dyDescent="0.2">
      <c r="B4098" s="1"/>
      <c r="K4098" s="11"/>
      <c r="L4098" s="11"/>
    </row>
    <row r="4099" spans="2:12" x14ac:dyDescent="0.2">
      <c r="B4099" s="1"/>
      <c r="K4099" s="11"/>
      <c r="L4099" s="11"/>
    </row>
    <row r="4100" spans="2:12" x14ac:dyDescent="0.2">
      <c r="B4100" s="1"/>
      <c r="K4100" s="11"/>
      <c r="L4100" s="11"/>
    </row>
    <row r="4101" spans="2:12" x14ac:dyDescent="0.2">
      <c r="B4101" s="1"/>
      <c r="K4101" s="11"/>
      <c r="L4101" s="11"/>
    </row>
    <row r="4102" spans="2:12" x14ac:dyDescent="0.2">
      <c r="B4102" s="1"/>
      <c r="K4102" s="11"/>
      <c r="L4102" s="11"/>
    </row>
    <row r="4103" spans="2:12" x14ac:dyDescent="0.2">
      <c r="B4103" s="1"/>
      <c r="K4103" s="11"/>
      <c r="L4103" s="11"/>
    </row>
    <row r="4104" spans="2:12" x14ac:dyDescent="0.2">
      <c r="B4104" s="1"/>
      <c r="K4104" s="11"/>
      <c r="L4104" s="11"/>
    </row>
    <row r="4105" spans="2:12" x14ac:dyDescent="0.2">
      <c r="B4105" s="1"/>
      <c r="K4105" s="11"/>
      <c r="L4105" s="11"/>
    </row>
    <row r="4106" spans="2:12" x14ac:dyDescent="0.2">
      <c r="B4106" s="1"/>
      <c r="K4106" s="11"/>
      <c r="L4106" s="11"/>
    </row>
    <row r="4107" spans="2:12" x14ac:dyDescent="0.2">
      <c r="B4107" s="1"/>
      <c r="K4107" s="11"/>
      <c r="L4107" s="11"/>
    </row>
    <row r="4108" spans="2:12" x14ac:dyDescent="0.2">
      <c r="B4108" s="1"/>
      <c r="K4108" s="11"/>
      <c r="L4108" s="11"/>
    </row>
    <row r="4109" spans="2:12" x14ac:dyDescent="0.2">
      <c r="B4109" s="1"/>
      <c r="K4109" s="11"/>
      <c r="L4109" s="11"/>
    </row>
    <row r="4110" spans="2:12" x14ac:dyDescent="0.2">
      <c r="B4110" s="1"/>
      <c r="K4110" s="11"/>
      <c r="L4110" s="11"/>
    </row>
    <row r="4111" spans="2:12" x14ac:dyDescent="0.2">
      <c r="B4111" s="1"/>
      <c r="K4111" s="11"/>
      <c r="L4111" s="11"/>
    </row>
    <row r="4112" spans="2:12" x14ac:dyDescent="0.2">
      <c r="B4112" s="1"/>
      <c r="K4112" s="11"/>
      <c r="L4112" s="11"/>
    </row>
    <row r="4113" spans="2:12" x14ac:dyDescent="0.2">
      <c r="B4113" s="1"/>
      <c r="K4113" s="11"/>
      <c r="L4113" s="11"/>
    </row>
    <row r="4114" spans="2:12" x14ac:dyDescent="0.2">
      <c r="B4114" s="1"/>
      <c r="K4114" s="11"/>
      <c r="L4114" s="11"/>
    </row>
    <row r="4115" spans="2:12" x14ac:dyDescent="0.2">
      <c r="B4115" s="1"/>
      <c r="K4115" s="11"/>
      <c r="L4115" s="11"/>
    </row>
    <row r="4116" spans="2:12" x14ac:dyDescent="0.2">
      <c r="B4116" s="1"/>
      <c r="K4116" s="11"/>
      <c r="L4116" s="11"/>
    </row>
    <row r="4117" spans="2:12" x14ac:dyDescent="0.2">
      <c r="B4117" s="1"/>
      <c r="K4117" s="11"/>
      <c r="L4117" s="11"/>
    </row>
    <row r="4118" spans="2:12" x14ac:dyDescent="0.2">
      <c r="B4118" s="1"/>
      <c r="K4118" s="11"/>
      <c r="L4118" s="11"/>
    </row>
    <row r="4119" spans="2:12" x14ac:dyDescent="0.2">
      <c r="B4119" s="1"/>
      <c r="K4119" s="11"/>
      <c r="L4119" s="11"/>
    </row>
    <row r="4120" spans="2:12" x14ac:dyDescent="0.2">
      <c r="B4120" s="1"/>
      <c r="K4120" s="11"/>
      <c r="L4120" s="11"/>
    </row>
    <row r="4121" spans="2:12" x14ac:dyDescent="0.2">
      <c r="B4121" s="1"/>
      <c r="K4121" s="11"/>
      <c r="L4121" s="11"/>
    </row>
    <row r="4122" spans="2:12" x14ac:dyDescent="0.2">
      <c r="B4122" s="1"/>
      <c r="K4122" s="11"/>
      <c r="L4122" s="11"/>
    </row>
    <row r="4123" spans="2:12" x14ac:dyDescent="0.2">
      <c r="B4123" s="1"/>
      <c r="K4123" s="11"/>
      <c r="L4123" s="11"/>
    </row>
    <row r="4124" spans="2:12" x14ac:dyDescent="0.2">
      <c r="B4124" s="1"/>
      <c r="K4124" s="11"/>
      <c r="L4124" s="11"/>
    </row>
    <row r="4125" spans="2:12" x14ac:dyDescent="0.2">
      <c r="B4125" s="1"/>
      <c r="K4125" s="11"/>
      <c r="L4125" s="11"/>
    </row>
    <row r="4126" spans="2:12" x14ac:dyDescent="0.2">
      <c r="B4126" s="1"/>
      <c r="K4126" s="11"/>
      <c r="L4126" s="11"/>
    </row>
    <row r="4127" spans="2:12" x14ac:dyDescent="0.2">
      <c r="B4127" s="1"/>
      <c r="K4127" s="11"/>
      <c r="L4127" s="11"/>
    </row>
    <row r="4128" spans="2:12" x14ac:dyDescent="0.2">
      <c r="B4128" s="1"/>
      <c r="K4128" s="11"/>
      <c r="L4128" s="11"/>
    </row>
    <row r="4129" spans="2:12" x14ac:dyDescent="0.2">
      <c r="B4129" s="1"/>
      <c r="K4129" s="11"/>
      <c r="L4129" s="11"/>
    </row>
    <row r="4130" spans="2:12" x14ac:dyDescent="0.2">
      <c r="B4130" s="1"/>
      <c r="K4130" s="11"/>
      <c r="L4130" s="11"/>
    </row>
    <row r="4131" spans="2:12" x14ac:dyDescent="0.2">
      <c r="B4131" s="1"/>
      <c r="K4131" s="11"/>
      <c r="L4131" s="11"/>
    </row>
    <row r="4132" spans="2:12" x14ac:dyDescent="0.2">
      <c r="B4132" s="1"/>
      <c r="K4132" s="11"/>
      <c r="L4132" s="11"/>
    </row>
    <row r="4133" spans="2:12" x14ac:dyDescent="0.2">
      <c r="B4133" s="1"/>
      <c r="K4133" s="11"/>
      <c r="L4133" s="11"/>
    </row>
    <row r="4134" spans="2:12" x14ac:dyDescent="0.2">
      <c r="B4134" s="1"/>
      <c r="K4134" s="11"/>
      <c r="L4134" s="11"/>
    </row>
    <row r="4135" spans="2:12" x14ac:dyDescent="0.2">
      <c r="B4135" s="1"/>
      <c r="K4135" s="11"/>
      <c r="L4135" s="11"/>
    </row>
    <row r="4136" spans="2:12" x14ac:dyDescent="0.2">
      <c r="B4136" s="1"/>
      <c r="K4136" s="11"/>
      <c r="L4136" s="11"/>
    </row>
    <row r="4137" spans="2:12" x14ac:dyDescent="0.2">
      <c r="B4137" s="1"/>
      <c r="K4137" s="11"/>
      <c r="L4137" s="11"/>
    </row>
    <row r="4138" spans="2:12" x14ac:dyDescent="0.2">
      <c r="B4138" s="1"/>
      <c r="K4138" s="11"/>
      <c r="L4138" s="11"/>
    </row>
    <row r="4139" spans="2:12" x14ac:dyDescent="0.2">
      <c r="B4139" s="1"/>
      <c r="K4139" s="11"/>
      <c r="L4139" s="11"/>
    </row>
    <row r="4140" spans="2:12" x14ac:dyDescent="0.2">
      <c r="B4140" s="1"/>
      <c r="K4140" s="11"/>
      <c r="L4140" s="11"/>
    </row>
    <row r="4141" spans="2:12" x14ac:dyDescent="0.2">
      <c r="B4141" s="1"/>
      <c r="K4141" s="11"/>
      <c r="L4141" s="11"/>
    </row>
    <row r="4142" spans="2:12" x14ac:dyDescent="0.2">
      <c r="B4142" s="1"/>
      <c r="K4142" s="11"/>
      <c r="L4142" s="11"/>
    </row>
    <row r="4143" spans="2:12" x14ac:dyDescent="0.2">
      <c r="B4143" s="1"/>
      <c r="K4143" s="11"/>
      <c r="L4143" s="11"/>
    </row>
    <row r="4144" spans="2:12" x14ac:dyDescent="0.2">
      <c r="B4144" s="1"/>
      <c r="K4144" s="11"/>
      <c r="L4144" s="11"/>
    </row>
    <row r="4145" spans="2:12" x14ac:dyDescent="0.2">
      <c r="B4145" s="1"/>
      <c r="K4145" s="11"/>
      <c r="L4145" s="11"/>
    </row>
    <row r="4146" spans="2:12" x14ac:dyDescent="0.2">
      <c r="B4146" s="1"/>
      <c r="K4146" s="11"/>
      <c r="L4146" s="11"/>
    </row>
    <row r="4147" spans="2:12" x14ac:dyDescent="0.2">
      <c r="B4147" s="1"/>
      <c r="K4147" s="11"/>
      <c r="L4147" s="11"/>
    </row>
    <row r="4148" spans="2:12" x14ac:dyDescent="0.2">
      <c r="B4148" s="1"/>
      <c r="K4148" s="11"/>
      <c r="L4148" s="11"/>
    </row>
    <row r="4149" spans="2:12" x14ac:dyDescent="0.2">
      <c r="B4149" s="1"/>
      <c r="K4149" s="11"/>
      <c r="L4149" s="11"/>
    </row>
    <row r="4150" spans="2:12" x14ac:dyDescent="0.2">
      <c r="B4150" s="1"/>
      <c r="K4150" s="11"/>
      <c r="L4150" s="11"/>
    </row>
    <row r="4151" spans="2:12" x14ac:dyDescent="0.2">
      <c r="B4151" s="1"/>
      <c r="K4151" s="11"/>
      <c r="L4151" s="11"/>
    </row>
    <row r="4152" spans="2:12" x14ac:dyDescent="0.2">
      <c r="B4152" s="1"/>
      <c r="K4152" s="11"/>
      <c r="L4152" s="11"/>
    </row>
    <row r="4153" spans="2:12" x14ac:dyDescent="0.2">
      <c r="B4153" s="1"/>
      <c r="K4153" s="11"/>
      <c r="L4153" s="11"/>
    </row>
    <row r="4154" spans="2:12" x14ac:dyDescent="0.2">
      <c r="B4154" s="1"/>
      <c r="K4154" s="11"/>
      <c r="L4154" s="11"/>
    </row>
    <row r="4155" spans="2:12" x14ac:dyDescent="0.2">
      <c r="B4155" s="1"/>
      <c r="K4155" s="11"/>
      <c r="L4155" s="11"/>
    </row>
    <row r="4156" spans="2:12" x14ac:dyDescent="0.2">
      <c r="B4156" s="1"/>
      <c r="K4156" s="11"/>
      <c r="L4156" s="11"/>
    </row>
    <row r="4157" spans="2:12" x14ac:dyDescent="0.2">
      <c r="B4157" s="1"/>
      <c r="K4157" s="11"/>
      <c r="L4157" s="11"/>
    </row>
    <row r="4158" spans="2:12" x14ac:dyDescent="0.2">
      <c r="B4158" s="1"/>
      <c r="K4158" s="11"/>
      <c r="L4158" s="11"/>
    </row>
    <row r="4159" spans="2:12" x14ac:dyDescent="0.2">
      <c r="B4159" s="1"/>
      <c r="K4159" s="11"/>
      <c r="L4159" s="11"/>
    </row>
    <row r="4160" spans="2:12" x14ac:dyDescent="0.2">
      <c r="B4160" s="1"/>
      <c r="K4160" s="11"/>
      <c r="L4160" s="11"/>
    </row>
    <row r="4161" spans="2:12" x14ac:dyDescent="0.2">
      <c r="B4161" s="1"/>
      <c r="K4161" s="11"/>
      <c r="L4161" s="11"/>
    </row>
    <row r="4162" spans="2:12" x14ac:dyDescent="0.2">
      <c r="B4162" s="1"/>
      <c r="K4162" s="11"/>
      <c r="L4162" s="11"/>
    </row>
    <row r="4163" spans="2:12" x14ac:dyDescent="0.2">
      <c r="B4163" s="1"/>
      <c r="K4163" s="11"/>
      <c r="L4163" s="11"/>
    </row>
    <row r="4164" spans="2:12" x14ac:dyDescent="0.2">
      <c r="B4164" s="1"/>
      <c r="K4164" s="11"/>
      <c r="L4164" s="11"/>
    </row>
    <row r="4165" spans="2:12" x14ac:dyDescent="0.2">
      <c r="B4165" s="1"/>
      <c r="K4165" s="11"/>
      <c r="L4165" s="11"/>
    </row>
    <row r="4166" spans="2:12" x14ac:dyDescent="0.2">
      <c r="B4166" s="1"/>
      <c r="K4166" s="11"/>
      <c r="L4166" s="11"/>
    </row>
    <row r="4167" spans="2:12" x14ac:dyDescent="0.2">
      <c r="B4167" s="1"/>
      <c r="K4167" s="11"/>
      <c r="L4167" s="11"/>
    </row>
    <row r="4168" spans="2:12" x14ac:dyDescent="0.2">
      <c r="B4168" s="1"/>
      <c r="K4168" s="11"/>
      <c r="L4168" s="11"/>
    </row>
    <row r="4169" spans="2:12" x14ac:dyDescent="0.2">
      <c r="B4169" s="1"/>
      <c r="K4169" s="11"/>
      <c r="L4169" s="11"/>
    </row>
    <row r="4170" spans="2:12" x14ac:dyDescent="0.2">
      <c r="B4170" s="1"/>
      <c r="K4170" s="11"/>
      <c r="L4170" s="11"/>
    </row>
    <row r="4171" spans="2:12" x14ac:dyDescent="0.2">
      <c r="B4171" s="1"/>
      <c r="K4171" s="11"/>
      <c r="L4171" s="11"/>
    </row>
    <row r="4172" spans="2:12" x14ac:dyDescent="0.2">
      <c r="B4172" s="1"/>
      <c r="K4172" s="11"/>
      <c r="L4172" s="11"/>
    </row>
    <row r="4173" spans="2:12" x14ac:dyDescent="0.2">
      <c r="B4173" s="1"/>
      <c r="K4173" s="11"/>
      <c r="L4173" s="11"/>
    </row>
    <row r="4174" spans="2:12" x14ac:dyDescent="0.2">
      <c r="B4174" s="1"/>
      <c r="K4174" s="11"/>
      <c r="L4174" s="11"/>
    </row>
    <row r="4175" spans="2:12" x14ac:dyDescent="0.2">
      <c r="B4175" s="1"/>
      <c r="K4175" s="11"/>
      <c r="L4175" s="11"/>
    </row>
    <row r="4176" spans="2:12" x14ac:dyDescent="0.2">
      <c r="B4176" s="1"/>
      <c r="K4176" s="11"/>
      <c r="L4176" s="11"/>
    </row>
    <row r="4177" spans="2:12" x14ac:dyDescent="0.2">
      <c r="B4177" s="1"/>
      <c r="K4177" s="11"/>
      <c r="L4177" s="11"/>
    </row>
    <row r="4178" spans="2:12" x14ac:dyDescent="0.2">
      <c r="B4178" s="1"/>
      <c r="K4178" s="11"/>
      <c r="L4178" s="11"/>
    </row>
    <row r="4179" spans="2:12" x14ac:dyDescent="0.2">
      <c r="B4179" s="1"/>
      <c r="K4179" s="11"/>
      <c r="L4179" s="11"/>
    </row>
    <row r="4180" spans="2:12" x14ac:dyDescent="0.2">
      <c r="B4180" s="1"/>
      <c r="K4180" s="11"/>
      <c r="L4180" s="11"/>
    </row>
    <row r="4181" spans="2:12" x14ac:dyDescent="0.2">
      <c r="B4181" s="1"/>
      <c r="K4181" s="11"/>
      <c r="L4181" s="11"/>
    </row>
    <row r="4182" spans="2:12" x14ac:dyDescent="0.2">
      <c r="B4182" s="1"/>
      <c r="K4182" s="11"/>
      <c r="L4182" s="11"/>
    </row>
    <row r="4183" spans="2:12" x14ac:dyDescent="0.2">
      <c r="B4183" s="1"/>
      <c r="K4183" s="11"/>
      <c r="L4183" s="11"/>
    </row>
    <row r="4184" spans="2:12" x14ac:dyDescent="0.2">
      <c r="B4184" s="1"/>
      <c r="K4184" s="11"/>
      <c r="L4184" s="11"/>
    </row>
    <row r="4185" spans="2:12" x14ac:dyDescent="0.2">
      <c r="B4185" s="1"/>
      <c r="K4185" s="11"/>
      <c r="L4185" s="11"/>
    </row>
    <row r="4186" spans="2:12" x14ac:dyDescent="0.2">
      <c r="B4186" s="1"/>
      <c r="K4186" s="11"/>
      <c r="L4186" s="11"/>
    </row>
    <row r="4187" spans="2:12" x14ac:dyDescent="0.2">
      <c r="B4187" s="1"/>
      <c r="K4187" s="11"/>
      <c r="L4187" s="11"/>
    </row>
    <row r="4188" spans="2:12" x14ac:dyDescent="0.2">
      <c r="B4188" s="1"/>
      <c r="K4188" s="11"/>
      <c r="L4188" s="11"/>
    </row>
    <row r="4189" spans="2:12" x14ac:dyDescent="0.2">
      <c r="B4189" s="1"/>
      <c r="K4189" s="11"/>
      <c r="L4189" s="11"/>
    </row>
    <row r="4190" spans="2:12" x14ac:dyDescent="0.2">
      <c r="B4190" s="1"/>
      <c r="K4190" s="11"/>
      <c r="L4190" s="11"/>
    </row>
    <row r="4191" spans="2:12" x14ac:dyDescent="0.2">
      <c r="B4191" s="1"/>
      <c r="K4191" s="11"/>
      <c r="L4191" s="11"/>
    </row>
    <row r="4192" spans="2:12" x14ac:dyDescent="0.2">
      <c r="B4192" s="1"/>
      <c r="K4192" s="11"/>
      <c r="L4192" s="11"/>
    </row>
    <row r="4193" spans="2:12" x14ac:dyDescent="0.2">
      <c r="B4193" s="1"/>
      <c r="K4193" s="11"/>
      <c r="L4193" s="11"/>
    </row>
    <row r="4194" spans="2:12" x14ac:dyDescent="0.2">
      <c r="B4194" s="1"/>
      <c r="K4194" s="11"/>
      <c r="L4194" s="11"/>
    </row>
    <row r="4195" spans="2:12" x14ac:dyDescent="0.2">
      <c r="B4195" s="1"/>
      <c r="K4195" s="11"/>
      <c r="L4195" s="11"/>
    </row>
    <row r="4196" spans="2:12" x14ac:dyDescent="0.2">
      <c r="B4196" s="1"/>
      <c r="K4196" s="11"/>
      <c r="L4196" s="11"/>
    </row>
    <row r="4197" spans="2:12" x14ac:dyDescent="0.2">
      <c r="B4197" s="1"/>
      <c r="K4197" s="11"/>
      <c r="L4197" s="11"/>
    </row>
    <row r="4198" spans="2:12" x14ac:dyDescent="0.2">
      <c r="B4198" s="1"/>
      <c r="K4198" s="11"/>
      <c r="L4198" s="11"/>
    </row>
    <row r="4199" spans="2:12" x14ac:dyDescent="0.2">
      <c r="B4199" s="1"/>
      <c r="K4199" s="11"/>
      <c r="L4199" s="11"/>
    </row>
    <row r="4200" spans="2:12" x14ac:dyDescent="0.2">
      <c r="B4200" s="1"/>
      <c r="K4200" s="11"/>
      <c r="L4200" s="11"/>
    </row>
    <row r="4201" spans="2:12" x14ac:dyDescent="0.2">
      <c r="B4201" s="1"/>
      <c r="K4201" s="11"/>
      <c r="L4201" s="11"/>
    </row>
    <row r="4202" spans="2:12" x14ac:dyDescent="0.2">
      <c r="B4202" s="1"/>
      <c r="K4202" s="11"/>
      <c r="L4202" s="11"/>
    </row>
    <row r="4203" spans="2:12" x14ac:dyDescent="0.2">
      <c r="B4203" s="1"/>
      <c r="K4203" s="11"/>
      <c r="L4203" s="11"/>
    </row>
    <row r="4204" spans="2:12" x14ac:dyDescent="0.2">
      <c r="B4204" s="1"/>
      <c r="K4204" s="11"/>
      <c r="L4204" s="11"/>
    </row>
    <row r="4205" spans="2:12" x14ac:dyDescent="0.2">
      <c r="B4205" s="1"/>
      <c r="K4205" s="11"/>
      <c r="L4205" s="11"/>
    </row>
    <row r="4206" spans="2:12" x14ac:dyDescent="0.2">
      <c r="B4206" s="1"/>
      <c r="K4206" s="11"/>
      <c r="L4206" s="11"/>
    </row>
    <row r="4207" spans="2:12" x14ac:dyDescent="0.2">
      <c r="B4207" s="1"/>
      <c r="K4207" s="11"/>
      <c r="L4207" s="11"/>
    </row>
    <row r="4208" spans="2:12" x14ac:dyDescent="0.2">
      <c r="B4208" s="1"/>
      <c r="K4208" s="11"/>
      <c r="L4208" s="11"/>
    </row>
    <row r="4209" spans="2:12" x14ac:dyDescent="0.2">
      <c r="B4209" s="1"/>
      <c r="K4209" s="11"/>
      <c r="L4209" s="11"/>
    </row>
    <row r="4210" spans="2:12" x14ac:dyDescent="0.2">
      <c r="B4210" s="1"/>
      <c r="K4210" s="11"/>
      <c r="L4210" s="11"/>
    </row>
    <row r="4211" spans="2:12" x14ac:dyDescent="0.2">
      <c r="B4211" s="1"/>
      <c r="K4211" s="11"/>
      <c r="L4211" s="11"/>
    </row>
    <row r="4212" spans="2:12" x14ac:dyDescent="0.2">
      <c r="B4212" s="1"/>
      <c r="K4212" s="11"/>
      <c r="L4212" s="11"/>
    </row>
    <row r="4213" spans="2:12" x14ac:dyDescent="0.2">
      <c r="B4213" s="1"/>
      <c r="K4213" s="11"/>
      <c r="L4213" s="11"/>
    </row>
    <row r="4214" spans="2:12" x14ac:dyDescent="0.2">
      <c r="B4214" s="1"/>
      <c r="K4214" s="11"/>
      <c r="L4214" s="11"/>
    </row>
    <row r="4215" spans="2:12" x14ac:dyDescent="0.2">
      <c r="B4215" s="1"/>
      <c r="K4215" s="11"/>
      <c r="L4215" s="11"/>
    </row>
    <row r="4216" spans="2:12" x14ac:dyDescent="0.2">
      <c r="B4216" s="1"/>
      <c r="K4216" s="11"/>
      <c r="L4216" s="11"/>
    </row>
    <row r="4217" spans="2:12" x14ac:dyDescent="0.2">
      <c r="B4217" s="1"/>
      <c r="K4217" s="11"/>
      <c r="L4217" s="11"/>
    </row>
    <row r="4218" spans="2:12" x14ac:dyDescent="0.2">
      <c r="B4218" s="1"/>
      <c r="K4218" s="11"/>
      <c r="L4218" s="11"/>
    </row>
    <row r="4219" spans="2:12" x14ac:dyDescent="0.2">
      <c r="B4219" s="1"/>
      <c r="K4219" s="11"/>
      <c r="L4219" s="11"/>
    </row>
    <row r="4220" spans="2:12" x14ac:dyDescent="0.2">
      <c r="B4220" s="1"/>
      <c r="K4220" s="11"/>
      <c r="L4220" s="11"/>
    </row>
    <row r="4221" spans="2:12" x14ac:dyDescent="0.2">
      <c r="B4221" s="1"/>
      <c r="K4221" s="11"/>
      <c r="L4221" s="11"/>
    </row>
    <row r="4222" spans="2:12" x14ac:dyDescent="0.2">
      <c r="B4222" s="1"/>
      <c r="K4222" s="11"/>
      <c r="L4222" s="11"/>
    </row>
    <row r="4223" spans="2:12" x14ac:dyDescent="0.2">
      <c r="B4223" s="1"/>
      <c r="K4223" s="11"/>
      <c r="L4223" s="11"/>
    </row>
    <row r="4224" spans="2:12" x14ac:dyDescent="0.2">
      <c r="B4224" s="1"/>
      <c r="K4224" s="11"/>
      <c r="L4224" s="11"/>
    </row>
    <row r="4225" spans="2:12" x14ac:dyDescent="0.2">
      <c r="B4225" s="1"/>
      <c r="K4225" s="11"/>
      <c r="L4225" s="11"/>
    </row>
    <row r="4226" spans="2:12" x14ac:dyDescent="0.2">
      <c r="B4226" s="1"/>
      <c r="K4226" s="11"/>
      <c r="L4226" s="11"/>
    </row>
    <row r="4227" spans="2:12" x14ac:dyDescent="0.2">
      <c r="B4227" s="1"/>
      <c r="K4227" s="11"/>
      <c r="L4227" s="11"/>
    </row>
    <row r="4228" spans="2:12" x14ac:dyDescent="0.2">
      <c r="B4228" s="1"/>
      <c r="K4228" s="11"/>
      <c r="L4228" s="11"/>
    </row>
    <row r="4229" spans="2:12" x14ac:dyDescent="0.2">
      <c r="B4229" s="1"/>
      <c r="K4229" s="11"/>
      <c r="L4229" s="11"/>
    </row>
    <row r="4230" spans="2:12" x14ac:dyDescent="0.2">
      <c r="B4230" s="1"/>
      <c r="K4230" s="11"/>
      <c r="L4230" s="11"/>
    </row>
    <row r="4231" spans="2:12" x14ac:dyDescent="0.2">
      <c r="B4231" s="1"/>
      <c r="K4231" s="11"/>
      <c r="L4231" s="11"/>
    </row>
    <row r="4232" spans="2:12" x14ac:dyDescent="0.2">
      <c r="B4232" s="1"/>
      <c r="K4232" s="11"/>
      <c r="L4232" s="11"/>
    </row>
    <row r="4233" spans="2:12" x14ac:dyDescent="0.2">
      <c r="B4233" s="1"/>
      <c r="K4233" s="11"/>
      <c r="L4233" s="11"/>
    </row>
    <row r="4234" spans="2:12" x14ac:dyDescent="0.2">
      <c r="B4234" s="1"/>
      <c r="K4234" s="11"/>
      <c r="L4234" s="11"/>
    </row>
    <row r="4235" spans="2:12" x14ac:dyDescent="0.2">
      <c r="B4235" s="1"/>
      <c r="K4235" s="11"/>
      <c r="L4235" s="11"/>
    </row>
    <row r="4236" spans="2:12" x14ac:dyDescent="0.2">
      <c r="B4236" s="1"/>
      <c r="K4236" s="11"/>
      <c r="L4236" s="11"/>
    </row>
    <row r="4237" spans="2:12" x14ac:dyDescent="0.2">
      <c r="B4237" s="1"/>
      <c r="K4237" s="11"/>
      <c r="L4237" s="11"/>
    </row>
    <row r="4238" spans="2:12" x14ac:dyDescent="0.2">
      <c r="B4238" s="1"/>
      <c r="K4238" s="11"/>
      <c r="L4238" s="11"/>
    </row>
    <row r="4239" spans="2:12" x14ac:dyDescent="0.2">
      <c r="B4239" s="1"/>
      <c r="K4239" s="11"/>
      <c r="L4239" s="11"/>
    </row>
    <row r="4240" spans="2:12" x14ac:dyDescent="0.2">
      <c r="B4240" s="1"/>
      <c r="K4240" s="11"/>
      <c r="L4240" s="11"/>
    </row>
    <row r="4241" spans="2:12" x14ac:dyDescent="0.2">
      <c r="B4241" s="1"/>
      <c r="K4241" s="11"/>
      <c r="L4241" s="11"/>
    </row>
    <row r="4242" spans="2:12" x14ac:dyDescent="0.2">
      <c r="B4242" s="1"/>
      <c r="K4242" s="11"/>
      <c r="L4242" s="11"/>
    </row>
    <row r="4243" spans="2:12" x14ac:dyDescent="0.2">
      <c r="B4243" s="1"/>
      <c r="K4243" s="11"/>
      <c r="L4243" s="11"/>
    </row>
    <row r="4244" spans="2:12" x14ac:dyDescent="0.2">
      <c r="B4244" s="1"/>
      <c r="K4244" s="11"/>
      <c r="L4244" s="11"/>
    </row>
    <row r="4245" spans="2:12" x14ac:dyDescent="0.2">
      <c r="B4245" s="1"/>
      <c r="K4245" s="11"/>
      <c r="L4245" s="11"/>
    </row>
    <row r="4246" spans="2:12" x14ac:dyDescent="0.2">
      <c r="B4246" s="1"/>
      <c r="K4246" s="11"/>
      <c r="L4246" s="11"/>
    </row>
    <row r="4247" spans="2:12" x14ac:dyDescent="0.2">
      <c r="B4247" s="1"/>
      <c r="K4247" s="11"/>
      <c r="L4247" s="11"/>
    </row>
    <row r="4248" spans="2:12" x14ac:dyDescent="0.2">
      <c r="B4248" s="1"/>
      <c r="K4248" s="11"/>
      <c r="L4248" s="11"/>
    </row>
    <row r="4249" spans="2:12" x14ac:dyDescent="0.2">
      <c r="B4249" s="1"/>
      <c r="K4249" s="11"/>
      <c r="L4249" s="11"/>
    </row>
    <row r="4250" spans="2:12" x14ac:dyDescent="0.2">
      <c r="B4250" s="1"/>
      <c r="K4250" s="11"/>
      <c r="L4250" s="11"/>
    </row>
    <row r="4251" spans="2:12" x14ac:dyDescent="0.2">
      <c r="B4251" s="1"/>
      <c r="K4251" s="11"/>
      <c r="L4251" s="11"/>
    </row>
    <row r="4252" spans="2:12" x14ac:dyDescent="0.2">
      <c r="B4252" s="1"/>
      <c r="K4252" s="11"/>
      <c r="L4252" s="11"/>
    </row>
    <row r="4253" spans="2:12" x14ac:dyDescent="0.2">
      <c r="B4253" s="1"/>
      <c r="K4253" s="11"/>
      <c r="L4253" s="11"/>
    </row>
    <row r="4254" spans="2:12" x14ac:dyDescent="0.2">
      <c r="B4254" s="1"/>
      <c r="K4254" s="11"/>
      <c r="L4254" s="11"/>
    </row>
    <row r="4255" spans="2:12" x14ac:dyDescent="0.2">
      <c r="B4255" s="1"/>
      <c r="K4255" s="11"/>
      <c r="L4255" s="11"/>
    </row>
    <row r="4256" spans="2:12" x14ac:dyDescent="0.2">
      <c r="B4256" s="1"/>
      <c r="K4256" s="11"/>
      <c r="L4256" s="11"/>
    </row>
    <row r="4257" spans="2:12" x14ac:dyDescent="0.2">
      <c r="B4257" s="1"/>
      <c r="K4257" s="11"/>
      <c r="L4257" s="11"/>
    </row>
    <row r="4258" spans="2:12" x14ac:dyDescent="0.2">
      <c r="B4258" s="1"/>
      <c r="K4258" s="11"/>
      <c r="L4258" s="11"/>
    </row>
    <row r="4259" spans="2:12" x14ac:dyDescent="0.2">
      <c r="B4259" s="1"/>
      <c r="K4259" s="11"/>
      <c r="L4259" s="11"/>
    </row>
    <row r="4260" spans="2:12" x14ac:dyDescent="0.2">
      <c r="B4260" s="1"/>
      <c r="K4260" s="11"/>
      <c r="L4260" s="11"/>
    </row>
    <row r="4261" spans="2:12" x14ac:dyDescent="0.2">
      <c r="B4261" s="1"/>
      <c r="K4261" s="11"/>
      <c r="L4261" s="11"/>
    </row>
    <row r="4262" spans="2:12" x14ac:dyDescent="0.2">
      <c r="B4262" s="1"/>
      <c r="K4262" s="11"/>
      <c r="L4262" s="11"/>
    </row>
    <row r="4263" spans="2:12" x14ac:dyDescent="0.2">
      <c r="B4263" s="1"/>
      <c r="K4263" s="11"/>
      <c r="L4263" s="11"/>
    </row>
    <row r="4264" spans="2:12" x14ac:dyDescent="0.2">
      <c r="B4264" s="1"/>
      <c r="K4264" s="11"/>
      <c r="L4264" s="11"/>
    </row>
    <row r="4265" spans="2:12" x14ac:dyDescent="0.2">
      <c r="B4265" s="1"/>
      <c r="K4265" s="11"/>
      <c r="L4265" s="11"/>
    </row>
    <row r="4266" spans="2:12" x14ac:dyDescent="0.2">
      <c r="B4266" s="1"/>
      <c r="K4266" s="11"/>
      <c r="L4266" s="11"/>
    </row>
    <row r="4267" spans="2:12" x14ac:dyDescent="0.2">
      <c r="B4267" s="1"/>
      <c r="K4267" s="11"/>
      <c r="L4267" s="11"/>
    </row>
    <row r="4268" spans="2:12" x14ac:dyDescent="0.2">
      <c r="B4268" s="1"/>
      <c r="K4268" s="11"/>
      <c r="L4268" s="11"/>
    </row>
    <row r="4269" spans="2:12" x14ac:dyDescent="0.2">
      <c r="B4269" s="1"/>
      <c r="K4269" s="11"/>
      <c r="L4269" s="11"/>
    </row>
    <row r="4270" spans="2:12" x14ac:dyDescent="0.2">
      <c r="B4270" s="1"/>
      <c r="K4270" s="11"/>
      <c r="L4270" s="11"/>
    </row>
    <row r="4271" spans="2:12" x14ac:dyDescent="0.2">
      <c r="B4271" s="1"/>
      <c r="K4271" s="11"/>
      <c r="L4271" s="11"/>
    </row>
    <row r="4272" spans="2:12" x14ac:dyDescent="0.2">
      <c r="B4272" s="1"/>
      <c r="K4272" s="11"/>
      <c r="L4272" s="11"/>
    </row>
    <row r="4273" spans="2:12" x14ac:dyDescent="0.2">
      <c r="B4273" s="1"/>
      <c r="K4273" s="11"/>
      <c r="L4273" s="11"/>
    </row>
    <row r="4274" spans="2:12" x14ac:dyDescent="0.2">
      <c r="B4274" s="1"/>
      <c r="K4274" s="11"/>
      <c r="L4274" s="11"/>
    </row>
    <row r="4275" spans="2:12" x14ac:dyDescent="0.2">
      <c r="B4275" s="1"/>
      <c r="K4275" s="11"/>
      <c r="L4275" s="11"/>
    </row>
    <row r="4276" spans="2:12" x14ac:dyDescent="0.2">
      <c r="B4276" s="1"/>
      <c r="K4276" s="11"/>
      <c r="L4276" s="11"/>
    </row>
    <row r="4277" spans="2:12" x14ac:dyDescent="0.2">
      <c r="B4277" s="1"/>
      <c r="K4277" s="11"/>
      <c r="L4277" s="11"/>
    </row>
    <row r="4278" spans="2:12" x14ac:dyDescent="0.2">
      <c r="B4278" s="1"/>
      <c r="K4278" s="11"/>
      <c r="L4278" s="11"/>
    </row>
    <row r="4279" spans="2:12" x14ac:dyDescent="0.2">
      <c r="B4279" s="1"/>
      <c r="K4279" s="11"/>
      <c r="L4279" s="11"/>
    </row>
    <row r="4280" spans="2:12" x14ac:dyDescent="0.2">
      <c r="B4280" s="1"/>
      <c r="K4280" s="11"/>
      <c r="L4280" s="11"/>
    </row>
    <row r="4281" spans="2:12" x14ac:dyDescent="0.2">
      <c r="B4281" s="1"/>
      <c r="K4281" s="11"/>
      <c r="L4281" s="11"/>
    </row>
    <row r="4282" spans="2:12" x14ac:dyDescent="0.2">
      <c r="B4282" s="1"/>
      <c r="K4282" s="11"/>
      <c r="L4282" s="11"/>
    </row>
    <row r="4283" spans="2:12" x14ac:dyDescent="0.2">
      <c r="B4283" s="1"/>
      <c r="K4283" s="11"/>
      <c r="L4283" s="11"/>
    </row>
    <row r="4284" spans="2:12" x14ac:dyDescent="0.2">
      <c r="B4284" s="1"/>
      <c r="K4284" s="11"/>
      <c r="L4284" s="11"/>
    </row>
    <row r="4285" spans="2:12" x14ac:dyDescent="0.2">
      <c r="B4285" s="1"/>
      <c r="K4285" s="11"/>
      <c r="L4285" s="11"/>
    </row>
    <row r="4286" spans="2:12" x14ac:dyDescent="0.2">
      <c r="B4286" s="1"/>
      <c r="K4286" s="11"/>
      <c r="L4286" s="11"/>
    </row>
    <row r="4287" spans="2:12" x14ac:dyDescent="0.2">
      <c r="B4287" s="1"/>
      <c r="K4287" s="11"/>
      <c r="L4287" s="11"/>
    </row>
    <row r="4288" spans="2:12" x14ac:dyDescent="0.2">
      <c r="B4288" s="1"/>
      <c r="K4288" s="11"/>
      <c r="L4288" s="11"/>
    </row>
    <row r="4289" spans="2:12" x14ac:dyDescent="0.2">
      <c r="B4289" s="1"/>
      <c r="K4289" s="11"/>
      <c r="L4289" s="11"/>
    </row>
    <row r="4290" spans="2:12" x14ac:dyDescent="0.2">
      <c r="B4290" s="1"/>
      <c r="K4290" s="11"/>
      <c r="L4290" s="11"/>
    </row>
    <row r="4291" spans="2:12" x14ac:dyDescent="0.2">
      <c r="B4291" s="1"/>
      <c r="K4291" s="11"/>
      <c r="L4291" s="11"/>
    </row>
    <row r="4292" spans="2:12" x14ac:dyDescent="0.2">
      <c r="B4292" s="1"/>
      <c r="K4292" s="11"/>
      <c r="L4292" s="11"/>
    </row>
    <row r="4293" spans="2:12" x14ac:dyDescent="0.2">
      <c r="B4293" s="1"/>
      <c r="K4293" s="11"/>
      <c r="L4293" s="11"/>
    </row>
    <row r="4294" spans="2:12" x14ac:dyDescent="0.2">
      <c r="B4294" s="1"/>
      <c r="K4294" s="11"/>
      <c r="L4294" s="11"/>
    </row>
    <row r="4295" spans="2:12" x14ac:dyDescent="0.2">
      <c r="B4295" s="1"/>
      <c r="K4295" s="11"/>
      <c r="L4295" s="11"/>
    </row>
    <row r="4296" spans="2:12" x14ac:dyDescent="0.2">
      <c r="B4296" s="1"/>
      <c r="K4296" s="11"/>
      <c r="L4296" s="11"/>
    </row>
    <row r="4297" spans="2:12" x14ac:dyDescent="0.2">
      <c r="B4297" s="1"/>
      <c r="K4297" s="11"/>
      <c r="L4297" s="11"/>
    </row>
    <row r="4298" spans="2:12" x14ac:dyDescent="0.2">
      <c r="B4298" s="1"/>
      <c r="K4298" s="11"/>
      <c r="L4298" s="11"/>
    </row>
    <row r="4299" spans="2:12" x14ac:dyDescent="0.2">
      <c r="B4299" s="1"/>
      <c r="K4299" s="11"/>
      <c r="L4299" s="11"/>
    </row>
    <row r="4300" spans="2:12" x14ac:dyDescent="0.2">
      <c r="B4300" s="1"/>
      <c r="K4300" s="11"/>
      <c r="L4300" s="11"/>
    </row>
    <row r="4301" spans="2:12" x14ac:dyDescent="0.2">
      <c r="B4301" s="1"/>
      <c r="K4301" s="11"/>
      <c r="L4301" s="11"/>
    </row>
    <row r="4302" spans="2:12" x14ac:dyDescent="0.2">
      <c r="B4302" s="1"/>
      <c r="K4302" s="11"/>
      <c r="L4302" s="11"/>
    </row>
    <row r="4303" spans="2:12" x14ac:dyDescent="0.2">
      <c r="B4303" s="1"/>
      <c r="K4303" s="11"/>
      <c r="L4303" s="11"/>
    </row>
    <row r="4304" spans="2:12" x14ac:dyDescent="0.2">
      <c r="B4304" s="1"/>
      <c r="K4304" s="11"/>
      <c r="L4304" s="11"/>
    </row>
    <row r="4305" spans="2:12" x14ac:dyDescent="0.2">
      <c r="B4305" s="1"/>
      <c r="K4305" s="11"/>
      <c r="L4305" s="11"/>
    </row>
    <row r="4306" spans="2:12" x14ac:dyDescent="0.2">
      <c r="B4306" s="1"/>
      <c r="K4306" s="11"/>
      <c r="L4306" s="11"/>
    </row>
    <row r="4307" spans="2:12" x14ac:dyDescent="0.2">
      <c r="B4307" s="1"/>
      <c r="K4307" s="11"/>
      <c r="L4307" s="11"/>
    </row>
    <row r="4308" spans="2:12" x14ac:dyDescent="0.2">
      <c r="B4308" s="1"/>
      <c r="K4308" s="11"/>
      <c r="L4308" s="11"/>
    </row>
    <row r="4309" spans="2:12" x14ac:dyDescent="0.2">
      <c r="B4309" s="1"/>
      <c r="K4309" s="11"/>
      <c r="L4309" s="11"/>
    </row>
    <row r="4310" spans="2:12" x14ac:dyDescent="0.2">
      <c r="B4310" s="1"/>
      <c r="K4310" s="11"/>
      <c r="L4310" s="11"/>
    </row>
    <row r="4311" spans="2:12" x14ac:dyDescent="0.2">
      <c r="B4311" s="1"/>
      <c r="K4311" s="11"/>
      <c r="L4311" s="11"/>
    </row>
    <row r="4312" spans="2:12" x14ac:dyDescent="0.2">
      <c r="B4312" s="1"/>
      <c r="K4312" s="11"/>
      <c r="L4312" s="11"/>
    </row>
    <row r="4313" spans="2:12" x14ac:dyDescent="0.2">
      <c r="B4313" s="1"/>
      <c r="K4313" s="11"/>
      <c r="L4313" s="11"/>
    </row>
    <row r="4314" spans="2:12" x14ac:dyDescent="0.2">
      <c r="B4314" s="1"/>
      <c r="K4314" s="11"/>
      <c r="L4314" s="11"/>
    </row>
    <row r="4315" spans="2:12" x14ac:dyDescent="0.2">
      <c r="B4315" s="1"/>
      <c r="K4315" s="11"/>
      <c r="L4315" s="11"/>
    </row>
    <row r="4316" spans="2:12" x14ac:dyDescent="0.2">
      <c r="B4316" s="1"/>
      <c r="K4316" s="11"/>
      <c r="L4316" s="11"/>
    </row>
    <row r="4317" spans="2:12" x14ac:dyDescent="0.2">
      <c r="B4317" s="1"/>
      <c r="K4317" s="11"/>
      <c r="L4317" s="11"/>
    </row>
    <row r="4318" spans="2:12" x14ac:dyDescent="0.2">
      <c r="B4318" s="1"/>
      <c r="K4318" s="11"/>
      <c r="L4318" s="11"/>
    </row>
    <row r="4319" spans="2:12" x14ac:dyDescent="0.2">
      <c r="B4319" s="1"/>
      <c r="K4319" s="11"/>
      <c r="L4319" s="11"/>
    </row>
    <row r="4320" spans="2:12" x14ac:dyDescent="0.2">
      <c r="B4320" s="1"/>
      <c r="K4320" s="11"/>
      <c r="L4320" s="11"/>
    </row>
    <row r="4321" spans="2:12" x14ac:dyDescent="0.2">
      <c r="B4321" s="1"/>
      <c r="K4321" s="11"/>
      <c r="L4321" s="11"/>
    </row>
    <row r="4322" spans="2:12" x14ac:dyDescent="0.2">
      <c r="B4322" s="1"/>
      <c r="K4322" s="11"/>
      <c r="L4322" s="11"/>
    </row>
    <row r="4323" spans="2:12" x14ac:dyDescent="0.2">
      <c r="B4323" s="1"/>
      <c r="K4323" s="11"/>
      <c r="L4323" s="11"/>
    </row>
    <row r="4324" spans="2:12" x14ac:dyDescent="0.2">
      <c r="B4324" s="1"/>
      <c r="K4324" s="11"/>
      <c r="L4324" s="11"/>
    </row>
    <row r="4325" spans="2:12" x14ac:dyDescent="0.2">
      <c r="B4325" s="1"/>
      <c r="K4325" s="11"/>
      <c r="L4325" s="11"/>
    </row>
    <row r="4326" spans="2:12" x14ac:dyDescent="0.2">
      <c r="B4326" s="1"/>
      <c r="K4326" s="11"/>
      <c r="L4326" s="11"/>
    </row>
    <row r="4327" spans="2:12" x14ac:dyDescent="0.2">
      <c r="B4327" s="1"/>
      <c r="K4327" s="11"/>
      <c r="L4327" s="11"/>
    </row>
    <row r="4328" spans="2:12" x14ac:dyDescent="0.2">
      <c r="B4328" s="1"/>
      <c r="K4328" s="11"/>
      <c r="L4328" s="11"/>
    </row>
    <row r="4329" spans="2:12" x14ac:dyDescent="0.2">
      <c r="B4329" s="1"/>
      <c r="K4329" s="11"/>
      <c r="L4329" s="11"/>
    </row>
    <row r="4330" spans="2:12" x14ac:dyDescent="0.2">
      <c r="B4330" s="1"/>
      <c r="K4330" s="11"/>
      <c r="L4330" s="11"/>
    </row>
    <row r="4331" spans="2:12" x14ac:dyDescent="0.2">
      <c r="B4331" s="1"/>
      <c r="K4331" s="11"/>
      <c r="L4331" s="11"/>
    </row>
    <row r="4332" spans="2:12" x14ac:dyDescent="0.2">
      <c r="B4332" s="1"/>
      <c r="K4332" s="11"/>
      <c r="L4332" s="11"/>
    </row>
    <row r="4333" spans="2:12" x14ac:dyDescent="0.2">
      <c r="B4333" s="1"/>
      <c r="K4333" s="11"/>
      <c r="L4333" s="11"/>
    </row>
    <row r="4334" spans="2:12" x14ac:dyDescent="0.2">
      <c r="B4334" s="1"/>
      <c r="K4334" s="11"/>
      <c r="L4334" s="11"/>
    </row>
    <row r="4335" spans="2:12" x14ac:dyDescent="0.2">
      <c r="B4335" s="1"/>
      <c r="K4335" s="11"/>
      <c r="L4335" s="11"/>
    </row>
    <row r="4336" spans="2:12" x14ac:dyDescent="0.2">
      <c r="B4336" s="1"/>
      <c r="K4336" s="11"/>
      <c r="L4336" s="11"/>
    </row>
    <row r="4337" spans="2:12" x14ac:dyDescent="0.2">
      <c r="B4337" s="1"/>
      <c r="K4337" s="11"/>
      <c r="L4337" s="11"/>
    </row>
    <row r="4338" spans="2:12" x14ac:dyDescent="0.2">
      <c r="B4338" s="1"/>
      <c r="K4338" s="11"/>
      <c r="L4338" s="11"/>
    </row>
    <row r="4339" spans="2:12" x14ac:dyDescent="0.2">
      <c r="B4339" s="1"/>
      <c r="K4339" s="11"/>
      <c r="L4339" s="11"/>
    </row>
    <row r="4340" spans="2:12" x14ac:dyDescent="0.2">
      <c r="B4340" s="1"/>
      <c r="K4340" s="11"/>
      <c r="L4340" s="11"/>
    </row>
    <row r="4341" spans="2:12" x14ac:dyDescent="0.2">
      <c r="B4341" s="1"/>
      <c r="K4341" s="11"/>
      <c r="L4341" s="11"/>
    </row>
    <row r="4342" spans="2:12" x14ac:dyDescent="0.2">
      <c r="B4342" s="1"/>
      <c r="K4342" s="11"/>
      <c r="L4342" s="11"/>
    </row>
    <row r="4343" spans="2:12" x14ac:dyDescent="0.2">
      <c r="B4343" s="1"/>
      <c r="K4343" s="11"/>
      <c r="L4343" s="11"/>
    </row>
    <row r="4344" spans="2:12" x14ac:dyDescent="0.2">
      <c r="B4344" s="1"/>
      <c r="K4344" s="11"/>
      <c r="L4344" s="11"/>
    </row>
    <row r="4345" spans="2:12" x14ac:dyDescent="0.2">
      <c r="B4345" s="1"/>
      <c r="K4345" s="11"/>
      <c r="L4345" s="11"/>
    </row>
    <row r="4346" spans="2:12" x14ac:dyDescent="0.2">
      <c r="B4346" s="1"/>
      <c r="K4346" s="11"/>
      <c r="L4346" s="11"/>
    </row>
    <row r="4347" spans="2:12" x14ac:dyDescent="0.2">
      <c r="B4347" s="1"/>
      <c r="K4347" s="11"/>
      <c r="L4347" s="11"/>
    </row>
    <row r="4348" spans="2:12" x14ac:dyDescent="0.2">
      <c r="B4348" s="1"/>
      <c r="K4348" s="11"/>
      <c r="L4348" s="11"/>
    </row>
    <row r="4349" spans="2:12" x14ac:dyDescent="0.2">
      <c r="B4349" s="1"/>
      <c r="K4349" s="11"/>
      <c r="L4349" s="11"/>
    </row>
    <row r="4350" spans="2:12" x14ac:dyDescent="0.2">
      <c r="B4350" s="1"/>
      <c r="K4350" s="11"/>
      <c r="L4350" s="11"/>
    </row>
    <row r="4351" spans="2:12" x14ac:dyDescent="0.2">
      <c r="B4351" s="1"/>
      <c r="K4351" s="11"/>
      <c r="L4351" s="11"/>
    </row>
    <row r="4352" spans="2:12" x14ac:dyDescent="0.2">
      <c r="B4352" s="1"/>
      <c r="K4352" s="11"/>
      <c r="L4352" s="11"/>
    </row>
    <row r="4353" spans="2:12" x14ac:dyDescent="0.2">
      <c r="B4353" s="1"/>
      <c r="K4353" s="11"/>
      <c r="L4353" s="11"/>
    </row>
    <row r="4354" spans="2:12" x14ac:dyDescent="0.2">
      <c r="B4354" s="1"/>
      <c r="K4354" s="11"/>
      <c r="L4354" s="11"/>
    </row>
    <row r="4355" spans="2:12" x14ac:dyDescent="0.2">
      <c r="B4355" s="1"/>
      <c r="K4355" s="11"/>
      <c r="L4355" s="11"/>
    </row>
    <row r="4356" spans="2:12" x14ac:dyDescent="0.2">
      <c r="B4356" s="1"/>
      <c r="K4356" s="11"/>
      <c r="L4356" s="11"/>
    </row>
    <row r="4357" spans="2:12" x14ac:dyDescent="0.2">
      <c r="B4357" s="1"/>
      <c r="K4357" s="11"/>
      <c r="L4357" s="11"/>
    </row>
    <row r="4358" spans="2:12" x14ac:dyDescent="0.2">
      <c r="B4358" s="1"/>
      <c r="K4358" s="11"/>
      <c r="L4358" s="11"/>
    </row>
    <row r="4359" spans="2:12" x14ac:dyDescent="0.2">
      <c r="B4359" s="1"/>
      <c r="K4359" s="11"/>
      <c r="L4359" s="11"/>
    </row>
    <row r="4360" spans="2:12" x14ac:dyDescent="0.2">
      <c r="B4360" s="1"/>
      <c r="K4360" s="11"/>
      <c r="L4360" s="11"/>
    </row>
    <row r="4361" spans="2:12" x14ac:dyDescent="0.2">
      <c r="B4361" s="1"/>
      <c r="K4361" s="11"/>
      <c r="L4361" s="11"/>
    </row>
    <row r="4362" spans="2:12" x14ac:dyDescent="0.2">
      <c r="B4362" s="1"/>
      <c r="K4362" s="11"/>
      <c r="L4362" s="11"/>
    </row>
    <row r="4363" spans="2:12" x14ac:dyDescent="0.2">
      <c r="B4363" s="1"/>
      <c r="K4363" s="11"/>
      <c r="L4363" s="11"/>
    </row>
    <row r="4364" spans="2:12" x14ac:dyDescent="0.2">
      <c r="B4364" s="1"/>
      <c r="K4364" s="11"/>
      <c r="L4364" s="11"/>
    </row>
    <row r="4365" spans="2:12" x14ac:dyDescent="0.2">
      <c r="B4365" s="1"/>
      <c r="K4365" s="11"/>
      <c r="L4365" s="11"/>
    </row>
    <row r="4366" spans="2:12" x14ac:dyDescent="0.2">
      <c r="B4366" s="1"/>
      <c r="K4366" s="11"/>
      <c r="L4366" s="11"/>
    </row>
    <row r="4367" spans="2:12" x14ac:dyDescent="0.2">
      <c r="B4367" s="1"/>
      <c r="K4367" s="11"/>
      <c r="L4367" s="11"/>
    </row>
    <row r="4368" spans="2:12" x14ac:dyDescent="0.2">
      <c r="B4368" s="1"/>
      <c r="K4368" s="11"/>
      <c r="L4368" s="11"/>
    </row>
    <row r="4369" spans="2:12" x14ac:dyDescent="0.2">
      <c r="B4369" s="1"/>
      <c r="K4369" s="11"/>
      <c r="L4369" s="11"/>
    </row>
    <row r="4370" spans="2:12" x14ac:dyDescent="0.2">
      <c r="B4370" s="1"/>
      <c r="K4370" s="11"/>
      <c r="L4370" s="11"/>
    </row>
    <row r="4371" spans="2:12" x14ac:dyDescent="0.2">
      <c r="B4371" s="1"/>
      <c r="K4371" s="11"/>
      <c r="L4371" s="11"/>
    </row>
    <row r="4372" spans="2:12" x14ac:dyDescent="0.2">
      <c r="B4372" s="1"/>
      <c r="K4372" s="11"/>
      <c r="L4372" s="11"/>
    </row>
    <row r="4373" spans="2:12" x14ac:dyDescent="0.2">
      <c r="B4373" s="1"/>
      <c r="K4373" s="11"/>
      <c r="L4373" s="11"/>
    </row>
    <row r="4374" spans="2:12" x14ac:dyDescent="0.2">
      <c r="B4374" s="1"/>
      <c r="K4374" s="11"/>
      <c r="L4374" s="11"/>
    </row>
    <row r="4375" spans="2:12" x14ac:dyDescent="0.2">
      <c r="B4375" s="1"/>
      <c r="K4375" s="11"/>
      <c r="L4375" s="11"/>
    </row>
    <row r="4376" spans="2:12" x14ac:dyDescent="0.2">
      <c r="B4376" s="1"/>
      <c r="K4376" s="11"/>
      <c r="L4376" s="11"/>
    </row>
    <row r="4377" spans="2:12" x14ac:dyDescent="0.2">
      <c r="B4377" s="1"/>
      <c r="K4377" s="11"/>
      <c r="L4377" s="11"/>
    </row>
    <row r="4378" spans="2:12" x14ac:dyDescent="0.2">
      <c r="B4378" s="1"/>
      <c r="K4378" s="11"/>
      <c r="L4378" s="11"/>
    </row>
    <row r="4379" spans="2:12" x14ac:dyDescent="0.2">
      <c r="B4379" s="1"/>
      <c r="K4379" s="11"/>
      <c r="L4379" s="11"/>
    </row>
    <row r="4380" spans="2:12" x14ac:dyDescent="0.2">
      <c r="B4380" s="1"/>
      <c r="K4380" s="11"/>
      <c r="L4380" s="11"/>
    </row>
    <row r="4381" spans="2:12" x14ac:dyDescent="0.2">
      <c r="B4381" s="1"/>
      <c r="K4381" s="11"/>
      <c r="L4381" s="11"/>
    </row>
    <row r="4382" spans="2:12" x14ac:dyDescent="0.2">
      <c r="B4382" s="1"/>
      <c r="K4382" s="11"/>
      <c r="L4382" s="11"/>
    </row>
    <row r="4383" spans="2:12" x14ac:dyDescent="0.2">
      <c r="B4383" s="1"/>
      <c r="K4383" s="11"/>
      <c r="L4383" s="11"/>
    </row>
    <row r="4384" spans="2:12" x14ac:dyDescent="0.2">
      <c r="B4384" s="1"/>
      <c r="K4384" s="11"/>
      <c r="L4384" s="11"/>
    </row>
    <row r="4385" spans="2:12" x14ac:dyDescent="0.2">
      <c r="B4385" s="1"/>
      <c r="K4385" s="11"/>
      <c r="L4385" s="11"/>
    </row>
    <row r="4386" spans="2:12" x14ac:dyDescent="0.2">
      <c r="B4386" s="1"/>
      <c r="K4386" s="11"/>
      <c r="L4386" s="11"/>
    </row>
    <row r="4387" spans="2:12" x14ac:dyDescent="0.2">
      <c r="B4387" s="1"/>
      <c r="K4387" s="11"/>
      <c r="L4387" s="11"/>
    </row>
    <row r="4388" spans="2:12" x14ac:dyDescent="0.2">
      <c r="B4388" s="1"/>
      <c r="K4388" s="11"/>
      <c r="L4388" s="11"/>
    </row>
    <row r="4389" spans="2:12" x14ac:dyDescent="0.2">
      <c r="B4389" s="1"/>
      <c r="K4389" s="11"/>
      <c r="L4389" s="11"/>
    </row>
    <row r="4390" spans="2:12" x14ac:dyDescent="0.2">
      <c r="B4390" s="1"/>
      <c r="K4390" s="11"/>
      <c r="L4390" s="11"/>
    </row>
    <row r="4391" spans="2:12" x14ac:dyDescent="0.2">
      <c r="B4391" s="1"/>
      <c r="K4391" s="11"/>
      <c r="L4391" s="11"/>
    </row>
    <row r="4392" spans="2:12" x14ac:dyDescent="0.2">
      <c r="B4392" s="1"/>
      <c r="K4392" s="11"/>
      <c r="L4392" s="11"/>
    </row>
    <row r="4393" spans="2:12" x14ac:dyDescent="0.2">
      <c r="B4393" s="1"/>
      <c r="K4393" s="11"/>
      <c r="L4393" s="11"/>
    </row>
    <row r="4394" spans="2:12" x14ac:dyDescent="0.2">
      <c r="B4394" s="1"/>
      <c r="K4394" s="11"/>
      <c r="L4394" s="11"/>
    </row>
    <row r="4395" spans="2:12" x14ac:dyDescent="0.2">
      <c r="B4395" s="1"/>
      <c r="K4395" s="11"/>
      <c r="L4395" s="11"/>
    </row>
    <row r="4396" spans="2:12" x14ac:dyDescent="0.2">
      <c r="B4396" s="1"/>
      <c r="K4396" s="11"/>
      <c r="L4396" s="11"/>
    </row>
    <row r="4397" spans="2:12" x14ac:dyDescent="0.2">
      <c r="B4397" s="1"/>
      <c r="K4397" s="11"/>
      <c r="L4397" s="11"/>
    </row>
    <row r="4398" spans="2:12" x14ac:dyDescent="0.2">
      <c r="B4398" s="1"/>
      <c r="K4398" s="11"/>
      <c r="L4398" s="11"/>
    </row>
    <row r="4399" spans="2:12" x14ac:dyDescent="0.2">
      <c r="B4399" s="1"/>
      <c r="K4399" s="11"/>
      <c r="L4399" s="11"/>
    </row>
    <row r="4400" spans="2:12" x14ac:dyDescent="0.2">
      <c r="B4400" s="1"/>
      <c r="K4400" s="11"/>
      <c r="L4400" s="11"/>
    </row>
    <row r="4401" spans="2:12" x14ac:dyDescent="0.2">
      <c r="B4401" s="1"/>
      <c r="K4401" s="11"/>
      <c r="L4401" s="11"/>
    </row>
    <row r="4402" spans="2:12" x14ac:dyDescent="0.2">
      <c r="B4402" s="1"/>
      <c r="K4402" s="11"/>
      <c r="L4402" s="11"/>
    </row>
    <row r="4403" spans="2:12" x14ac:dyDescent="0.2">
      <c r="B4403" s="1"/>
      <c r="K4403" s="11"/>
      <c r="L4403" s="11"/>
    </row>
    <row r="4404" spans="2:12" x14ac:dyDescent="0.2">
      <c r="B4404" s="1"/>
      <c r="K4404" s="11"/>
      <c r="L4404" s="11"/>
    </row>
    <row r="4405" spans="2:12" x14ac:dyDescent="0.2">
      <c r="B4405" s="1"/>
      <c r="K4405" s="11"/>
      <c r="L4405" s="11"/>
    </row>
    <row r="4406" spans="2:12" x14ac:dyDescent="0.2">
      <c r="B4406" s="1"/>
      <c r="K4406" s="11"/>
      <c r="L4406" s="11"/>
    </row>
    <row r="4407" spans="2:12" x14ac:dyDescent="0.2">
      <c r="B4407" s="1"/>
      <c r="K4407" s="11"/>
      <c r="L4407" s="11"/>
    </row>
    <row r="4408" spans="2:12" x14ac:dyDescent="0.2">
      <c r="B4408" s="1"/>
      <c r="K4408" s="11"/>
      <c r="L4408" s="11"/>
    </row>
    <row r="4409" spans="2:12" x14ac:dyDescent="0.2">
      <c r="B4409" s="1"/>
      <c r="K4409" s="11"/>
      <c r="L4409" s="11"/>
    </row>
    <row r="4410" spans="2:12" x14ac:dyDescent="0.2">
      <c r="B4410" s="1"/>
      <c r="K4410" s="11"/>
      <c r="L4410" s="11"/>
    </row>
    <row r="4411" spans="2:12" x14ac:dyDescent="0.2">
      <c r="B4411" s="1"/>
      <c r="K4411" s="11"/>
      <c r="L4411" s="11"/>
    </row>
    <row r="4412" spans="2:12" x14ac:dyDescent="0.2">
      <c r="B4412" s="1"/>
      <c r="K4412" s="11"/>
      <c r="L4412" s="11"/>
    </row>
    <row r="4413" spans="2:12" x14ac:dyDescent="0.2">
      <c r="B4413" s="1"/>
      <c r="K4413" s="11"/>
      <c r="L4413" s="11"/>
    </row>
    <row r="4414" spans="2:12" x14ac:dyDescent="0.2">
      <c r="B4414" s="1"/>
      <c r="K4414" s="11"/>
      <c r="L4414" s="11"/>
    </row>
    <row r="4415" spans="2:12" x14ac:dyDescent="0.2">
      <c r="B4415" s="1"/>
      <c r="K4415" s="11"/>
      <c r="L4415" s="11"/>
    </row>
    <row r="4416" spans="2:12" x14ac:dyDescent="0.2">
      <c r="B4416" s="1"/>
      <c r="K4416" s="11"/>
      <c r="L4416" s="11"/>
    </row>
    <row r="4417" spans="2:12" x14ac:dyDescent="0.2">
      <c r="B4417" s="1"/>
      <c r="K4417" s="11"/>
      <c r="L4417" s="11"/>
    </row>
    <row r="4418" spans="2:12" x14ac:dyDescent="0.2">
      <c r="B4418" s="1"/>
      <c r="K4418" s="11"/>
      <c r="L4418" s="11"/>
    </row>
    <row r="4419" spans="2:12" x14ac:dyDescent="0.2">
      <c r="B4419" s="1"/>
      <c r="K4419" s="11"/>
      <c r="L4419" s="11"/>
    </row>
    <row r="4420" spans="2:12" x14ac:dyDescent="0.2">
      <c r="B4420" s="1"/>
      <c r="K4420" s="11"/>
      <c r="L4420" s="11"/>
    </row>
    <row r="4421" spans="2:12" x14ac:dyDescent="0.2">
      <c r="B4421" s="1"/>
      <c r="K4421" s="11"/>
      <c r="L4421" s="11"/>
    </row>
    <row r="4422" spans="2:12" x14ac:dyDescent="0.2">
      <c r="B4422" s="1"/>
      <c r="K4422" s="11"/>
      <c r="L4422" s="11"/>
    </row>
    <row r="4423" spans="2:12" x14ac:dyDescent="0.2">
      <c r="B4423" s="1"/>
      <c r="K4423" s="11"/>
      <c r="L4423" s="11"/>
    </row>
    <row r="4424" spans="2:12" x14ac:dyDescent="0.2">
      <c r="B4424" s="1"/>
      <c r="K4424" s="11"/>
      <c r="L4424" s="11"/>
    </row>
    <row r="4425" spans="2:12" x14ac:dyDescent="0.2">
      <c r="B4425" s="1"/>
      <c r="K4425" s="11"/>
      <c r="L4425" s="11"/>
    </row>
    <row r="4426" spans="2:12" x14ac:dyDescent="0.2">
      <c r="B4426" s="1"/>
      <c r="K4426" s="11"/>
      <c r="L4426" s="11"/>
    </row>
    <row r="4427" spans="2:12" x14ac:dyDescent="0.2">
      <c r="B4427" s="1"/>
      <c r="K4427" s="11"/>
      <c r="L4427" s="11"/>
    </row>
    <row r="4428" spans="2:12" x14ac:dyDescent="0.2">
      <c r="B4428" s="1"/>
      <c r="K4428" s="11"/>
      <c r="L4428" s="11"/>
    </row>
    <row r="4429" spans="2:12" x14ac:dyDescent="0.2">
      <c r="B4429" s="1"/>
      <c r="K4429" s="11"/>
      <c r="L4429" s="11"/>
    </row>
    <row r="4430" spans="2:12" x14ac:dyDescent="0.2">
      <c r="B4430" s="1"/>
      <c r="K4430" s="11"/>
      <c r="L4430" s="11"/>
    </row>
    <row r="4431" spans="2:12" x14ac:dyDescent="0.2">
      <c r="B4431" s="1"/>
      <c r="K4431" s="11"/>
      <c r="L4431" s="11"/>
    </row>
    <row r="4432" spans="2:12" x14ac:dyDescent="0.2">
      <c r="B4432" s="1"/>
      <c r="K4432" s="11"/>
      <c r="L4432" s="11"/>
    </row>
    <row r="4433" spans="2:12" x14ac:dyDescent="0.2">
      <c r="B4433" s="1"/>
      <c r="K4433" s="11"/>
      <c r="L4433" s="11"/>
    </row>
    <row r="4434" spans="2:12" x14ac:dyDescent="0.2">
      <c r="B4434" s="1"/>
      <c r="K4434" s="11"/>
      <c r="L4434" s="11"/>
    </row>
    <row r="4435" spans="2:12" x14ac:dyDescent="0.2">
      <c r="B4435" s="1"/>
      <c r="K4435" s="11"/>
      <c r="L4435" s="11"/>
    </row>
    <row r="4436" spans="2:12" x14ac:dyDescent="0.2">
      <c r="B4436" s="1"/>
      <c r="K4436" s="11"/>
      <c r="L4436" s="11"/>
    </row>
    <row r="4437" spans="2:12" x14ac:dyDescent="0.2">
      <c r="B4437" s="1"/>
      <c r="K4437" s="11"/>
      <c r="L4437" s="11"/>
    </row>
    <row r="4438" spans="2:12" x14ac:dyDescent="0.2">
      <c r="B4438" s="1"/>
      <c r="K4438" s="11"/>
      <c r="L4438" s="11"/>
    </row>
    <row r="4439" spans="2:12" x14ac:dyDescent="0.2">
      <c r="B4439" s="1"/>
      <c r="K4439" s="11"/>
      <c r="L4439" s="11"/>
    </row>
    <row r="4440" spans="2:12" x14ac:dyDescent="0.2">
      <c r="B4440" s="1"/>
      <c r="K4440" s="11"/>
      <c r="L4440" s="11"/>
    </row>
    <row r="4441" spans="2:12" x14ac:dyDescent="0.2">
      <c r="B4441" s="1"/>
      <c r="K4441" s="11"/>
      <c r="L4441" s="11"/>
    </row>
    <row r="4442" spans="2:12" x14ac:dyDescent="0.2">
      <c r="B4442" s="1"/>
      <c r="K4442" s="11"/>
      <c r="L4442" s="11"/>
    </row>
    <row r="4443" spans="2:12" x14ac:dyDescent="0.2">
      <c r="B4443" s="1"/>
      <c r="K4443" s="11"/>
      <c r="L4443" s="11"/>
    </row>
    <row r="4444" spans="2:12" x14ac:dyDescent="0.2">
      <c r="B4444" s="1"/>
      <c r="K4444" s="11"/>
      <c r="L4444" s="11"/>
    </row>
    <row r="4445" spans="2:12" x14ac:dyDescent="0.2">
      <c r="B4445" s="1"/>
      <c r="K4445" s="11"/>
      <c r="L4445" s="11"/>
    </row>
    <row r="4446" spans="2:12" x14ac:dyDescent="0.2">
      <c r="B4446" s="1"/>
      <c r="K4446" s="11"/>
      <c r="L4446" s="11"/>
    </row>
    <row r="4447" spans="2:12" x14ac:dyDescent="0.2">
      <c r="B4447" s="1"/>
      <c r="K4447" s="11"/>
      <c r="L4447" s="11"/>
    </row>
    <row r="4448" spans="2:12" x14ac:dyDescent="0.2">
      <c r="B4448" s="1"/>
      <c r="K4448" s="11"/>
      <c r="L4448" s="11"/>
    </row>
    <row r="4449" spans="2:12" x14ac:dyDescent="0.2">
      <c r="B4449" s="1"/>
      <c r="K4449" s="11"/>
      <c r="L4449" s="11"/>
    </row>
    <row r="4450" spans="2:12" x14ac:dyDescent="0.2">
      <c r="B4450" s="1"/>
      <c r="K4450" s="11"/>
      <c r="L4450" s="11"/>
    </row>
    <row r="4451" spans="2:12" x14ac:dyDescent="0.2">
      <c r="B4451" s="1"/>
      <c r="K4451" s="11"/>
      <c r="L4451" s="11"/>
    </row>
    <row r="4452" spans="2:12" x14ac:dyDescent="0.2">
      <c r="B4452" s="1"/>
      <c r="K4452" s="11"/>
      <c r="L4452" s="11"/>
    </row>
    <row r="4453" spans="2:12" x14ac:dyDescent="0.2">
      <c r="B4453" s="1"/>
      <c r="K4453" s="11"/>
      <c r="L4453" s="11"/>
    </row>
    <row r="4454" spans="2:12" x14ac:dyDescent="0.2">
      <c r="B4454" s="1"/>
      <c r="K4454" s="11"/>
      <c r="L4454" s="11"/>
    </row>
    <row r="4455" spans="2:12" x14ac:dyDescent="0.2">
      <c r="B4455" s="1"/>
      <c r="K4455" s="11"/>
      <c r="L4455" s="11"/>
    </row>
    <row r="4456" spans="2:12" x14ac:dyDescent="0.2">
      <c r="B4456" s="1"/>
      <c r="K4456" s="11"/>
      <c r="L4456" s="11"/>
    </row>
    <row r="4457" spans="2:12" x14ac:dyDescent="0.2">
      <c r="B4457" s="1"/>
      <c r="K4457" s="11"/>
      <c r="L4457" s="11"/>
    </row>
    <row r="4458" spans="2:12" x14ac:dyDescent="0.2">
      <c r="B4458" s="1"/>
      <c r="K4458" s="11"/>
      <c r="L4458" s="11"/>
    </row>
    <row r="4459" spans="2:12" x14ac:dyDescent="0.2">
      <c r="B4459" s="1"/>
      <c r="K4459" s="11"/>
      <c r="L4459" s="11"/>
    </row>
    <row r="4460" spans="2:12" x14ac:dyDescent="0.2">
      <c r="B4460" s="1"/>
      <c r="K4460" s="11"/>
      <c r="L4460" s="11"/>
    </row>
    <row r="4461" spans="2:12" x14ac:dyDescent="0.2">
      <c r="B4461" s="1"/>
      <c r="K4461" s="11"/>
      <c r="L4461" s="11"/>
    </row>
    <row r="4462" spans="2:12" x14ac:dyDescent="0.2">
      <c r="B4462" s="1"/>
      <c r="K4462" s="11"/>
      <c r="L4462" s="11"/>
    </row>
    <row r="4463" spans="2:12" x14ac:dyDescent="0.2">
      <c r="B4463" s="1"/>
      <c r="K4463" s="11"/>
      <c r="L4463" s="11"/>
    </row>
    <row r="4464" spans="2:12" x14ac:dyDescent="0.2">
      <c r="B4464" s="1"/>
      <c r="K4464" s="11"/>
      <c r="L4464" s="11"/>
    </row>
    <row r="4465" spans="2:12" x14ac:dyDescent="0.2">
      <c r="B4465" s="1"/>
      <c r="K4465" s="11"/>
      <c r="L4465" s="11"/>
    </row>
    <row r="4466" spans="2:12" x14ac:dyDescent="0.2">
      <c r="B4466" s="1"/>
      <c r="K4466" s="11"/>
      <c r="L4466" s="11"/>
    </row>
    <row r="4467" spans="2:12" x14ac:dyDescent="0.2">
      <c r="B4467" s="1"/>
      <c r="K4467" s="11"/>
      <c r="L4467" s="11"/>
    </row>
    <row r="4468" spans="2:12" x14ac:dyDescent="0.2">
      <c r="B4468" s="1"/>
      <c r="K4468" s="11"/>
      <c r="L4468" s="11"/>
    </row>
    <row r="4469" spans="2:12" x14ac:dyDescent="0.2">
      <c r="B4469" s="1"/>
      <c r="K4469" s="11"/>
      <c r="L4469" s="11"/>
    </row>
    <row r="4470" spans="2:12" x14ac:dyDescent="0.2">
      <c r="B4470" s="1"/>
      <c r="K4470" s="11"/>
      <c r="L4470" s="11"/>
    </row>
    <row r="4471" spans="2:12" x14ac:dyDescent="0.2">
      <c r="B4471" s="1"/>
      <c r="K4471" s="11"/>
      <c r="L4471" s="11"/>
    </row>
    <row r="4472" spans="2:12" x14ac:dyDescent="0.2">
      <c r="B4472" s="1"/>
      <c r="K4472" s="11"/>
      <c r="L4472" s="11"/>
    </row>
    <row r="4473" spans="2:12" x14ac:dyDescent="0.2">
      <c r="B4473" s="1"/>
      <c r="K4473" s="11"/>
      <c r="L4473" s="11"/>
    </row>
    <row r="4474" spans="2:12" x14ac:dyDescent="0.2">
      <c r="B4474" s="1"/>
      <c r="K4474" s="11"/>
      <c r="L4474" s="11"/>
    </row>
    <row r="4475" spans="2:12" x14ac:dyDescent="0.2">
      <c r="B4475" s="1"/>
      <c r="K4475" s="11"/>
      <c r="L4475" s="11"/>
    </row>
    <row r="4476" spans="2:12" x14ac:dyDescent="0.2">
      <c r="B4476" s="1"/>
      <c r="K4476" s="11"/>
      <c r="L4476" s="11"/>
    </row>
    <row r="4477" spans="2:12" x14ac:dyDescent="0.2">
      <c r="B4477" s="1"/>
      <c r="K4477" s="11"/>
      <c r="L4477" s="11"/>
    </row>
    <row r="4478" spans="2:12" x14ac:dyDescent="0.2">
      <c r="B4478" s="1"/>
      <c r="K4478" s="11"/>
      <c r="L4478" s="11"/>
    </row>
    <row r="4479" spans="2:12" x14ac:dyDescent="0.2">
      <c r="B4479" s="1"/>
      <c r="K4479" s="11"/>
      <c r="L4479" s="11"/>
    </row>
    <row r="4480" spans="2:12" x14ac:dyDescent="0.2">
      <c r="B4480" s="1"/>
      <c r="K4480" s="11"/>
      <c r="L4480" s="11"/>
    </row>
    <row r="4481" spans="2:12" x14ac:dyDescent="0.2">
      <c r="B4481" s="1"/>
      <c r="K4481" s="11"/>
      <c r="L4481" s="11"/>
    </row>
    <row r="4482" spans="2:12" x14ac:dyDescent="0.2">
      <c r="B4482" s="1"/>
      <c r="K4482" s="11"/>
      <c r="L4482" s="11"/>
    </row>
    <row r="4483" spans="2:12" x14ac:dyDescent="0.2">
      <c r="B4483" s="1"/>
      <c r="K4483" s="11"/>
      <c r="L4483" s="11"/>
    </row>
    <row r="4484" spans="2:12" x14ac:dyDescent="0.2">
      <c r="B4484" s="1"/>
      <c r="K4484" s="11"/>
      <c r="L4484" s="11"/>
    </row>
    <row r="4485" spans="2:12" x14ac:dyDescent="0.2">
      <c r="B4485" s="1"/>
      <c r="K4485" s="11"/>
      <c r="L4485" s="11"/>
    </row>
    <row r="4486" spans="2:12" x14ac:dyDescent="0.2">
      <c r="B4486" s="1"/>
      <c r="K4486" s="11"/>
      <c r="L4486" s="11"/>
    </row>
    <row r="4487" spans="2:12" x14ac:dyDescent="0.2">
      <c r="B4487" s="1"/>
      <c r="K4487" s="11"/>
      <c r="L4487" s="11"/>
    </row>
    <row r="4488" spans="2:12" x14ac:dyDescent="0.2">
      <c r="B4488" s="1"/>
      <c r="K4488" s="11"/>
      <c r="L4488" s="11"/>
    </row>
    <row r="4489" spans="2:12" x14ac:dyDescent="0.2">
      <c r="B4489" s="1"/>
      <c r="K4489" s="11"/>
      <c r="L4489" s="11"/>
    </row>
    <row r="4490" spans="2:12" x14ac:dyDescent="0.2">
      <c r="B4490" s="1"/>
      <c r="K4490" s="11"/>
      <c r="L4490" s="11"/>
    </row>
    <row r="4491" spans="2:12" x14ac:dyDescent="0.2">
      <c r="B4491" s="1"/>
      <c r="K4491" s="11"/>
      <c r="L4491" s="11"/>
    </row>
    <row r="4492" spans="2:12" x14ac:dyDescent="0.2">
      <c r="B4492" s="1"/>
      <c r="K4492" s="11"/>
      <c r="L4492" s="11"/>
    </row>
    <row r="4493" spans="2:12" x14ac:dyDescent="0.2">
      <c r="B4493" s="1"/>
      <c r="K4493" s="11"/>
      <c r="L4493" s="11"/>
    </row>
    <row r="4494" spans="2:12" x14ac:dyDescent="0.2">
      <c r="B4494" s="1"/>
      <c r="K4494" s="11"/>
      <c r="L4494" s="11"/>
    </row>
    <row r="4495" spans="2:12" x14ac:dyDescent="0.2">
      <c r="B4495" s="1"/>
      <c r="K4495" s="11"/>
      <c r="L4495" s="11"/>
    </row>
    <row r="4496" spans="2:12" x14ac:dyDescent="0.2">
      <c r="B4496" s="1"/>
      <c r="K4496" s="11"/>
      <c r="L4496" s="11"/>
    </row>
    <row r="4497" spans="2:12" x14ac:dyDescent="0.2">
      <c r="B4497" s="1"/>
      <c r="K4497" s="11"/>
      <c r="L4497" s="11"/>
    </row>
    <row r="4498" spans="2:12" x14ac:dyDescent="0.2">
      <c r="B4498" s="1"/>
      <c r="K4498" s="11"/>
      <c r="L4498" s="11"/>
    </row>
    <row r="4499" spans="2:12" x14ac:dyDescent="0.2">
      <c r="B4499" s="1"/>
      <c r="K4499" s="11"/>
      <c r="L4499" s="11"/>
    </row>
    <row r="4500" spans="2:12" x14ac:dyDescent="0.2">
      <c r="B4500" s="1"/>
      <c r="K4500" s="11"/>
      <c r="L4500" s="11"/>
    </row>
    <row r="4501" spans="2:12" x14ac:dyDescent="0.2">
      <c r="B4501" s="1"/>
      <c r="K4501" s="11"/>
      <c r="L4501" s="11"/>
    </row>
    <row r="4502" spans="2:12" x14ac:dyDescent="0.2">
      <c r="B4502" s="1"/>
      <c r="K4502" s="11"/>
      <c r="L4502" s="11"/>
    </row>
    <row r="4503" spans="2:12" x14ac:dyDescent="0.2">
      <c r="B4503" s="1"/>
      <c r="K4503" s="11"/>
      <c r="L4503" s="11"/>
    </row>
    <row r="4504" spans="2:12" x14ac:dyDescent="0.2">
      <c r="B4504" s="1"/>
      <c r="K4504" s="11"/>
      <c r="L4504" s="11"/>
    </row>
    <row r="4505" spans="2:12" x14ac:dyDescent="0.2">
      <c r="B4505" s="1"/>
      <c r="K4505" s="11"/>
      <c r="L4505" s="11"/>
    </row>
    <row r="4506" spans="2:12" x14ac:dyDescent="0.2">
      <c r="B4506" s="1"/>
      <c r="K4506" s="11"/>
      <c r="L4506" s="11"/>
    </row>
    <row r="4507" spans="2:12" x14ac:dyDescent="0.2">
      <c r="B4507" s="1"/>
      <c r="K4507" s="11"/>
      <c r="L4507" s="11"/>
    </row>
    <row r="4508" spans="2:12" x14ac:dyDescent="0.2">
      <c r="B4508" s="1"/>
      <c r="K4508" s="11"/>
      <c r="L4508" s="11"/>
    </row>
    <row r="4509" spans="2:12" x14ac:dyDescent="0.2">
      <c r="B4509" s="1"/>
      <c r="K4509" s="11"/>
      <c r="L4509" s="11"/>
    </row>
    <row r="4510" spans="2:12" x14ac:dyDescent="0.2">
      <c r="B4510" s="1"/>
      <c r="K4510" s="11"/>
      <c r="L4510" s="11"/>
    </row>
    <row r="4511" spans="2:12" x14ac:dyDescent="0.2">
      <c r="B4511" s="1"/>
      <c r="K4511" s="11"/>
      <c r="L4511" s="11"/>
    </row>
    <row r="4512" spans="2:12" x14ac:dyDescent="0.2">
      <c r="B4512" s="1"/>
      <c r="K4512" s="11"/>
      <c r="L4512" s="11"/>
    </row>
    <row r="4513" spans="2:12" x14ac:dyDescent="0.2">
      <c r="B4513" s="1"/>
      <c r="K4513" s="11"/>
      <c r="L4513" s="11"/>
    </row>
    <row r="4514" spans="2:12" x14ac:dyDescent="0.2">
      <c r="B4514" s="1"/>
      <c r="K4514" s="11"/>
      <c r="L4514" s="11"/>
    </row>
    <row r="4515" spans="2:12" x14ac:dyDescent="0.2">
      <c r="B4515" s="1"/>
      <c r="K4515" s="11"/>
      <c r="L4515" s="11"/>
    </row>
    <row r="4516" spans="2:12" x14ac:dyDescent="0.2">
      <c r="B4516" s="1"/>
      <c r="K4516" s="11"/>
      <c r="L4516" s="11"/>
    </row>
    <row r="4517" spans="2:12" x14ac:dyDescent="0.2">
      <c r="B4517" s="1"/>
      <c r="K4517" s="11"/>
      <c r="L4517" s="11"/>
    </row>
    <row r="4518" spans="2:12" x14ac:dyDescent="0.2">
      <c r="B4518" s="1"/>
      <c r="K4518" s="11"/>
      <c r="L4518" s="11"/>
    </row>
    <row r="4519" spans="2:12" x14ac:dyDescent="0.2">
      <c r="B4519" s="1"/>
      <c r="K4519" s="11"/>
      <c r="L4519" s="11"/>
    </row>
    <row r="4520" spans="2:12" x14ac:dyDescent="0.2">
      <c r="B4520" s="1"/>
      <c r="K4520" s="11"/>
      <c r="L4520" s="11"/>
    </row>
    <row r="4521" spans="2:12" x14ac:dyDescent="0.2">
      <c r="B4521" s="1"/>
      <c r="K4521" s="11"/>
      <c r="L4521" s="11"/>
    </row>
    <row r="4522" spans="2:12" x14ac:dyDescent="0.2">
      <c r="B4522" s="1"/>
      <c r="K4522" s="11"/>
      <c r="L4522" s="11"/>
    </row>
    <row r="4523" spans="2:12" x14ac:dyDescent="0.2">
      <c r="B4523" s="1"/>
      <c r="K4523" s="11"/>
      <c r="L4523" s="11"/>
    </row>
    <row r="4524" spans="2:12" x14ac:dyDescent="0.2">
      <c r="B4524" s="1"/>
      <c r="K4524" s="11"/>
      <c r="L4524" s="11"/>
    </row>
    <row r="4525" spans="2:12" x14ac:dyDescent="0.2">
      <c r="B4525" s="1"/>
      <c r="K4525" s="11"/>
      <c r="L4525" s="11"/>
    </row>
    <row r="4526" spans="2:12" x14ac:dyDescent="0.2">
      <c r="B4526" s="1"/>
      <c r="K4526" s="11"/>
      <c r="L4526" s="11"/>
    </row>
    <row r="4527" spans="2:12" x14ac:dyDescent="0.2">
      <c r="B4527" s="1"/>
      <c r="K4527" s="11"/>
      <c r="L4527" s="11"/>
    </row>
    <row r="4528" spans="2:12" x14ac:dyDescent="0.2">
      <c r="B4528" s="1"/>
      <c r="K4528" s="11"/>
      <c r="L4528" s="11"/>
    </row>
    <row r="4529" spans="2:12" x14ac:dyDescent="0.2">
      <c r="B4529" s="1"/>
      <c r="K4529" s="11"/>
      <c r="L4529" s="11"/>
    </row>
    <row r="4530" spans="2:12" x14ac:dyDescent="0.2">
      <c r="B4530" s="1"/>
      <c r="K4530" s="11"/>
      <c r="L4530" s="11"/>
    </row>
    <row r="4531" spans="2:12" x14ac:dyDescent="0.2">
      <c r="B4531" s="1"/>
      <c r="K4531" s="11"/>
      <c r="L4531" s="11"/>
    </row>
    <row r="4532" spans="2:12" x14ac:dyDescent="0.2">
      <c r="B4532" s="1"/>
      <c r="K4532" s="11"/>
      <c r="L4532" s="11"/>
    </row>
    <row r="4533" spans="2:12" x14ac:dyDescent="0.2">
      <c r="B4533" s="1"/>
      <c r="K4533" s="11"/>
      <c r="L4533" s="11"/>
    </row>
    <row r="4534" spans="2:12" x14ac:dyDescent="0.2">
      <c r="B4534" s="1"/>
      <c r="K4534" s="11"/>
      <c r="L4534" s="11"/>
    </row>
    <row r="4535" spans="2:12" x14ac:dyDescent="0.2">
      <c r="B4535" s="1"/>
      <c r="K4535" s="11"/>
      <c r="L4535" s="11"/>
    </row>
    <row r="4536" spans="2:12" x14ac:dyDescent="0.2">
      <c r="B4536" s="1"/>
      <c r="K4536" s="11"/>
      <c r="L4536" s="11"/>
    </row>
    <row r="4537" spans="2:12" x14ac:dyDescent="0.2">
      <c r="B4537" s="1"/>
      <c r="K4537" s="11"/>
      <c r="L4537" s="11"/>
    </row>
    <row r="4538" spans="2:12" x14ac:dyDescent="0.2">
      <c r="B4538" s="1"/>
      <c r="K4538" s="11"/>
      <c r="L4538" s="11"/>
    </row>
    <row r="4539" spans="2:12" x14ac:dyDescent="0.2">
      <c r="B4539" s="1"/>
      <c r="K4539" s="11"/>
      <c r="L4539" s="11"/>
    </row>
    <row r="4540" spans="2:12" x14ac:dyDescent="0.2">
      <c r="B4540" s="1"/>
      <c r="K4540" s="11"/>
      <c r="L4540" s="11"/>
    </row>
    <row r="4541" spans="2:12" x14ac:dyDescent="0.2">
      <c r="B4541" s="1"/>
      <c r="K4541" s="11"/>
      <c r="L4541" s="11"/>
    </row>
    <row r="4542" spans="2:12" x14ac:dyDescent="0.2">
      <c r="B4542" s="1"/>
      <c r="K4542" s="11"/>
      <c r="L4542" s="11"/>
    </row>
    <row r="4543" spans="2:12" x14ac:dyDescent="0.2">
      <c r="B4543" s="1"/>
      <c r="K4543" s="11"/>
      <c r="L4543" s="11"/>
    </row>
    <row r="4544" spans="2:12" x14ac:dyDescent="0.2">
      <c r="B4544" s="1"/>
      <c r="K4544" s="11"/>
      <c r="L4544" s="11"/>
    </row>
    <row r="4545" spans="2:12" x14ac:dyDescent="0.2">
      <c r="B4545" s="1"/>
      <c r="K4545" s="11"/>
      <c r="L4545" s="11"/>
    </row>
    <row r="4546" spans="2:12" x14ac:dyDescent="0.2">
      <c r="B4546" s="1"/>
      <c r="K4546" s="11"/>
      <c r="L4546" s="11"/>
    </row>
    <row r="4547" spans="2:12" x14ac:dyDescent="0.2">
      <c r="B4547" s="1"/>
      <c r="K4547" s="11"/>
      <c r="L4547" s="11"/>
    </row>
    <row r="4548" spans="2:12" x14ac:dyDescent="0.2">
      <c r="B4548" s="1"/>
      <c r="K4548" s="11"/>
      <c r="L4548" s="11"/>
    </row>
    <row r="4549" spans="2:12" x14ac:dyDescent="0.2">
      <c r="B4549" s="1"/>
      <c r="K4549" s="11"/>
      <c r="L4549" s="11"/>
    </row>
    <row r="4550" spans="2:12" x14ac:dyDescent="0.2">
      <c r="B4550" s="1"/>
      <c r="K4550" s="11"/>
      <c r="L4550" s="11"/>
    </row>
    <row r="4551" spans="2:12" x14ac:dyDescent="0.2">
      <c r="B4551" s="1"/>
      <c r="K4551" s="11"/>
      <c r="L4551" s="11"/>
    </row>
    <row r="4552" spans="2:12" x14ac:dyDescent="0.2">
      <c r="B4552" s="1"/>
      <c r="K4552" s="11"/>
      <c r="L4552" s="11"/>
    </row>
    <row r="4553" spans="2:12" x14ac:dyDescent="0.2">
      <c r="B4553" s="1"/>
      <c r="K4553" s="11"/>
      <c r="L4553" s="11"/>
    </row>
    <row r="4554" spans="2:12" x14ac:dyDescent="0.2">
      <c r="B4554" s="1"/>
      <c r="K4554" s="11"/>
      <c r="L4554" s="11"/>
    </row>
    <row r="4555" spans="2:12" x14ac:dyDescent="0.2">
      <c r="B4555" s="1"/>
      <c r="K4555" s="11"/>
      <c r="L4555" s="11"/>
    </row>
    <row r="4556" spans="2:12" x14ac:dyDescent="0.2">
      <c r="B4556" s="1"/>
      <c r="K4556" s="11"/>
      <c r="L4556" s="11"/>
    </row>
    <row r="4557" spans="2:12" x14ac:dyDescent="0.2">
      <c r="B4557" s="1"/>
      <c r="K4557" s="11"/>
      <c r="L4557" s="11"/>
    </row>
    <row r="4558" spans="2:12" x14ac:dyDescent="0.2">
      <c r="B4558" s="1"/>
      <c r="K4558" s="11"/>
      <c r="L4558" s="11"/>
    </row>
    <row r="4559" spans="2:12" x14ac:dyDescent="0.2">
      <c r="B4559" s="1"/>
      <c r="K4559" s="11"/>
      <c r="L4559" s="11"/>
    </row>
    <row r="4560" spans="2:12" x14ac:dyDescent="0.2">
      <c r="B4560" s="1"/>
      <c r="K4560" s="11"/>
      <c r="L4560" s="11"/>
    </row>
    <row r="4561" spans="2:12" x14ac:dyDescent="0.2">
      <c r="B4561" s="1"/>
      <c r="K4561" s="11"/>
      <c r="L4561" s="11"/>
    </row>
    <row r="4562" spans="2:12" x14ac:dyDescent="0.2">
      <c r="B4562" s="1"/>
      <c r="K4562" s="11"/>
      <c r="L4562" s="11"/>
    </row>
    <row r="4563" spans="2:12" x14ac:dyDescent="0.2">
      <c r="B4563" s="1"/>
      <c r="K4563" s="11"/>
      <c r="L4563" s="11"/>
    </row>
    <row r="4564" spans="2:12" x14ac:dyDescent="0.2">
      <c r="B4564" s="1"/>
      <c r="K4564" s="11"/>
      <c r="L4564" s="11"/>
    </row>
    <row r="4565" spans="2:12" x14ac:dyDescent="0.2">
      <c r="B4565" s="1"/>
      <c r="K4565" s="11"/>
      <c r="L4565" s="11"/>
    </row>
    <row r="4566" spans="2:12" x14ac:dyDescent="0.2">
      <c r="B4566" s="1"/>
      <c r="K4566" s="11"/>
      <c r="L4566" s="11"/>
    </row>
    <row r="4567" spans="2:12" x14ac:dyDescent="0.2">
      <c r="B4567" s="1"/>
      <c r="K4567" s="11"/>
      <c r="L4567" s="11"/>
    </row>
    <row r="4568" spans="2:12" x14ac:dyDescent="0.2">
      <c r="B4568" s="1"/>
      <c r="K4568" s="11"/>
      <c r="L4568" s="11"/>
    </row>
    <row r="4569" spans="2:12" x14ac:dyDescent="0.2">
      <c r="B4569" s="1"/>
      <c r="K4569" s="11"/>
      <c r="L4569" s="11"/>
    </row>
    <row r="4570" spans="2:12" x14ac:dyDescent="0.2">
      <c r="B4570" s="1"/>
      <c r="K4570" s="11"/>
      <c r="L4570" s="11"/>
    </row>
    <row r="4571" spans="2:12" x14ac:dyDescent="0.2">
      <c r="B4571" s="1"/>
      <c r="K4571" s="11"/>
      <c r="L4571" s="11"/>
    </row>
    <row r="4572" spans="2:12" x14ac:dyDescent="0.2">
      <c r="B4572" s="1"/>
      <c r="K4572" s="11"/>
      <c r="L4572" s="11"/>
    </row>
    <row r="4573" spans="2:12" x14ac:dyDescent="0.2">
      <c r="B4573" s="1"/>
      <c r="K4573" s="11"/>
      <c r="L4573" s="11"/>
    </row>
    <row r="4574" spans="2:12" x14ac:dyDescent="0.2">
      <c r="B4574" s="1"/>
      <c r="K4574" s="11"/>
      <c r="L4574" s="11"/>
    </row>
    <row r="4575" spans="2:12" x14ac:dyDescent="0.2">
      <c r="B4575" s="1"/>
      <c r="K4575" s="11"/>
      <c r="L4575" s="11"/>
    </row>
    <row r="4576" spans="2:12" x14ac:dyDescent="0.2">
      <c r="B4576" s="1"/>
      <c r="K4576" s="11"/>
      <c r="L4576" s="11"/>
    </row>
    <row r="4577" spans="2:12" x14ac:dyDescent="0.2">
      <c r="B4577" s="1"/>
      <c r="K4577" s="11"/>
      <c r="L4577" s="11"/>
    </row>
    <row r="4578" spans="2:12" x14ac:dyDescent="0.2">
      <c r="B4578" s="1"/>
      <c r="K4578" s="11"/>
      <c r="L4578" s="11"/>
    </row>
    <row r="4579" spans="2:12" x14ac:dyDescent="0.2">
      <c r="B4579" s="1"/>
      <c r="K4579" s="11"/>
      <c r="L4579" s="11"/>
    </row>
    <row r="4580" spans="2:12" x14ac:dyDescent="0.2">
      <c r="B4580" s="1"/>
      <c r="K4580" s="11"/>
      <c r="L4580" s="11"/>
    </row>
    <row r="4581" spans="2:12" x14ac:dyDescent="0.2">
      <c r="B4581" s="1"/>
      <c r="K4581" s="11"/>
      <c r="L4581" s="11"/>
    </row>
    <row r="4582" spans="2:12" x14ac:dyDescent="0.2">
      <c r="B4582" s="1"/>
      <c r="K4582" s="11"/>
      <c r="L4582" s="11"/>
    </row>
    <row r="4583" spans="2:12" x14ac:dyDescent="0.2">
      <c r="B4583" s="1"/>
      <c r="K4583" s="11"/>
      <c r="L4583" s="11"/>
    </row>
    <row r="4584" spans="2:12" x14ac:dyDescent="0.2">
      <c r="B4584" s="1"/>
      <c r="K4584" s="11"/>
      <c r="L4584" s="11"/>
    </row>
    <row r="4585" spans="2:12" x14ac:dyDescent="0.2">
      <c r="B4585" s="1"/>
      <c r="K4585" s="11"/>
      <c r="L4585" s="11"/>
    </row>
    <row r="4586" spans="2:12" x14ac:dyDescent="0.2">
      <c r="B4586" s="1"/>
      <c r="K4586" s="11"/>
      <c r="L4586" s="11"/>
    </row>
    <row r="4587" spans="2:12" x14ac:dyDescent="0.2">
      <c r="B4587" s="1"/>
      <c r="K4587" s="11"/>
      <c r="L4587" s="11"/>
    </row>
    <row r="4588" spans="2:12" x14ac:dyDescent="0.2">
      <c r="B4588" s="1"/>
      <c r="K4588" s="11"/>
      <c r="L4588" s="11"/>
    </row>
    <row r="4589" spans="2:12" x14ac:dyDescent="0.2">
      <c r="B4589" s="1"/>
      <c r="K4589" s="11"/>
      <c r="L4589" s="11"/>
    </row>
    <row r="4590" spans="2:12" x14ac:dyDescent="0.2">
      <c r="B4590" s="1"/>
      <c r="K4590" s="11"/>
      <c r="L4590" s="11"/>
    </row>
    <row r="4591" spans="2:12" x14ac:dyDescent="0.2">
      <c r="B4591" s="1"/>
      <c r="K4591" s="11"/>
      <c r="L4591" s="11"/>
    </row>
    <row r="4592" spans="2:12" x14ac:dyDescent="0.2">
      <c r="B4592" s="1"/>
      <c r="K4592" s="11"/>
      <c r="L4592" s="11"/>
    </row>
    <row r="4593" spans="2:12" x14ac:dyDescent="0.2">
      <c r="B4593" s="1"/>
      <c r="K4593" s="11"/>
      <c r="L4593" s="11"/>
    </row>
    <row r="4594" spans="2:12" x14ac:dyDescent="0.2">
      <c r="B4594" s="1"/>
      <c r="K4594" s="11"/>
      <c r="L4594" s="11"/>
    </row>
    <row r="4595" spans="2:12" x14ac:dyDescent="0.2">
      <c r="B4595" s="1"/>
      <c r="K4595" s="11"/>
      <c r="L4595" s="11"/>
    </row>
    <row r="4596" spans="2:12" x14ac:dyDescent="0.2">
      <c r="B4596" s="1"/>
      <c r="K4596" s="11"/>
      <c r="L4596" s="11"/>
    </row>
    <row r="4597" spans="2:12" x14ac:dyDescent="0.2">
      <c r="B4597" s="1"/>
      <c r="K4597" s="11"/>
      <c r="L4597" s="11"/>
    </row>
    <row r="4598" spans="2:12" x14ac:dyDescent="0.2">
      <c r="B4598" s="1"/>
      <c r="K4598" s="11"/>
      <c r="L4598" s="11"/>
    </row>
    <row r="4599" spans="2:12" x14ac:dyDescent="0.2">
      <c r="B4599" s="1"/>
      <c r="K4599" s="11"/>
      <c r="L4599" s="11"/>
    </row>
    <row r="4600" spans="2:12" x14ac:dyDescent="0.2">
      <c r="B4600" s="1"/>
      <c r="K4600" s="11"/>
      <c r="L4600" s="11"/>
    </row>
    <row r="4601" spans="2:12" x14ac:dyDescent="0.2">
      <c r="B4601" s="1"/>
      <c r="K4601" s="11"/>
      <c r="L4601" s="11"/>
    </row>
    <row r="4602" spans="2:12" x14ac:dyDescent="0.2">
      <c r="B4602" s="1"/>
      <c r="K4602" s="11"/>
      <c r="L4602" s="11"/>
    </row>
    <row r="4603" spans="2:12" x14ac:dyDescent="0.2">
      <c r="B4603" s="1"/>
      <c r="K4603" s="11"/>
      <c r="L4603" s="11"/>
    </row>
    <row r="4604" spans="2:12" x14ac:dyDescent="0.2">
      <c r="B4604" s="1"/>
      <c r="K4604" s="11"/>
      <c r="L4604" s="11"/>
    </row>
    <row r="4605" spans="2:12" x14ac:dyDescent="0.2">
      <c r="B4605" s="1"/>
      <c r="K4605" s="11"/>
      <c r="L4605" s="11"/>
    </row>
    <row r="4606" spans="2:12" x14ac:dyDescent="0.2">
      <c r="B4606" s="1"/>
      <c r="K4606" s="11"/>
      <c r="L4606" s="11"/>
    </row>
    <row r="4607" spans="2:12" x14ac:dyDescent="0.2">
      <c r="B4607" s="1"/>
      <c r="K4607" s="11"/>
      <c r="L4607" s="11"/>
    </row>
    <row r="4608" spans="2:12" x14ac:dyDescent="0.2">
      <c r="B4608" s="1"/>
      <c r="K4608" s="11"/>
      <c r="L4608" s="11"/>
    </row>
    <row r="4609" spans="2:12" x14ac:dyDescent="0.2">
      <c r="B4609" s="1"/>
      <c r="K4609" s="11"/>
      <c r="L4609" s="11"/>
    </row>
    <row r="4610" spans="2:12" x14ac:dyDescent="0.2">
      <c r="B4610" s="1"/>
      <c r="K4610" s="11"/>
      <c r="L4610" s="11"/>
    </row>
    <row r="4611" spans="2:12" x14ac:dyDescent="0.2">
      <c r="B4611" s="1"/>
      <c r="K4611" s="11"/>
      <c r="L4611" s="11"/>
    </row>
    <row r="4612" spans="2:12" x14ac:dyDescent="0.2">
      <c r="B4612" s="1"/>
      <c r="K4612" s="11"/>
      <c r="L4612" s="11"/>
    </row>
    <row r="4613" spans="2:12" x14ac:dyDescent="0.2">
      <c r="B4613" s="1"/>
      <c r="K4613" s="11"/>
      <c r="L4613" s="11"/>
    </row>
    <row r="4614" spans="2:12" x14ac:dyDescent="0.2">
      <c r="B4614" s="1"/>
      <c r="K4614" s="11"/>
      <c r="L4614" s="11"/>
    </row>
    <row r="4615" spans="2:12" x14ac:dyDescent="0.2">
      <c r="B4615" s="1"/>
      <c r="K4615" s="11"/>
      <c r="L4615" s="11"/>
    </row>
    <row r="4616" spans="2:12" x14ac:dyDescent="0.2">
      <c r="B4616" s="1"/>
      <c r="K4616" s="11"/>
      <c r="L4616" s="11"/>
    </row>
    <row r="4617" spans="2:12" x14ac:dyDescent="0.2">
      <c r="B4617" s="1"/>
      <c r="K4617" s="11"/>
      <c r="L4617" s="11"/>
    </row>
    <row r="4618" spans="2:12" x14ac:dyDescent="0.2">
      <c r="B4618" s="1"/>
      <c r="K4618" s="11"/>
      <c r="L4618" s="11"/>
    </row>
    <row r="4619" spans="2:12" x14ac:dyDescent="0.2">
      <c r="B4619" s="1"/>
      <c r="K4619" s="11"/>
      <c r="L4619" s="11"/>
    </row>
    <row r="4620" spans="2:12" x14ac:dyDescent="0.2">
      <c r="B4620" s="1"/>
      <c r="K4620" s="11"/>
      <c r="L4620" s="11"/>
    </row>
    <row r="4621" spans="2:12" x14ac:dyDescent="0.2">
      <c r="B4621" s="1"/>
      <c r="K4621" s="11"/>
      <c r="L4621" s="11"/>
    </row>
    <row r="4622" spans="2:12" x14ac:dyDescent="0.2">
      <c r="B4622" s="1"/>
      <c r="K4622" s="11"/>
      <c r="L4622" s="11"/>
    </row>
    <row r="4623" spans="2:12" x14ac:dyDescent="0.2">
      <c r="B4623" s="1"/>
      <c r="K4623" s="11"/>
      <c r="L4623" s="11"/>
    </row>
    <row r="4624" spans="2:12" x14ac:dyDescent="0.2">
      <c r="B4624" s="1"/>
      <c r="K4624" s="11"/>
      <c r="L4624" s="11"/>
    </row>
    <row r="4625" spans="2:12" x14ac:dyDescent="0.2">
      <c r="B4625" s="1"/>
      <c r="K4625" s="11"/>
      <c r="L4625" s="11"/>
    </row>
    <row r="4626" spans="2:12" x14ac:dyDescent="0.2">
      <c r="B4626" s="1"/>
      <c r="K4626" s="11"/>
      <c r="L4626" s="11"/>
    </row>
    <row r="4627" spans="2:12" x14ac:dyDescent="0.2">
      <c r="B4627" s="1"/>
      <c r="K4627" s="11"/>
      <c r="L4627" s="11"/>
    </row>
    <row r="4628" spans="2:12" x14ac:dyDescent="0.2">
      <c r="B4628" s="1"/>
      <c r="K4628" s="11"/>
      <c r="L4628" s="11"/>
    </row>
    <row r="4629" spans="2:12" x14ac:dyDescent="0.2">
      <c r="B4629" s="1"/>
      <c r="K4629" s="11"/>
      <c r="L4629" s="11"/>
    </row>
    <row r="4630" spans="2:12" x14ac:dyDescent="0.2">
      <c r="B4630" s="1"/>
      <c r="K4630" s="11"/>
      <c r="L4630" s="11"/>
    </row>
    <row r="4631" spans="2:12" x14ac:dyDescent="0.2">
      <c r="B4631" s="1"/>
      <c r="K4631" s="11"/>
      <c r="L4631" s="11"/>
    </row>
    <row r="4632" spans="2:12" x14ac:dyDescent="0.2">
      <c r="B4632" s="1"/>
      <c r="K4632" s="11"/>
      <c r="L4632" s="11"/>
    </row>
    <row r="4633" spans="2:12" x14ac:dyDescent="0.2">
      <c r="B4633" s="1"/>
      <c r="K4633" s="11"/>
      <c r="L4633" s="11"/>
    </row>
    <row r="4634" spans="2:12" x14ac:dyDescent="0.2">
      <c r="B4634" s="1"/>
      <c r="K4634" s="11"/>
      <c r="L4634" s="11"/>
    </row>
    <row r="4635" spans="2:12" x14ac:dyDescent="0.2">
      <c r="B4635" s="1"/>
      <c r="K4635" s="11"/>
      <c r="L4635" s="11"/>
    </row>
    <row r="4636" spans="2:12" x14ac:dyDescent="0.2">
      <c r="B4636" s="1"/>
      <c r="K4636" s="11"/>
      <c r="L4636" s="11"/>
    </row>
    <row r="4637" spans="2:12" x14ac:dyDescent="0.2">
      <c r="B4637" s="1"/>
      <c r="K4637" s="11"/>
      <c r="L4637" s="11"/>
    </row>
    <row r="4638" spans="2:12" x14ac:dyDescent="0.2">
      <c r="B4638" s="1"/>
      <c r="K4638" s="11"/>
      <c r="L4638" s="11"/>
    </row>
    <row r="4639" spans="2:12" x14ac:dyDescent="0.2">
      <c r="B4639" s="1"/>
      <c r="K4639" s="11"/>
      <c r="L4639" s="11"/>
    </row>
    <row r="4640" spans="2:12" x14ac:dyDescent="0.2">
      <c r="B4640" s="1"/>
      <c r="K4640" s="11"/>
      <c r="L4640" s="11"/>
    </row>
    <row r="4641" spans="2:12" x14ac:dyDescent="0.2">
      <c r="B4641" s="1"/>
      <c r="K4641" s="11"/>
      <c r="L4641" s="11"/>
    </row>
    <row r="4642" spans="2:12" x14ac:dyDescent="0.2">
      <c r="B4642" s="1"/>
      <c r="K4642" s="11"/>
      <c r="L4642" s="11"/>
    </row>
    <row r="4643" spans="2:12" x14ac:dyDescent="0.2">
      <c r="B4643" s="1"/>
      <c r="K4643" s="11"/>
      <c r="L4643" s="11"/>
    </row>
    <row r="4644" spans="2:12" x14ac:dyDescent="0.2">
      <c r="B4644" s="1"/>
      <c r="K4644" s="11"/>
      <c r="L4644" s="11"/>
    </row>
    <row r="4645" spans="2:12" x14ac:dyDescent="0.2">
      <c r="B4645" s="1"/>
      <c r="K4645" s="11"/>
      <c r="L4645" s="11"/>
    </row>
    <row r="4646" spans="2:12" x14ac:dyDescent="0.2">
      <c r="B4646" s="1"/>
      <c r="K4646" s="11"/>
      <c r="L4646" s="11"/>
    </row>
    <row r="4647" spans="2:12" x14ac:dyDescent="0.2">
      <c r="B4647" s="1"/>
      <c r="K4647" s="11"/>
      <c r="L4647" s="11"/>
    </row>
    <row r="4648" spans="2:12" x14ac:dyDescent="0.2">
      <c r="B4648" s="1"/>
      <c r="K4648" s="11"/>
      <c r="L4648" s="11"/>
    </row>
    <row r="4649" spans="2:12" x14ac:dyDescent="0.2">
      <c r="B4649" s="1"/>
      <c r="K4649" s="11"/>
      <c r="L4649" s="11"/>
    </row>
    <row r="4650" spans="2:12" x14ac:dyDescent="0.2">
      <c r="B4650" s="1"/>
      <c r="K4650" s="11"/>
      <c r="L4650" s="11"/>
    </row>
    <row r="4651" spans="2:12" x14ac:dyDescent="0.2">
      <c r="B4651" s="1"/>
      <c r="K4651" s="11"/>
      <c r="L4651" s="11"/>
    </row>
    <row r="4652" spans="2:12" x14ac:dyDescent="0.2">
      <c r="B4652" s="1"/>
      <c r="K4652" s="11"/>
      <c r="L4652" s="11"/>
    </row>
    <row r="4653" spans="2:12" x14ac:dyDescent="0.2">
      <c r="B4653" s="1"/>
      <c r="K4653" s="11"/>
      <c r="L4653" s="11"/>
    </row>
    <row r="4654" spans="2:12" x14ac:dyDescent="0.2">
      <c r="B4654" s="1"/>
      <c r="K4654" s="11"/>
      <c r="L4654" s="11"/>
    </row>
    <row r="4655" spans="2:12" x14ac:dyDescent="0.2">
      <c r="B4655" s="1"/>
      <c r="K4655" s="11"/>
      <c r="L4655" s="11"/>
    </row>
    <row r="4656" spans="2:12" x14ac:dyDescent="0.2">
      <c r="B4656" s="1"/>
      <c r="K4656" s="11"/>
      <c r="L4656" s="11"/>
    </row>
    <row r="4657" spans="2:12" x14ac:dyDescent="0.2">
      <c r="B4657" s="1"/>
      <c r="K4657" s="11"/>
      <c r="L4657" s="11"/>
    </row>
    <row r="4658" spans="2:12" x14ac:dyDescent="0.2">
      <c r="B4658" s="1"/>
      <c r="K4658" s="11"/>
      <c r="L4658" s="11"/>
    </row>
    <row r="4659" spans="2:12" x14ac:dyDescent="0.2">
      <c r="B4659" s="1"/>
      <c r="K4659" s="11"/>
      <c r="L4659" s="11"/>
    </row>
    <row r="4660" spans="2:12" x14ac:dyDescent="0.2">
      <c r="B4660" s="1"/>
      <c r="K4660" s="11"/>
      <c r="L4660" s="11"/>
    </row>
    <row r="4661" spans="2:12" x14ac:dyDescent="0.2">
      <c r="B4661" s="1"/>
      <c r="K4661" s="11"/>
      <c r="L4661" s="11"/>
    </row>
    <row r="4662" spans="2:12" x14ac:dyDescent="0.2">
      <c r="B4662" s="1"/>
      <c r="K4662" s="11"/>
      <c r="L4662" s="11"/>
    </row>
    <row r="4663" spans="2:12" x14ac:dyDescent="0.2">
      <c r="B4663" s="1"/>
      <c r="K4663" s="11"/>
      <c r="L4663" s="11"/>
    </row>
    <row r="4664" spans="2:12" x14ac:dyDescent="0.2">
      <c r="B4664" s="1"/>
      <c r="K4664" s="11"/>
      <c r="L4664" s="11"/>
    </row>
    <row r="4665" spans="2:12" x14ac:dyDescent="0.2">
      <c r="B4665" s="1"/>
      <c r="K4665" s="11"/>
      <c r="L4665" s="11"/>
    </row>
    <row r="4666" spans="2:12" x14ac:dyDescent="0.2">
      <c r="B4666" s="1"/>
      <c r="K4666" s="11"/>
      <c r="L4666" s="11"/>
    </row>
    <row r="4667" spans="2:12" x14ac:dyDescent="0.2">
      <c r="B4667" s="1"/>
      <c r="K4667" s="11"/>
      <c r="L4667" s="11"/>
    </row>
    <row r="4668" spans="2:12" x14ac:dyDescent="0.2">
      <c r="B4668" s="1"/>
      <c r="K4668" s="11"/>
      <c r="L4668" s="11"/>
    </row>
    <row r="4669" spans="2:12" x14ac:dyDescent="0.2">
      <c r="B4669" s="1"/>
      <c r="K4669" s="11"/>
      <c r="L4669" s="11"/>
    </row>
    <row r="4670" spans="2:12" x14ac:dyDescent="0.2">
      <c r="B4670" s="1"/>
      <c r="K4670" s="11"/>
      <c r="L4670" s="11"/>
    </row>
    <row r="4671" spans="2:12" x14ac:dyDescent="0.2">
      <c r="B4671" s="1"/>
      <c r="K4671" s="11"/>
      <c r="L4671" s="11"/>
    </row>
    <row r="4672" spans="2:12" x14ac:dyDescent="0.2">
      <c r="B4672" s="1"/>
      <c r="K4672" s="11"/>
      <c r="L4672" s="11"/>
    </row>
    <row r="4673" spans="2:12" x14ac:dyDescent="0.2">
      <c r="B4673" s="1"/>
      <c r="K4673" s="11"/>
      <c r="L4673" s="11"/>
    </row>
    <row r="4674" spans="2:12" x14ac:dyDescent="0.2">
      <c r="B4674" s="1"/>
      <c r="K4674" s="11"/>
      <c r="L4674" s="11"/>
    </row>
    <row r="4675" spans="2:12" x14ac:dyDescent="0.2">
      <c r="B4675" s="1"/>
      <c r="K4675" s="11"/>
      <c r="L4675" s="11"/>
    </row>
    <row r="4676" spans="2:12" x14ac:dyDescent="0.2">
      <c r="B4676" s="1"/>
      <c r="K4676" s="11"/>
      <c r="L4676" s="11"/>
    </row>
    <row r="4677" spans="2:12" x14ac:dyDescent="0.2">
      <c r="B4677" s="1"/>
      <c r="K4677" s="11"/>
      <c r="L4677" s="11"/>
    </row>
    <row r="4678" spans="2:12" x14ac:dyDescent="0.2">
      <c r="B4678" s="1"/>
      <c r="K4678" s="11"/>
      <c r="L4678" s="11"/>
    </row>
    <row r="4679" spans="2:12" x14ac:dyDescent="0.2">
      <c r="B4679" s="1"/>
      <c r="K4679" s="11"/>
      <c r="L4679" s="11"/>
    </row>
    <row r="4680" spans="2:12" x14ac:dyDescent="0.2">
      <c r="B4680" s="1"/>
      <c r="K4680" s="11"/>
      <c r="L4680" s="11"/>
    </row>
    <row r="4681" spans="2:12" x14ac:dyDescent="0.2">
      <c r="B4681" s="1"/>
      <c r="K4681" s="11"/>
      <c r="L4681" s="11"/>
    </row>
    <row r="4682" spans="2:12" x14ac:dyDescent="0.2">
      <c r="B4682" s="1"/>
      <c r="K4682" s="11"/>
      <c r="L4682" s="11"/>
    </row>
    <row r="4683" spans="2:12" x14ac:dyDescent="0.2">
      <c r="B4683" s="1"/>
      <c r="K4683" s="11"/>
      <c r="L4683" s="11"/>
    </row>
    <row r="4684" spans="2:12" x14ac:dyDescent="0.2">
      <c r="B4684" s="1"/>
      <c r="K4684" s="11"/>
      <c r="L4684" s="11"/>
    </row>
    <row r="4685" spans="2:12" x14ac:dyDescent="0.2">
      <c r="B4685" s="1"/>
      <c r="K4685" s="11"/>
      <c r="L4685" s="11"/>
    </row>
    <row r="4686" spans="2:12" x14ac:dyDescent="0.2">
      <c r="B4686" s="1"/>
      <c r="K4686" s="11"/>
      <c r="L4686" s="11"/>
    </row>
    <row r="4687" spans="2:12" x14ac:dyDescent="0.2">
      <c r="B4687" s="1"/>
      <c r="K4687" s="11"/>
      <c r="L4687" s="11"/>
    </row>
    <row r="4688" spans="2:12" x14ac:dyDescent="0.2">
      <c r="B4688" s="1"/>
      <c r="K4688" s="11"/>
      <c r="L4688" s="11"/>
    </row>
    <row r="4689" spans="2:12" x14ac:dyDescent="0.2">
      <c r="B4689" s="1"/>
      <c r="K4689" s="11"/>
      <c r="L4689" s="11"/>
    </row>
    <row r="4690" spans="2:12" x14ac:dyDescent="0.2">
      <c r="B4690" s="1"/>
      <c r="K4690" s="11"/>
      <c r="L4690" s="11"/>
    </row>
    <row r="4691" spans="2:12" x14ac:dyDescent="0.2">
      <c r="B4691" s="1"/>
      <c r="K4691" s="11"/>
      <c r="L4691" s="11"/>
    </row>
    <row r="4692" spans="2:12" x14ac:dyDescent="0.2">
      <c r="B4692" s="1"/>
      <c r="K4692" s="11"/>
      <c r="L4692" s="11"/>
    </row>
    <row r="4693" spans="2:12" x14ac:dyDescent="0.2">
      <c r="B4693" s="1"/>
      <c r="K4693" s="11"/>
      <c r="L4693" s="11"/>
    </row>
    <row r="4694" spans="2:12" x14ac:dyDescent="0.2">
      <c r="B4694" s="1"/>
      <c r="K4694" s="11"/>
      <c r="L4694" s="11"/>
    </row>
    <row r="4695" spans="2:12" x14ac:dyDescent="0.2">
      <c r="B4695" s="1"/>
      <c r="K4695" s="11"/>
      <c r="L4695" s="11"/>
    </row>
    <row r="4696" spans="2:12" x14ac:dyDescent="0.2">
      <c r="B4696" s="1"/>
      <c r="K4696" s="11"/>
      <c r="L4696" s="11"/>
    </row>
    <row r="4697" spans="2:12" x14ac:dyDescent="0.2">
      <c r="B4697" s="1"/>
      <c r="K4697" s="11"/>
      <c r="L4697" s="11"/>
    </row>
    <row r="4698" spans="2:12" x14ac:dyDescent="0.2">
      <c r="B4698" s="1"/>
      <c r="K4698" s="11"/>
      <c r="L4698" s="11"/>
    </row>
    <row r="4699" spans="2:12" x14ac:dyDescent="0.2">
      <c r="B4699" s="1"/>
      <c r="K4699" s="11"/>
      <c r="L4699" s="11"/>
    </row>
    <row r="4700" spans="2:12" x14ac:dyDescent="0.2">
      <c r="B4700" s="1"/>
      <c r="K4700" s="11"/>
      <c r="L4700" s="11"/>
    </row>
    <row r="4701" spans="2:12" x14ac:dyDescent="0.2">
      <c r="B4701" s="1"/>
      <c r="K4701" s="11"/>
      <c r="L4701" s="11"/>
    </row>
    <row r="4702" spans="2:12" x14ac:dyDescent="0.2">
      <c r="B4702" s="1"/>
      <c r="K4702" s="11"/>
      <c r="L4702" s="11"/>
    </row>
    <row r="4703" spans="2:12" x14ac:dyDescent="0.2">
      <c r="B4703" s="1"/>
      <c r="K4703" s="11"/>
      <c r="L4703" s="11"/>
    </row>
    <row r="4704" spans="2:12" x14ac:dyDescent="0.2">
      <c r="B4704" s="1"/>
      <c r="K4704" s="11"/>
      <c r="L4704" s="11"/>
    </row>
    <row r="4705" spans="2:12" x14ac:dyDescent="0.2">
      <c r="B4705" s="1"/>
      <c r="K4705" s="11"/>
      <c r="L4705" s="11"/>
    </row>
    <row r="4706" spans="2:12" x14ac:dyDescent="0.2">
      <c r="B4706" s="1"/>
      <c r="K4706" s="11"/>
      <c r="L4706" s="11"/>
    </row>
    <row r="4707" spans="2:12" x14ac:dyDescent="0.2">
      <c r="B4707" s="1"/>
      <c r="K4707" s="11"/>
      <c r="L4707" s="11"/>
    </row>
    <row r="4708" spans="2:12" x14ac:dyDescent="0.2">
      <c r="B4708" s="1"/>
      <c r="K4708" s="11"/>
      <c r="L4708" s="11"/>
    </row>
    <row r="4709" spans="2:12" x14ac:dyDescent="0.2">
      <c r="B4709" s="1"/>
      <c r="K4709" s="11"/>
      <c r="L4709" s="11"/>
    </row>
    <row r="4710" spans="2:12" x14ac:dyDescent="0.2">
      <c r="B4710" s="1"/>
      <c r="K4710" s="11"/>
      <c r="L4710" s="11"/>
    </row>
    <row r="4711" spans="2:12" x14ac:dyDescent="0.2">
      <c r="B4711" s="1"/>
      <c r="K4711" s="11"/>
      <c r="L4711" s="11"/>
    </row>
    <row r="4712" spans="2:12" x14ac:dyDescent="0.2">
      <c r="B4712" s="1"/>
      <c r="K4712" s="11"/>
      <c r="L4712" s="11"/>
    </row>
    <row r="4713" spans="2:12" x14ac:dyDescent="0.2">
      <c r="B4713" s="1"/>
      <c r="K4713" s="11"/>
      <c r="L4713" s="11"/>
    </row>
    <row r="4714" spans="2:12" x14ac:dyDescent="0.2">
      <c r="B4714" s="1"/>
      <c r="K4714" s="11"/>
      <c r="L4714" s="11"/>
    </row>
    <row r="4715" spans="2:12" x14ac:dyDescent="0.2">
      <c r="B4715" s="1"/>
      <c r="K4715" s="11"/>
      <c r="L4715" s="11"/>
    </row>
    <row r="4716" spans="2:12" x14ac:dyDescent="0.2">
      <c r="B4716" s="1"/>
      <c r="K4716" s="11"/>
      <c r="L4716" s="11"/>
    </row>
    <row r="4717" spans="2:12" x14ac:dyDescent="0.2">
      <c r="B4717" s="1"/>
      <c r="K4717" s="11"/>
      <c r="L4717" s="11"/>
    </row>
    <row r="4718" spans="2:12" x14ac:dyDescent="0.2">
      <c r="B4718" s="1"/>
      <c r="K4718" s="11"/>
      <c r="L4718" s="11"/>
    </row>
    <row r="4719" spans="2:12" x14ac:dyDescent="0.2">
      <c r="B4719" s="1"/>
      <c r="K4719" s="11"/>
      <c r="L4719" s="11"/>
    </row>
    <row r="4720" spans="2:12" x14ac:dyDescent="0.2">
      <c r="B4720" s="1"/>
      <c r="K4720" s="11"/>
      <c r="L4720" s="11"/>
    </row>
    <row r="4721" spans="2:12" x14ac:dyDescent="0.2">
      <c r="B4721" s="1"/>
      <c r="K4721" s="11"/>
      <c r="L4721" s="11"/>
    </row>
    <row r="4722" spans="2:12" x14ac:dyDescent="0.2">
      <c r="B4722" s="1"/>
      <c r="K4722" s="11"/>
      <c r="L4722" s="11"/>
    </row>
    <row r="4723" spans="2:12" x14ac:dyDescent="0.2">
      <c r="B4723" s="1"/>
      <c r="K4723" s="11"/>
      <c r="L4723" s="11"/>
    </row>
    <row r="4724" spans="2:12" x14ac:dyDescent="0.2">
      <c r="B4724" s="1"/>
      <c r="K4724" s="11"/>
      <c r="L4724" s="11"/>
    </row>
    <row r="4725" spans="2:12" x14ac:dyDescent="0.2">
      <c r="B4725" s="1"/>
      <c r="K4725" s="11"/>
      <c r="L4725" s="11"/>
    </row>
    <row r="4726" spans="2:12" x14ac:dyDescent="0.2">
      <c r="B4726" s="1"/>
      <c r="K4726" s="11"/>
      <c r="L4726" s="11"/>
    </row>
    <row r="4727" spans="2:12" x14ac:dyDescent="0.2">
      <c r="B4727" s="1"/>
      <c r="K4727" s="11"/>
      <c r="L4727" s="11"/>
    </row>
    <row r="4728" spans="2:12" x14ac:dyDescent="0.2">
      <c r="B4728" s="1"/>
      <c r="K4728" s="11"/>
      <c r="L4728" s="11"/>
    </row>
    <row r="4729" spans="2:12" x14ac:dyDescent="0.2">
      <c r="B4729" s="1"/>
      <c r="K4729" s="11"/>
      <c r="L4729" s="11"/>
    </row>
    <row r="4730" spans="2:12" x14ac:dyDescent="0.2">
      <c r="B4730" s="1"/>
      <c r="K4730" s="11"/>
      <c r="L4730" s="11"/>
    </row>
    <row r="4731" spans="2:12" x14ac:dyDescent="0.2">
      <c r="B4731" s="1"/>
      <c r="K4731" s="11"/>
      <c r="L4731" s="11"/>
    </row>
    <row r="4732" spans="2:12" x14ac:dyDescent="0.2">
      <c r="B4732" s="1"/>
      <c r="K4732" s="11"/>
      <c r="L4732" s="11"/>
    </row>
    <row r="4733" spans="2:12" x14ac:dyDescent="0.2">
      <c r="B4733" s="1"/>
      <c r="K4733" s="11"/>
      <c r="L4733" s="11"/>
    </row>
    <row r="4734" spans="2:12" x14ac:dyDescent="0.2">
      <c r="B4734" s="1"/>
      <c r="K4734" s="11"/>
      <c r="L4734" s="11"/>
    </row>
    <row r="4735" spans="2:12" x14ac:dyDescent="0.2">
      <c r="B4735" s="1"/>
      <c r="K4735" s="11"/>
      <c r="L4735" s="11"/>
    </row>
    <row r="4736" spans="2:12" x14ac:dyDescent="0.2">
      <c r="B4736" s="1"/>
      <c r="K4736" s="11"/>
      <c r="L4736" s="11"/>
    </row>
    <row r="4737" spans="2:12" x14ac:dyDescent="0.2">
      <c r="B4737" s="1"/>
      <c r="K4737" s="11"/>
      <c r="L4737" s="11"/>
    </row>
    <row r="4738" spans="2:12" x14ac:dyDescent="0.2">
      <c r="B4738" s="1"/>
      <c r="K4738" s="11"/>
      <c r="L4738" s="11"/>
    </row>
    <row r="4739" spans="2:12" x14ac:dyDescent="0.2">
      <c r="B4739" s="1"/>
      <c r="K4739" s="11"/>
      <c r="L4739" s="11"/>
    </row>
    <row r="4740" spans="2:12" x14ac:dyDescent="0.2">
      <c r="B4740" s="1"/>
      <c r="K4740" s="11"/>
      <c r="L4740" s="11"/>
    </row>
    <row r="4741" spans="2:12" x14ac:dyDescent="0.2">
      <c r="B4741" s="1"/>
      <c r="K4741" s="11"/>
      <c r="L4741" s="11"/>
    </row>
    <row r="4742" spans="2:12" x14ac:dyDescent="0.2">
      <c r="B4742" s="1"/>
      <c r="K4742" s="11"/>
      <c r="L4742" s="11"/>
    </row>
    <row r="4743" spans="2:12" x14ac:dyDescent="0.2">
      <c r="B4743" s="1"/>
      <c r="K4743" s="11"/>
      <c r="L4743" s="11"/>
    </row>
    <row r="4744" spans="2:12" x14ac:dyDescent="0.2">
      <c r="B4744" s="1"/>
      <c r="K4744" s="11"/>
      <c r="L4744" s="11"/>
    </row>
    <row r="4745" spans="2:12" x14ac:dyDescent="0.2">
      <c r="B4745" s="1"/>
      <c r="K4745" s="11"/>
      <c r="L4745" s="11"/>
    </row>
    <row r="4746" spans="2:12" x14ac:dyDescent="0.2">
      <c r="B4746" s="1"/>
      <c r="K4746" s="11"/>
      <c r="L4746" s="11"/>
    </row>
    <row r="4747" spans="2:12" x14ac:dyDescent="0.2">
      <c r="B4747" s="1"/>
      <c r="K4747" s="11"/>
      <c r="L4747" s="11"/>
    </row>
    <row r="4748" spans="2:12" x14ac:dyDescent="0.2">
      <c r="B4748" s="1"/>
      <c r="K4748" s="11"/>
      <c r="L4748" s="11"/>
    </row>
    <row r="4749" spans="2:12" x14ac:dyDescent="0.2">
      <c r="B4749" s="1"/>
      <c r="K4749" s="11"/>
      <c r="L4749" s="11"/>
    </row>
    <row r="4750" spans="2:12" x14ac:dyDescent="0.2">
      <c r="B4750" s="1"/>
      <c r="K4750" s="11"/>
      <c r="L4750" s="11"/>
    </row>
    <row r="4751" spans="2:12" x14ac:dyDescent="0.2">
      <c r="B4751" s="1"/>
      <c r="K4751" s="11"/>
      <c r="L4751" s="11"/>
    </row>
    <row r="4752" spans="2:12" x14ac:dyDescent="0.2">
      <c r="B4752" s="1"/>
      <c r="K4752" s="11"/>
      <c r="L4752" s="11"/>
    </row>
    <row r="4753" spans="2:12" x14ac:dyDescent="0.2">
      <c r="B4753" s="1"/>
      <c r="K4753" s="11"/>
      <c r="L4753" s="11"/>
    </row>
    <row r="4754" spans="2:12" x14ac:dyDescent="0.2">
      <c r="B4754" s="1"/>
      <c r="K4754" s="11"/>
      <c r="L4754" s="11"/>
    </row>
    <row r="4755" spans="2:12" x14ac:dyDescent="0.2">
      <c r="B4755" s="1"/>
      <c r="K4755" s="11"/>
      <c r="L4755" s="11"/>
    </row>
    <row r="4756" spans="2:12" x14ac:dyDescent="0.2">
      <c r="B4756" s="1"/>
      <c r="K4756" s="11"/>
      <c r="L4756" s="11"/>
    </row>
    <row r="4757" spans="2:12" x14ac:dyDescent="0.2">
      <c r="B4757" s="1"/>
      <c r="K4757" s="11"/>
      <c r="L4757" s="11"/>
    </row>
    <row r="4758" spans="2:12" x14ac:dyDescent="0.2">
      <c r="B4758" s="1"/>
      <c r="K4758" s="11"/>
      <c r="L4758" s="11"/>
    </row>
    <row r="4759" spans="2:12" x14ac:dyDescent="0.2">
      <c r="B4759" s="1"/>
      <c r="K4759" s="11"/>
      <c r="L4759" s="11"/>
    </row>
    <row r="4760" spans="2:12" x14ac:dyDescent="0.2">
      <c r="B4760" s="1"/>
      <c r="K4760" s="11"/>
      <c r="L4760" s="11"/>
    </row>
    <row r="4761" spans="2:12" x14ac:dyDescent="0.2">
      <c r="B4761" s="1"/>
      <c r="K4761" s="11"/>
      <c r="L4761" s="11"/>
    </row>
    <row r="4762" spans="2:12" x14ac:dyDescent="0.2">
      <c r="B4762" s="1"/>
      <c r="K4762" s="11"/>
      <c r="L4762" s="11"/>
    </row>
    <row r="4763" spans="2:12" x14ac:dyDescent="0.2">
      <c r="B4763" s="1"/>
      <c r="K4763" s="11"/>
      <c r="L4763" s="11"/>
    </row>
    <row r="4764" spans="2:12" x14ac:dyDescent="0.2">
      <c r="B4764" s="1"/>
      <c r="K4764" s="11"/>
      <c r="L4764" s="11"/>
    </row>
    <row r="4765" spans="2:12" x14ac:dyDescent="0.2">
      <c r="B4765" s="1"/>
      <c r="K4765" s="11"/>
      <c r="L4765" s="11"/>
    </row>
    <row r="4766" spans="2:12" x14ac:dyDescent="0.2">
      <c r="B4766" s="1"/>
      <c r="K4766" s="11"/>
      <c r="L4766" s="11"/>
    </row>
    <row r="4767" spans="2:12" x14ac:dyDescent="0.2">
      <c r="B4767" s="1"/>
      <c r="K4767" s="11"/>
      <c r="L4767" s="11"/>
    </row>
    <row r="4768" spans="2:12" x14ac:dyDescent="0.2">
      <c r="B4768" s="1"/>
      <c r="K4768" s="11"/>
      <c r="L4768" s="11"/>
    </row>
    <row r="4769" spans="2:12" x14ac:dyDescent="0.2">
      <c r="B4769" s="1"/>
      <c r="K4769" s="11"/>
      <c r="L4769" s="11"/>
    </row>
    <row r="4770" spans="2:12" x14ac:dyDescent="0.2">
      <c r="B4770" s="1"/>
      <c r="K4770" s="11"/>
      <c r="L4770" s="11"/>
    </row>
    <row r="4771" spans="2:12" x14ac:dyDescent="0.2">
      <c r="B4771" s="1"/>
      <c r="K4771" s="11"/>
      <c r="L4771" s="11"/>
    </row>
    <row r="4772" spans="2:12" x14ac:dyDescent="0.2">
      <c r="B4772" s="1"/>
      <c r="K4772" s="11"/>
      <c r="L4772" s="11"/>
    </row>
    <row r="4773" spans="2:12" x14ac:dyDescent="0.2">
      <c r="B4773" s="1"/>
      <c r="K4773" s="11"/>
      <c r="L4773" s="11"/>
    </row>
    <row r="4774" spans="2:12" x14ac:dyDescent="0.2">
      <c r="B4774" s="1"/>
      <c r="K4774" s="11"/>
      <c r="L4774" s="11"/>
    </row>
    <row r="4775" spans="2:12" x14ac:dyDescent="0.2">
      <c r="B4775" s="1"/>
      <c r="K4775" s="11"/>
      <c r="L4775" s="11"/>
    </row>
    <row r="4776" spans="2:12" x14ac:dyDescent="0.2">
      <c r="B4776" s="1"/>
      <c r="K4776" s="11"/>
      <c r="L4776" s="11"/>
    </row>
    <row r="4777" spans="2:12" x14ac:dyDescent="0.2">
      <c r="B4777" s="1"/>
      <c r="K4777" s="11"/>
      <c r="L4777" s="11"/>
    </row>
    <row r="4778" spans="2:12" x14ac:dyDescent="0.2">
      <c r="B4778" s="1"/>
      <c r="K4778" s="11"/>
      <c r="L4778" s="11"/>
    </row>
    <row r="4779" spans="2:12" x14ac:dyDescent="0.2">
      <c r="B4779" s="1"/>
      <c r="K4779" s="11"/>
      <c r="L4779" s="11"/>
    </row>
    <row r="4780" spans="2:12" x14ac:dyDescent="0.2">
      <c r="B4780" s="1"/>
      <c r="K4780" s="11"/>
      <c r="L4780" s="11"/>
    </row>
    <row r="4781" spans="2:12" x14ac:dyDescent="0.2">
      <c r="B4781" s="1"/>
      <c r="K4781" s="11"/>
      <c r="L4781" s="11"/>
    </row>
    <row r="4782" spans="2:12" x14ac:dyDescent="0.2">
      <c r="B4782" s="1"/>
      <c r="K4782" s="11"/>
      <c r="L4782" s="11"/>
    </row>
    <row r="4783" spans="2:12" x14ac:dyDescent="0.2">
      <c r="B4783" s="1"/>
      <c r="K4783" s="11"/>
      <c r="L4783" s="11"/>
    </row>
    <row r="4784" spans="2:12" x14ac:dyDescent="0.2">
      <c r="B4784" s="1"/>
      <c r="K4784" s="11"/>
      <c r="L4784" s="11"/>
    </row>
    <row r="4785" spans="2:12" x14ac:dyDescent="0.2">
      <c r="B4785" s="1"/>
      <c r="K4785" s="11"/>
      <c r="L4785" s="11"/>
    </row>
    <row r="4786" spans="2:12" x14ac:dyDescent="0.2">
      <c r="B4786" s="1"/>
      <c r="K4786" s="11"/>
      <c r="L4786" s="11"/>
    </row>
    <row r="4787" spans="2:12" x14ac:dyDescent="0.2">
      <c r="B4787" s="1"/>
      <c r="K4787" s="11"/>
      <c r="L4787" s="11"/>
    </row>
    <row r="4788" spans="2:12" x14ac:dyDescent="0.2">
      <c r="B4788" s="1"/>
      <c r="K4788" s="11"/>
      <c r="L4788" s="11"/>
    </row>
    <row r="4789" spans="2:12" x14ac:dyDescent="0.2">
      <c r="B4789" s="1"/>
      <c r="K4789" s="11"/>
      <c r="L4789" s="11"/>
    </row>
    <row r="4790" spans="2:12" x14ac:dyDescent="0.2">
      <c r="B4790" s="1"/>
      <c r="K4790" s="11"/>
      <c r="L4790" s="11"/>
    </row>
    <row r="4791" spans="2:12" x14ac:dyDescent="0.2">
      <c r="B4791" s="1"/>
      <c r="K4791" s="11"/>
      <c r="L4791" s="11"/>
    </row>
    <row r="4792" spans="2:12" x14ac:dyDescent="0.2">
      <c r="B4792" s="1"/>
      <c r="K4792" s="11"/>
      <c r="L4792" s="11"/>
    </row>
    <row r="4793" spans="2:12" x14ac:dyDescent="0.2">
      <c r="B4793" s="1"/>
      <c r="K4793" s="11"/>
      <c r="L4793" s="11"/>
    </row>
    <row r="4794" spans="2:12" x14ac:dyDescent="0.2">
      <c r="B4794" s="1"/>
      <c r="K4794" s="11"/>
      <c r="L4794" s="11"/>
    </row>
    <row r="4795" spans="2:12" x14ac:dyDescent="0.2">
      <c r="B4795" s="1"/>
      <c r="K4795" s="11"/>
      <c r="L4795" s="11"/>
    </row>
    <row r="4796" spans="2:12" x14ac:dyDescent="0.2">
      <c r="B4796" s="1"/>
      <c r="K4796" s="11"/>
      <c r="L4796" s="11"/>
    </row>
    <row r="4797" spans="2:12" x14ac:dyDescent="0.2">
      <c r="B4797" s="1"/>
      <c r="K4797" s="11"/>
      <c r="L4797" s="11"/>
    </row>
    <row r="4798" spans="2:12" x14ac:dyDescent="0.2">
      <c r="B4798" s="1"/>
      <c r="K4798" s="11"/>
      <c r="L4798" s="11"/>
    </row>
    <row r="4799" spans="2:12" x14ac:dyDescent="0.2">
      <c r="B4799" s="1"/>
      <c r="K4799" s="11"/>
      <c r="L4799" s="11"/>
    </row>
    <row r="4800" spans="2:12" x14ac:dyDescent="0.2">
      <c r="B4800" s="1"/>
      <c r="K4800" s="11"/>
      <c r="L4800" s="11"/>
    </row>
    <row r="4801" spans="2:12" x14ac:dyDescent="0.2">
      <c r="B4801" s="1"/>
      <c r="K4801" s="11"/>
      <c r="L4801" s="11"/>
    </row>
    <row r="4802" spans="2:12" x14ac:dyDescent="0.2">
      <c r="B4802" s="1"/>
      <c r="K4802" s="11"/>
      <c r="L4802" s="11"/>
    </row>
    <row r="4803" spans="2:12" x14ac:dyDescent="0.2">
      <c r="B4803" s="1"/>
      <c r="K4803" s="11"/>
      <c r="L4803" s="11"/>
    </row>
    <row r="4804" spans="2:12" x14ac:dyDescent="0.2">
      <c r="B4804" s="1"/>
      <c r="K4804" s="11"/>
      <c r="L4804" s="11"/>
    </row>
    <row r="4805" spans="2:12" x14ac:dyDescent="0.2">
      <c r="B4805" s="1"/>
      <c r="K4805" s="11"/>
      <c r="L4805" s="11"/>
    </row>
    <row r="4806" spans="2:12" x14ac:dyDescent="0.2">
      <c r="B4806" s="1"/>
      <c r="K4806" s="11"/>
      <c r="L4806" s="11"/>
    </row>
    <row r="4807" spans="2:12" x14ac:dyDescent="0.2">
      <c r="B4807" s="1"/>
      <c r="K4807" s="11"/>
      <c r="L4807" s="11"/>
    </row>
    <row r="4808" spans="2:12" x14ac:dyDescent="0.2">
      <c r="B4808" s="1"/>
      <c r="K4808" s="11"/>
      <c r="L4808" s="11"/>
    </row>
    <row r="4809" spans="2:12" x14ac:dyDescent="0.2">
      <c r="B4809" s="1"/>
      <c r="K4809" s="11"/>
      <c r="L4809" s="11"/>
    </row>
    <row r="4810" spans="2:12" x14ac:dyDescent="0.2">
      <c r="B4810" s="1"/>
      <c r="K4810" s="11"/>
      <c r="L4810" s="11"/>
    </row>
    <row r="4811" spans="2:12" x14ac:dyDescent="0.2">
      <c r="B4811" s="1"/>
      <c r="K4811" s="11"/>
      <c r="L4811" s="11"/>
    </row>
    <row r="4812" spans="2:12" x14ac:dyDescent="0.2">
      <c r="B4812" s="1"/>
      <c r="K4812" s="11"/>
      <c r="L4812" s="11"/>
    </row>
    <row r="4813" spans="2:12" x14ac:dyDescent="0.2">
      <c r="B4813" s="1"/>
      <c r="K4813" s="11"/>
      <c r="L4813" s="11"/>
    </row>
    <row r="4814" spans="2:12" x14ac:dyDescent="0.2">
      <c r="B4814" s="1"/>
      <c r="K4814" s="11"/>
      <c r="L4814" s="11"/>
    </row>
    <row r="4815" spans="2:12" x14ac:dyDescent="0.2">
      <c r="B4815" s="1"/>
      <c r="K4815" s="11"/>
      <c r="L4815" s="11"/>
    </row>
    <row r="4816" spans="2:12" x14ac:dyDescent="0.2">
      <c r="B4816" s="1"/>
      <c r="K4816" s="11"/>
      <c r="L4816" s="11"/>
    </row>
    <row r="4817" spans="2:12" x14ac:dyDescent="0.2">
      <c r="B4817" s="1"/>
      <c r="K4817" s="11"/>
      <c r="L4817" s="11"/>
    </row>
    <row r="4818" spans="2:12" x14ac:dyDescent="0.2">
      <c r="B4818" s="1"/>
      <c r="K4818" s="11"/>
      <c r="L4818" s="11"/>
    </row>
    <row r="4819" spans="2:12" x14ac:dyDescent="0.2">
      <c r="B4819" s="1"/>
      <c r="K4819" s="11"/>
      <c r="L4819" s="11"/>
    </row>
    <row r="4820" spans="2:12" x14ac:dyDescent="0.2">
      <c r="B4820" s="1"/>
      <c r="K4820" s="11"/>
      <c r="L4820" s="11"/>
    </row>
    <row r="4821" spans="2:12" x14ac:dyDescent="0.2">
      <c r="B4821" s="1"/>
      <c r="K4821" s="11"/>
      <c r="L4821" s="11"/>
    </row>
    <row r="4822" spans="2:12" x14ac:dyDescent="0.2">
      <c r="B4822" s="1"/>
      <c r="K4822" s="11"/>
      <c r="L4822" s="11"/>
    </row>
    <row r="4823" spans="2:12" x14ac:dyDescent="0.2">
      <c r="B4823" s="1"/>
      <c r="K4823" s="11"/>
      <c r="L4823" s="11"/>
    </row>
    <row r="4824" spans="2:12" x14ac:dyDescent="0.2">
      <c r="B4824" s="1"/>
      <c r="K4824" s="11"/>
      <c r="L4824" s="11"/>
    </row>
    <row r="4825" spans="2:12" x14ac:dyDescent="0.2">
      <c r="B4825" s="1"/>
      <c r="K4825" s="11"/>
      <c r="L4825" s="11"/>
    </row>
    <row r="4826" spans="2:12" x14ac:dyDescent="0.2">
      <c r="B4826" s="1"/>
      <c r="K4826" s="11"/>
      <c r="L4826" s="11"/>
    </row>
    <row r="4827" spans="2:12" x14ac:dyDescent="0.2">
      <c r="B4827" s="1"/>
      <c r="K4827" s="11"/>
      <c r="L4827" s="11"/>
    </row>
    <row r="4828" spans="2:12" x14ac:dyDescent="0.2">
      <c r="B4828" s="1"/>
      <c r="K4828" s="11"/>
      <c r="L4828" s="11"/>
    </row>
    <row r="4829" spans="2:12" x14ac:dyDescent="0.2">
      <c r="B4829" s="1"/>
      <c r="K4829" s="11"/>
      <c r="L4829" s="11"/>
    </row>
    <row r="4830" spans="2:12" x14ac:dyDescent="0.2">
      <c r="B4830" s="1"/>
      <c r="K4830" s="11"/>
      <c r="L4830" s="11"/>
    </row>
    <row r="4831" spans="2:12" x14ac:dyDescent="0.2">
      <c r="B4831" s="1"/>
      <c r="K4831" s="11"/>
      <c r="L4831" s="11"/>
    </row>
    <row r="4832" spans="2:12" x14ac:dyDescent="0.2">
      <c r="B4832" s="1"/>
      <c r="K4832" s="11"/>
      <c r="L4832" s="11"/>
    </row>
    <row r="4833" spans="2:12" x14ac:dyDescent="0.2">
      <c r="B4833" s="1"/>
      <c r="K4833" s="11"/>
      <c r="L4833" s="11"/>
    </row>
    <row r="4834" spans="2:12" x14ac:dyDescent="0.2">
      <c r="B4834" s="1"/>
      <c r="K4834" s="11"/>
      <c r="L4834" s="11"/>
    </row>
    <row r="4835" spans="2:12" x14ac:dyDescent="0.2">
      <c r="B4835" s="1"/>
      <c r="K4835" s="11"/>
      <c r="L4835" s="11"/>
    </row>
    <row r="4836" spans="2:12" x14ac:dyDescent="0.2">
      <c r="B4836" s="1"/>
      <c r="K4836" s="11"/>
      <c r="L4836" s="11"/>
    </row>
    <row r="4837" spans="2:12" x14ac:dyDescent="0.2">
      <c r="B4837" s="1"/>
      <c r="K4837" s="11"/>
      <c r="L4837" s="11"/>
    </row>
    <row r="4838" spans="2:12" x14ac:dyDescent="0.2">
      <c r="B4838" s="1"/>
      <c r="K4838" s="11"/>
      <c r="L4838" s="11"/>
    </row>
    <row r="4839" spans="2:12" x14ac:dyDescent="0.2">
      <c r="B4839" s="1"/>
      <c r="K4839" s="11"/>
      <c r="L4839" s="11"/>
    </row>
    <row r="4840" spans="2:12" x14ac:dyDescent="0.2">
      <c r="B4840" s="1"/>
      <c r="K4840" s="11"/>
      <c r="L4840" s="11"/>
    </row>
    <row r="4841" spans="2:12" x14ac:dyDescent="0.2">
      <c r="B4841" s="1"/>
      <c r="K4841" s="11"/>
      <c r="L4841" s="11"/>
    </row>
    <row r="4842" spans="2:12" x14ac:dyDescent="0.2">
      <c r="B4842" s="1"/>
      <c r="K4842" s="11"/>
      <c r="L4842" s="11"/>
    </row>
    <row r="4843" spans="2:12" x14ac:dyDescent="0.2">
      <c r="B4843" s="1"/>
      <c r="K4843" s="11"/>
      <c r="L4843" s="11"/>
    </row>
    <row r="4844" spans="2:12" x14ac:dyDescent="0.2">
      <c r="B4844" s="1"/>
      <c r="K4844" s="11"/>
      <c r="L4844" s="11"/>
    </row>
    <row r="4845" spans="2:12" x14ac:dyDescent="0.2">
      <c r="B4845" s="1"/>
      <c r="K4845" s="11"/>
      <c r="L4845" s="11"/>
    </row>
    <row r="4846" spans="2:12" x14ac:dyDescent="0.2">
      <c r="B4846" s="1"/>
      <c r="K4846" s="11"/>
      <c r="L4846" s="11"/>
    </row>
    <row r="4847" spans="2:12" x14ac:dyDescent="0.2">
      <c r="B4847" s="1"/>
      <c r="K4847" s="11"/>
      <c r="L4847" s="11"/>
    </row>
    <row r="4848" spans="2:12" x14ac:dyDescent="0.2">
      <c r="B4848" s="1"/>
      <c r="K4848" s="11"/>
      <c r="L4848" s="11"/>
    </row>
    <row r="4849" spans="2:12" x14ac:dyDescent="0.2">
      <c r="B4849" s="1"/>
      <c r="K4849" s="11"/>
      <c r="L4849" s="11"/>
    </row>
    <row r="4850" spans="2:12" x14ac:dyDescent="0.2">
      <c r="B4850" s="1"/>
      <c r="K4850" s="11"/>
      <c r="L4850" s="11"/>
    </row>
    <row r="4851" spans="2:12" x14ac:dyDescent="0.2">
      <c r="B4851" s="1"/>
      <c r="K4851" s="11"/>
      <c r="L4851" s="11"/>
    </row>
    <row r="4852" spans="2:12" x14ac:dyDescent="0.2">
      <c r="B4852" s="1"/>
      <c r="K4852" s="11"/>
      <c r="L4852" s="11"/>
    </row>
    <row r="4853" spans="2:12" x14ac:dyDescent="0.2">
      <c r="B4853" s="1"/>
      <c r="K4853" s="11"/>
      <c r="L4853" s="11"/>
    </row>
    <row r="4854" spans="2:12" x14ac:dyDescent="0.2">
      <c r="B4854" s="1"/>
      <c r="K4854" s="11"/>
      <c r="L4854" s="11"/>
    </row>
    <row r="4855" spans="2:12" x14ac:dyDescent="0.2">
      <c r="B4855" s="1"/>
      <c r="K4855" s="11"/>
      <c r="L4855" s="11"/>
    </row>
    <row r="4856" spans="2:12" x14ac:dyDescent="0.2">
      <c r="B4856" s="1"/>
      <c r="K4856" s="11"/>
      <c r="L4856" s="11"/>
    </row>
    <row r="4857" spans="2:12" x14ac:dyDescent="0.2">
      <c r="B4857" s="1"/>
      <c r="K4857" s="11"/>
      <c r="L4857" s="11"/>
    </row>
    <row r="4858" spans="2:12" x14ac:dyDescent="0.2">
      <c r="B4858" s="1"/>
      <c r="K4858" s="11"/>
      <c r="L4858" s="11"/>
    </row>
    <row r="4859" spans="2:12" x14ac:dyDescent="0.2">
      <c r="B4859" s="1"/>
      <c r="K4859" s="11"/>
      <c r="L4859" s="11"/>
    </row>
    <row r="4860" spans="2:12" x14ac:dyDescent="0.2">
      <c r="B4860" s="1"/>
      <c r="K4860" s="11"/>
      <c r="L4860" s="11"/>
    </row>
    <row r="4861" spans="2:12" x14ac:dyDescent="0.2">
      <c r="B4861" s="1"/>
      <c r="K4861" s="11"/>
      <c r="L4861" s="11"/>
    </row>
    <row r="4862" spans="2:12" x14ac:dyDescent="0.2">
      <c r="B4862" s="1"/>
      <c r="K4862" s="11"/>
      <c r="L4862" s="11"/>
    </row>
    <row r="4863" spans="2:12" x14ac:dyDescent="0.2">
      <c r="B4863" s="1"/>
      <c r="K4863" s="11"/>
      <c r="L4863" s="11"/>
    </row>
    <row r="4864" spans="2:12" x14ac:dyDescent="0.2">
      <c r="B4864" s="1"/>
      <c r="K4864" s="11"/>
      <c r="L4864" s="11"/>
    </row>
    <row r="4865" spans="2:12" x14ac:dyDescent="0.2">
      <c r="B4865" s="1"/>
      <c r="K4865" s="11"/>
      <c r="L4865" s="11"/>
    </row>
    <row r="4866" spans="2:12" x14ac:dyDescent="0.2">
      <c r="B4866" s="1"/>
      <c r="K4866" s="11"/>
      <c r="L4866" s="11"/>
    </row>
    <row r="4867" spans="2:12" x14ac:dyDescent="0.2">
      <c r="B4867" s="1"/>
      <c r="K4867" s="11"/>
      <c r="L4867" s="11"/>
    </row>
    <row r="4868" spans="2:12" x14ac:dyDescent="0.2">
      <c r="B4868" s="1"/>
      <c r="K4868" s="11"/>
      <c r="L4868" s="11"/>
    </row>
    <row r="4869" spans="2:12" x14ac:dyDescent="0.2">
      <c r="B4869" s="1"/>
      <c r="K4869" s="11"/>
      <c r="L4869" s="11"/>
    </row>
    <row r="4870" spans="2:12" x14ac:dyDescent="0.2">
      <c r="B4870" s="1"/>
      <c r="K4870" s="11"/>
      <c r="L4870" s="11"/>
    </row>
    <row r="4871" spans="2:12" x14ac:dyDescent="0.2">
      <c r="B4871" s="1"/>
      <c r="K4871" s="11"/>
      <c r="L4871" s="11"/>
    </row>
    <row r="4872" spans="2:12" x14ac:dyDescent="0.2">
      <c r="B4872" s="1"/>
      <c r="K4872" s="11"/>
      <c r="L4872" s="11"/>
    </row>
    <row r="4873" spans="2:12" x14ac:dyDescent="0.2">
      <c r="B4873" s="1"/>
      <c r="K4873" s="11"/>
      <c r="L4873" s="11"/>
    </row>
    <row r="4874" spans="2:12" x14ac:dyDescent="0.2">
      <c r="B4874" s="1"/>
      <c r="K4874" s="11"/>
      <c r="L4874" s="11"/>
    </row>
    <row r="4875" spans="2:12" x14ac:dyDescent="0.2">
      <c r="B4875" s="1"/>
      <c r="K4875" s="11"/>
      <c r="L4875" s="11"/>
    </row>
    <row r="4876" spans="2:12" x14ac:dyDescent="0.2">
      <c r="B4876" s="1"/>
      <c r="K4876" s="11"/>
      <c r="L4876" s="11"/>
    </row>
    <row r="4877" spans="2:12" x14ac:dyDescent="0.2">
      <c r="B4877" s="1"/>
      <c r="K4877" s="11"/>
      <c r="L4877" s="11"/>
    </row>
    <row r="4878" spans="2:12" x14ac:dyDescent="0.2">
      <c r="B4878" s="1"/>
      <c r="K4878" s="11"/>
      <c r="L4878" s="11"/>
    </row>
    <row r="4879" spans="2:12" x14ac:dyDescent="0.2">
      <c r="B4879" s="1"/>
      <c r="K4879" s="11"/>
      <c r="L4879" s="11"/>
    </row>
    <row r="4880" spans="2:12" x14ac:dyDescent="0.2">
      <c r="B4880" s="1"/>
      <c r="K4880" s="11"/>
      <c r="L4880" s="11"/>
    </row>
    <row r="4881" spans="2:12" x14ac:dyDescent="0.2">
      <c r="B4881" s="1"/>
      <c r="K4881" s="11"/>
      <c r="L4881" s="11"/>
    </row>
    <row r="4882" spans="2:12" x14ac:dyDescent="0.2">
      <c r="B4882" s="1"/>
      <c r="K4882" s="11"/>
      <c r="L4882" s="11"/>
    </row>
    <row r="4883" spans="2:12" x14ac:dyDescent="0.2">
      <c r="B4883" s="1"/>
      <c r="K4883" s="11"/>
      <c r="L4883" s="11"/>
    </row>
    <row r="4884" spans="2:12" x14ac:dyDescent="0.2">
      <c r="B4884" s="1"/>
      <c r="K4884" s="11"/>
      <c r="L4884" s="11"/>
    </row>
    <row r="4885" spans="2:12" x14ac:dyDescent="0.2">
      <c r="B4885" s="1"/>
      <c r="K4885" s="11"/>
      <c r="L4885" s="11"/>
    </row>
    <row r="4886" spans="2:12" x14ac:dyDescent="0.2">
      <c r="B4886" s="1"/>
      <c r="K4886" s="11"/>
      <c r="L4886" s="11"/>
    </row>
    <row r="4887" spans="2:12" x14ac:dyDescent="0.2">
      <c r="B4887" s="1"/>
      <c r="K4887" s="11"/>
      <c r="L4887" s="11"/>
    </row>
    <row r="4888" spans="2:12" x14ac:dyDescent="0.2">
      <c r="B4888" s="1"/>
      <c r="K4888" s="11"/>
      <c r="L4888" s="11"/>
    </row>
    <row r="4889" spans="2:12" x14ac:dyDescent="0.2">
      <c r="B4889" s="1"/>
      <c r="K4889" s="11"/>
      <c r="L4889" s="11"/>
    </row>
    <row r="4890" spans="2:12" x14ac:dyDescent="0.2">
      <c r="B4890" s="1"/>
      <c r="K4890" s="11"/>
      <c r="L4890" s="11"/>
    </row>
    <row r="4891" spans="2:12" x14ac:dyDescent="0.2">
      <c r="B4891" s="1"/>
      <c r="K4891" s="11"/>
      <c r="L4891" s="11"/>
    </row>
    <row r="4892" spans="2:12" x14ac:dyDescent="0.2">
      <c r="B4892" s="1"/>
      <c r="K4892" s="11"/>
      <c r="L4892" s="11"/>
    </row>
    <row r="4893" spans="2:12" x14ac:dyDescent="0.2">
      <c r="B4893" s="1"/>
      <c r="K4893" s="11"/>
      <c r="L4893" s="11"/>
    </row>
    <row r="4894" spans="2:12" x14ac:dyDescent="0.2">
      <c r="B4894" s="1"/>
      <c r="K4894" s="11"/>
      <c r="L4894" s="11"/>
    </row>
    <row r="4895" spans="2:12" x14ac:dyDescent="0.2">
      <c r="B4895" s="1"/>
      <c r="K4895" s="11"/>
      <c r="L4895" s="11"/>
    </row>
    <row r="4896" spans="2:12" x14ac:dyDescent="0.2">
      <c r="B4896" s="1"/>
      <c r="K4896" s="11"/>
      <c r="L4896" s="11"/>
    </row>
    <row r="4897" spans="2:12" x14ac:dyDescent="0.2">
      <c r="B4897" s="1"/>
      <c r="K4897" s="11"/>
      <c r="L4897" s="11"/>
    </row>
    <row r="4898" spans="2:12" x14ac:dyDescent="0.2">
      <c r="B4898" s="1"/>
      <c r="K4898" s="11"/>
      <c r="L4898" s="11"/>
    </row>
    <row r="4899" spans="2:12" x14ac:dyDescent="0.2">
      <c r="B4899" s="1"/>
      <c r="K4899" s="11"/>
      <c r="L4899" s="11"/>
    </row>
    <row r="4900" spans="2:12" x14ac:dyDescent="0.2">
      <c r="B4900" s="1"/>
      <c r="K4900" s="11"/>
      <c r="L4900" s="11"/>
    </row>
    <row r="4901" spans="2:12" x14ac:dyDescent="0.2">
      <c r="B4901" s="1"/>
      <c r="K4901" s="11"/>
      <c r="L4901" s="11"/>
    </row>
    <row r="4902" spans="2:12" x14ac:dyDescent="0.2">
      <c r="B4902" s="1"/>
      <c r="K4902" s="11"/>
      <c r="L4902" s="11"/>
    </row>
    <row r="4903" spans="2:12" x14ac:dyDescent="0.2">
      <c r="B4903" s="1"/>
      <c r="K4903" s="11"/>
      <c r="L4903" s="11"/>
    </row>
    <row r="4904" spans="2:12" x14ac:dyDescent="0.2">
      <c r="B4904" s="1"/>
      <c r="K4904" s="11"/>
      <c r="L4904" s="11"/>
    </row>
    <row r="4905" spans="2:12" x14ac:dyDescent="0.2">
      <c r="B4905" s="1"/>
      <c r="K4905" s="11"/>
      <c r="L4905" s="11"/>
    </row>
    <row r="4906" spans="2:12" x14ac:dyDescent="0.2">
      <c r="B4906" s="1"/>
      <c r="K4906" s="11"/>
      <c r="L4906" s="11"/>
    </row>
    <row r="4907" spans="2:12" x14ac:dyDescent="0.2">
      <c r="B4907" s="1"/>
      <c r="K4907" s="11"/>
      <c r="L4907" s="11"/>
    </row>
    <row r="4908" spans="2:12" x14ac:dyDescent="0.2">
      <c r="B4908" s="1"/>
      <c r="K4908" s="11"/>
      <c r="L4908" s="11"/>
    </row>
    <row r="4909" spans="2:12" x14ac:dyDescent="0.2">
      <c r="B4909" s="1"/>
      <c r="K4909" s="11"/>
      <c r="L4909" s="11"/>
    </row>
    <row r="4910" spans="2:12" x14ac:dyDescent="0.2">
      <c r="B4910" s="1"/>
      <c r="K4910" s="11"/>
      <c r="L4910" s="11"/>
    </row>
    <row r="4911" spans="2:12" x14ac:dyDescent="0.2">
      <c r="B4911" s="1"/>
      <c r="K4911" s="11"/>
      <c r="L4911" s="11"/>
    </row>
    <row r="4912" spans="2:12" x14ac:dyDescent="0.2">
      <c r="B4912" s="1"/>
      <c r="K4912" s="11"/>
      <c r="L4912" s="11"/>
    </row>
    <row r="4913" spans="2:12" x14ac:dyDescent="0.2">
      <c r="B4913" s="1"/>
      <c r="K4913" s="11"/>
      <c r="L4913" s="11"/>
    </row>
    <row r="4914" spans="2:12" x14ac:dyDescent="0.2">
      <c r="B4914" s="1"/>
      <c r="K4914" s="11"/>
      <c r="L4914" s="11"/>
    </row>
    <row r="4915" spans="2:12" x14ac:dyDescent="0.2">
      <c r="B4915" s="1"/>
      <c r="K4915" s="11"/>
      <c r="L4915" s="11"/>
    </row>
    <row r="4916" spans="2:12" x14ac:dyDescent="0.2">
      <c r="B4916" s="1"/>
      <c r="K4916" s="11"/>
      <c r="L4916" s="11"/>
    </row>
    <row r="4917" spans="2:12" x14ac:dyDescent="0.2">
      <c r="B4917" s="1"/>
      <c r="K4917" s="11"/>
      <c r="L4917" s="11"/>
    </row>
    <row r="4918" spans="2:12" x14ac:dyDescent="0.2">
      <c r="B4918" s="1"/>
      <c r="K4918" s="11"/>
      <c r="L4918" s="11"/>
    </row>
    <row r="4919" spans="2:12" x14ac:dyDescent="0.2">
      <c r="B4919" s="1"/>
      <c r="K4919" s="11"/>
      <c r="L4919" s="11"/>
    </row>
    <row r="4920" spans="2:12" x14ac:dyDescent="0.2">
      <c r="B4920" s="1"/>
      <c r="K4920" s="11"/>
      <c r="L4920" s="11"/>
    </row>
    <row r="4921" spans="2:12" x14ac:dyDescent="0.2">
      <c r="B4921" s="1"/>
      <c r="K4921" s="11"/>
      <c r="L4921" s="11"/>
    </row>
    <row r="4922" spans="2:12" x14ac:dyDescent="0.2">
      <c r="B4922" s="1"/>
      <c r="K4922" s="11"/>
      <c r="L4922" s="11"/>
    </row>
    <row r="4923" spans="2:12" x14ac:dyDescent="0.2">
      <c r="B4923" s="1"/>
      <c r="K4923" s="11"/>
      <c r="L4923" s="11"/>
    </row>
    <row r="4924" spans="2:12" x14ac:dyDescent="0.2">
      <c r="B4924" s="1"/>
      <c r="K4924" s="11"/>
      <c r="L4924" s="11"/>
    </row>
    <row r="4925" spans="2:12" x14ac:dyDescent="0.2">
      <c r="B4925" s="1"/>
      <c r="K4925" s="11"/>
      <c r="L4925" s="11"/>
    </row>
    <row r="4926" spans="2:12" x14ac:dyDescent="0.2">
      <c r="B4926" s="1"/>
      <c r="K4926" s="11"/>
      <c r="L4926" s="11"/>
    </row>
    <row r="4927" spans="2:12" x14ac:dyDescent="0.2">
      <c r="B4927" s="1"/>
      <c r="K4927" s="11"/>
      <c r="L4927" s="11"/>
    </row>
    <row r="4928" spans="2:12" x14ac:dyDescent="0.2">
      <c r="B4928" s="1"/>
      <c r="K4928" s="11"/>
      <c r="L4928" s="11"/>
    </row>
    <row r="4929" spans="2:12" x14ac:dyDescent="0.2">
      <c r="B4929" s="1"/>
      <c r="K4929" s="11"/>
      <c r="L4929" s="11"/>
    </row>
    <row r="4930" spans="2:12" x14ac:dyDescent="0.2">
      <c r="B4930" s="1"/>
      <c r="K4930" s="11"/>
      <c r="L4930" s="11"/>
    </row>
    <row r="4931" spans="2:12" x14ac:dyDescent="0.2">
      <c r="B4931" s="1"/>
      <c r="K4931" s="11"/>
      <c r="L4931" s="11"/>
    </row>
    <row r="4932" spans="2:12" x14ac:dyDescent="0.2">
      <c r="B4932" s="1"/>
      <c r="K4932" s="11"/>
      <c r="L4932" s="11"/>
    </row>
    <row r="4933" spans="2:12" x14ac:dyDescent="0.2">
      <c r="B4933" s="1"/>
      <c r="K4933" s="11"/>
      <c r="L4933" s="11"/>
    </row>
    <row r="4934" spans="2:12" x14ac:dyDescent="0.2">
      <c r="B4934" s="1"/>
      <c r="K4934" s="11"/>
      <c r="L4934" s="11"/>
    </row>
    <row r="4935" spans="2:12" x14ac:dyDescent="0.2">
      <c r="B4935" s="1"/>
      <c r="K4935" s="11"/>
      <c r="L4935" s="11"/>
    </row>
    <row r="4936" spans="2:12" x14ac:dyDescent="0.2">
      <c r="B4936" s="1"/>
      <c r="K4936" s="11"/>
      <c r="L4936" s="11"/>
    </row>
    <row r="4937" spans="2:12" x14ac:dyDescent="0.2">
      <c r="B4937" s="1"/>
      <c r="K4937" s="11"/>
      <c r="L4937" s="11"/>
    </row>
    <row r="4938" spans="2:12" x14ac:dyDescent="0.2">
      <c r="B4938" s="1"/>
      <c r="K4938" s="11"/>
      <c r="L4938" s="11"/>
    </row>
    <row r="4939" spans="2:12" x14ac:dyDescent="0.2">
      <c r="B4939" s="1"/>
      <c r="K4939" s="11"/>
      <c r="L4939" s="11"/>
    </row>
    <row r="4940" spans="2:12" x14ac:dyDescent="0.2">
      <c r="B4940" s="1"/>
      <c r="K4940" s="11"/>
      <c r="L4940" s="11"/>
    </row>
    <row r="4941" spans="2:12" x14ac:dyDescent="0.2">
      <c r="B4941" s="1"/>
      <c r="K4941" s="11"/>
      <c r="L4941" s="11"/>
    </row>
    <row r="4942" spans="2:12" x14ac:dyDescent="0.2">
      <c r="B4942" s="1"/>
      <c r="K4942" s="11"/>
      <c r="L4942" s="11"/>
    </row>
    <row r="4943" spans="2:12" x14ac:dyDescent="0.2">
      <c r="B4943" s="1"/>
      <c r="K4943" s="11"/>
      <c r="L4943" s="11"/>
    </row>
    <row r="4944" spans="2:12" x14ac:dyDescent="0.2">
      <c r="B4944" s="1"/>
      <c r="K4944" s="11"/>
      <c r="L4944" s="11"/>
    </row>
    <row r="4945" spans="2:12" x14ac:dyDescent="0.2">
      <c r="B4945" s="1"/>
      <c r="K4945" s="11"/>
      <c r="L4945" s="11"/>
    </row>
    <row r="4946" spans="2:12" x14ac:dyDescent="0.2">
      <c r="B4946" s="1"/>
      <c r="K4946" s="11"/>
      <c r="L4946" s="11"/>
    </row>
    <row r="4947" spans="2:12" x14ac:dyDescent="0.2">
      <c r="B4947" s="1"/>
      <c r="K4947" s="11"/>
      <c r="L4947" s="11"/>
    </row>
    <row r="4948" spans="2:12" x14ac:dyDescent="0.2">
      <c r="B4948" s="1"/>
      <c r="K4948" s="11"/>
      <c r="L4948" s="11"/>
    </row>
    <row r="4949" spans="2:12" x14ac:dyDescent="0.2">
      <c r="B4949" s="1"/>
      <c r="K4949" s="11"/>
      <c r="L4949" s="11"/>
    </row>
    <row r="4950" spans="2:12" x14ac:dyDescent="0.2">
      <c r="B4950" s="1"/>
      <c r="K4950" s="11"/>
      <c r="L4950" s="11"/>
    </row>
    <row r="4951" spans="2:12" x14ac:dyDescent="0.2">
      <c r="B4951" s="1"/>
      <c r="K4951" s="11"/>
      <c r="L4951" s="11"/>
    </row>
    <row r="4952" spans="2:12" x14ac:dyDescent="0.2">
      <c r="B4952" s="1"/>
      <c r="K4952" s="11"/>
      <c r="L4952" s="11"/>
    </row>
    <row r="4953" spans="2:12" x14ac:dyDescent="0.2">
      <c r="B4953" s="1"/>
      <c r="K4953" s="11"/>
      <c r="L4953" s="11"/>
    </row>
    <row r="4954" spans="2:12" x14ac:dyDescent="0.2">
      <c r="B4954" s="1"/>
      <c r="K4954" s="11"/>
      <c r="L4954" s="11"/>
    </row>
    <row r="4955" spans="2:12" x14ac:dyDescent="0.2">
      <c r="B4955" s="1"/>
      <c r="K4955" s="11"/>
      <c r="L4955" s="11"/>
    </row>
    <row r="4956" spans="2:12" x14ac:dyDescent="0.2">
      <c r="B4956" s="1"/>
      <c r="K4956" s="11"/>
      <c r="L4956" s="11"/>
    </row>
    <row r="4957" spans="2:12" x14ac:dyDescent="0.2">
      <c r="B4957" s="1"/>
      <c r="K4957" s="11"/>
      <c r="L4957" s="11"/>
    </row>
    <row r="4958" spans="2:12" x14ac:dyDescent="0.2">
      <c r="B4958" s="1"/>
      <c r="K4958" s="11"/>
      <c r="L4958" s="11"/>
    </row>
    <row r="4959" spans="2:12" x14ac:dyDescent="0.2">
      <c r="B4959" s="1"/>
      <c r="K4959" s="11"/>
      <c r="L4959" s="11"/>
    </row>
    <row r="4960" spans="2:12" x14ac:dyDescent="0.2">
      <c r="B4960" s="1"/>
      <c r="K4960" s="11"/>
      <c r="L4960" s="11"/>
    </row>
    <row r="4961" spans="2:12" x14ac:dyDescent="0.2">
      <c r="B4961" s="1"/>
      <c r="K4961" s="11"/>
      <c r="L4961" s="11"/>
    </row>
    <row r="4962" spans="2:12" x14ac:dyDescent="0.2">
      <c r="B4962" s="1"/>
      <c r="K4962" s="11"/>
      <c r="L4962" s="11"/>
    </row>
    <row r="4963" spans="2:12" x14ac:dyDescent="0.2">
      <c r="B4963" s="1"/>
      <c r="K4963" s="11"/>
      <c r="L4963" s="11"/>
    </row>
    <row r="4964" spans="2:12" x14ac:dyDescent="0.2">
      <c r="B4964" s="1"/>
      <c r="K4964" s="11"/>
      <c r="L4964" s="11"/>
    </row>
    <row r="4965" spans="2:12" x14ac:dyDescent="0.2">
      <c r="B4965" s="1"/>
      <c r="K4965" s="11"/>
      <c r="L4965" s="11"/>
    </row>
    <row r="4966" spans="2:12" x14ac:dyDescent="0.2">
      <c r="B4966" s="1"/>
      <c r="K4966" s="11"/>
      <c r="L4966" s="11"/>
    </row>
    <row r="4967" spans="2:12" x14ac:dyDescent="0.2">
      <c r="B4967" s="1"/>
      <c r="K4967" s="11"/>
      <c r="L4967" s="11"/>
    </row>
    <row r="4968" spans="2:12" x14ac:dyDescent="0.2">
      <c r="B4968" s="1"/>
      <c r="K4968" s="11"/>
      <c r="L4968" s="11"/>
    </row>
    <row r="4969" spans="2:12" x14ac:dyDescent="0.2">
      <c r="B4969" s="1"/>
      <c r="K4969" s="11"/>
      <c r="L4969" s="11"/>
    </row>
    <row r="4970" spans="2:12" x14ac:dyDescent="0.2">
      <c r="B4970" s="1"/>
      <c r="K4970" s="11"/>
      <c r="L4970" s="11"/>
    </row>
    <row r="4971" spans="2:12" x14ac:dyDescent="0.2">
      <c r="B4971" s="1"/>
      <c r="K4971" s="11"/>
      <c r="L4971" s="11"/>
    </row>
    <row r="4972" spans="2:12" x14ac:dyDescent="0.2">
      <c r="B4972" s="1"/>
      <c r="K4972" s="11"/>
      <c r="L4972" s="11"/>
    </row>
    <row r="4973" spans="2:12" x14ac:dyDescent="0.2">
      <c r="B4973" s="1"/>
      <c r="K4973" s="11"/>
      <c r="L4973" s="11"/>
    </row>
    <row r="4974" spans="2:12" x14ac:dyDescent="0.2">
      <c r="B4974" s="1"/>
      <c r="K4974" s="11"/>
      <c r="L4974" s="11"/>
    </row>
    <row r="4975" spans="2:12" x14ac:dyDescent="0.2">
      <c r="B4975" s="1"/>
      <c r="K4975" s="11"/>
      <c r="L4975" s="11"/>
    </row>
    <row r="4976" spans="2:12" x14ac:dyDescent="0.2">
      <c r="B4976" s="1"/>
      <c r="K4976" s="11"/>
      <c r="L4976" s="11"/>
    </row>
    <row r="4977" spans="2:12" x14ac:dyDescent="0.2">
      <c r="B4977" s="1"/>
      <c r="K4977" s="11"/>
      <c r="L4977" s="11"/>
    </row>
    <row r="4978" spans="2:12" x14ac:dyDescent="0.2">
      <c r="B4978" s="1"/>
      <c r="K4978" s="11"/>
      <c r="L4978" s="11"/>
    </row>
    <row r="4979" spans="2:12" x14ac:dyDescent="0.2">
      <c r="B4979" s="1"/>
      <c r="K4979" s="11"/>
      <c r="L4979" s="11"/>
    </row>
    <row r="4980" spans="2:12" x14ac:dyDescent="0.2">
      <c r="B4980" s="1"/>
      <c r="K4980" s="11"/>
      <c r="L4980" s="11"/>
    </row>
    <row r="4981" spans="2:12" x14ac:dyDescent="0.2">
      <c r="B4981" s="1"/>
      <c r="K4981" s="11"/>
      <c r="L4981" s="11"/>
    </row>
    <row r="4982" spans="2:12" x14ac:dyDescent="0.2">
      <c r="B4982" s="1"/>
      <c r="K4982" s="11"/>
      <c r="L4982" s="11"/>
    </row>
    <row r="4983" spans="2:12" x14ac:dyDescent="0.2">
      <c r="B4983" s="1"/>
      <c r="K4983" s="11"/>
      <c r="L4983" s="11"/>
    </row>
    <row r="4984" spans="2:12" x14ac:dyDescent="0.2">
      <c r="B4984" s="1"/>
      <c r="K4984" s="11"/>
      <c r="L4984" s="11"/>
    </row>
    <row r="4985" spans="2:12" x14ac:dyDescent="0.2">
      <c r="B4985" s="1"/>
      <c r="K4985" s="11"/>
      <c r="L4985" s="11"/>
    </row>
    <row r="4986" spans="2:12" x14ac:dyDescent="0.2">
      <c r="B4986" s="1"/>
      <c r="K4986" s="11"/>
      <c r="L4986" s="11"/>
    </row>
    <row r="4987" spans="2:12" x14ac:dyDescent="0.2">
      <c r="B4987" s="1"/>
      <c r="K4987" s="11"/>
      <c r="L4987" s="11"/>
    </row>
    <row r="4988" spans="2:12" x14ac:dyDescent="0.2">
      <c r="B4988" s="1"/>
      <c r="K4988" s="11"/>
      <c r="L4988" s="11"/>
    </row>
    <row r="4989" spans="2:12" x14ac:dyDescent="0.2">
      <c r="B4989" s="1"/>
      <c r="K4989" s="11"/>
      <c r="L4989" s="11"/>
    </row>
    <row r="4990" spans="2:12" x14ac:dyDescent="0.2">
      <c r="B4990" s="1"/>
      <c r="K4990" s="11"/>
      <c r="L4990" s="11"/>
    </row>
    <row r="4991" spans="2:12" x14ac:dyDescent="0.2">
      <c r="B4991" s="1"/>
      <c r="K4991" s="11"/>
      <c r="L4991" s="11"/>
    </row>
    <row r="4992" spans="2:12" x14ac:dyDescent="0.2">
      <c r="B4992" s="1"/>
      <c r="K4992" s="11"/>
      <c r="L4992" s="11"/>
    </row>
    <row r="4993" spans="2:12" x14ac:dyDescent="0.2">
      <c r="B4993" s="1"/>
      <c r="K4993" s="11"/>
      <c r="L4993" s="11"/>
    </row>
    <row r="4994" spans="2:12" x14ac:dyDescent="0.2">
      <c r="B4994" s="1"/>
      <c r="K4994" s="11"/>
      <c r="L4994" s="11"/>
    </row>
    <row r="4995" spans="2:12" x14ac:dyDescent="0.2">
      <c r="B4995" s="1"/>
      <c r="K4995" s="11"/>
      <c r="L4995" s="11"/>
    </row>
    <row r="4996" spans="2:12" x14ac:dyDescent="0.2">
      <c r="B4996" s="1"/>
      <c r="K4996" s="11"/>
      <c r="L4996" s="11"/>
    </row>
    <row r="4997" spans="2:12" x14ac:dyDescent="0.2">
      <c r="B4997" s="1"/>
      <c r="K4997" s="11"/>
      <c r="L4997" s="11"/>
    </row>
    <row r="4998" spans="2:12" x14ac:dyDescent="0.2">
      <c r="B4998" s="1"/>
      <c r="K4998" s="11"/>
      <c r="L4998" s="11"/>
    </row>
    <row r="4999" spans="2:12" x14ac:dyDescent="0.2">
      <c r="B4999" s="1"/>
      <c r="K4999" s="11"/>
      <c r="L4999" s="11"/>
    </row>
    <row r="5000" spans="2:12" x14ac:dyDescent="0.2">
      <c r="B5000" s="1"/>
      <c r="K5000" s="11"/>
      <c r="L5000" s="11"/>
    </row>
    <row r="5001" spans="2:12" x14ac:dyDescent="0.2">
      <c r="B5001" s="1"/>
      <c r="K5001" s="11"/>
      <c r="L5001" s="11"/>
    </row>
    <row r="5002" spans="2:12" x14ac:dyDescent="0.2">
      <c r="B5002" s="1"/>
      <c r="K5002" s="11"/>
      <c r="L5002" s="11"/>
    </row>
    <row r="5003" spans="2:12" x14ac:dyDescent="0.2">
      <c r="B5003" s="1"/>
      <c r="K5003" s="11"/>
      <c r="L5003" s="11"/>
    </row>
    <row r="5004" spans="2:12" x14ac:dyDescent="0.2">
      <c r="B5004" s="1"/>
      <c r="K5004" s="11"/>
      <c r="L5004" s="11"/>
    </row>
    <row r="5005" spans="2:12" x14ac:dyDescent="0.2">
      <c r="B5005" s="1"/>
      <c r="K5005" s="11"/>
      <c r="L5005" s="11"/>
    </row>
    <row r="5006" spans="2:12" x14ac:dyDescent="0.2">
      <c r="B5006" s="1"/>
      <c r="K5006" s="11"/>
      <c r="L5006" s="11"/>
    </row>
    <row r="5007" spans="2:12" x14ac:dyDescent="0.2">
      <c r="B5007" s="1"/>
      <c r="K5007" s="11"/>
      <c r="L5007" s="11"/>
    </row>
    <row r="5008" spans="2:12" x14ac:dyDescent="0.2">
      <c r="B5008" s="1"/>
      <c r="K5008" s="11"/>
      <c r="L5008" s="11"/>
    </row>
    <row r="5009" spans="2:12" x14ac:dyDescent="0.2">
      <c r="B5009" s="1"/>
      <c r="K5009" s="11"/>
      <c r="L5009" s="11"/>
    </row>
    <row r="5010" spans="2:12" x14ac:dyDescent="0.2">
      <c r="B5010" s="1"/>
      <c r="K5010" s="11"/>
      <c r="L5010" s="11"/>
    </row>
    <row r="5011" spans="2:12" x14ac:dyDescent="0.2">
      <c r="B5011" s="1"/>
      <c r="K5011" s="11"/>
      <c r="L5011" s="11"/>
    </row>
    <row r="5012" spans="2:12" x14ac:dyDescent="0.2">
      <c r="B5012" s="1"/>
      <c r="K5012" s="11"/>
      <c r="L5012" s="11"/>
    </row>
    <row r="5013" spans="2:12" x14ac:dyDescent="0.2">
      <c r="B5013" s="1"/>
      <c r="K5013" s="11"/>
      <c r="L5013" s="11"/>
    </row>
    <row r="5014" spans="2:12" x14ac:dyDescent="0.2">
      <c r="B5014" s="1"/>
      <c r="K5014" s="11"/>
      <c r="L5014" s="11"/>
    </row>
    <row r="5015" spans="2:12" x14ac:dyDescent="0.2">
      <c r="B5015" s="1"/>
      <c r="K5015" s="11"/>
      <c r="L5015" s="11"/>
    </row>
    <row r="5016" spans="2:12" x14ac:dyDescent="0.2">
      <c r="B5016" s="1"/>
      <c r="K5016" s="11"/>
      <c r="L5016" s="11"/>
    </row>
    <row r="5017" spans="2:12" x14ac:dyDescent="0.2">
      <c r="B5017" s="1"/>
      <c r="K5017" s="11"/>
      <c r="L5017" s="11"/>
    </row>
    <row r="5018" spans="2:12" x14ac:dyDescent="0.2">
      <c r="B5018" s="1"/>
      <c r="K5018" s="11"/>
      <c r="L5018" s="11"/>
    </row>
    <row r="5019" spans="2:12" x14ac:dyDescent="0.2">
      <c r="B5019" s="1"/>
      <c r="K5019" s="11"/>
      <c r="L5019" s="11"/>
    </row>
    <row r="5020" spans="2:12" x14ac:dyDescent="0.2">
      <c r="B5020" s="1"/>
      <c r="K5020" s="11"/>
      <c r="L5020" s="11"/>
    </row>
    <row r="5021" spans="2:12" x14ac:dyDescent="0.2">
      <c r="B5021" s="1"/>
      <c r="K5021" s="11"/>
      <c r="L5021" s="11"/>
    </row>
    <row r="5022" spans="2:12" x14ac:dyDescent="0.2">
      <c r="B5022" s="1"/>
      <c r="K5022" s="11"/>
      <c r="L5022" s="11"/>
    </row>
    <row r="5023" spans="2:12" x14ac:dyDescent="0.2">
      <c r="B5023" s="1"/>
      <c r="K5023" s="11"/>
      <c r="L5023" s="11"/>
    </row>
    <row r="5024" spans="2:12" x14ac:dyDescent="0.2">
      <c r="B5024" s="1"/>
      <c r="K5024" s="11"/>
      <c r="L5024" s="11"/>
    </row>
    <row r="5025" spans="2:12" x14ac:dyDescent="0.2">
      <c r="B5025" s="1"/>
      <c r="K5025" s="11"/>
      <c r="L5025" s="11"/>
    </row>
    <row r="5026" spans="2:12" x14ac:dyDescent="0.2">
      <c r="B5026" s="1"/>
      <c r="K5026" s="11"/>
      <c r="L5026" s="11"/>
    </row>
    <row r="5027" spans="2:12" x14ac:dyDescent="0.2">
      <c r="B5027" s="1"/>
      <c r="K5027" s="11"/>
      <c r="L5027" s="11"/>
    </row>
    <row r="5028" spans="2:12" x14ac:dyDescent="0.2">
      <c r="B5028" s="1"/>
      <c r="K5028" s="11"/>
      <c r="L5028" s="11"/>
    </row>
    <row r="5029" spans="2:12" x14ac:dyDescent="0.2">
      <c r="B5029" s="1"/>
      <c r="K5029" s="11"/>
      <c r="L5029" s="11"/>
    </row>
    <row r="5030" spans="2:12" x14ac:dyDescent="0.2">
      <c r="B5030" s="1"/>
      <c r="K5030" s="11"/>
      <c r="L5030" s="11"/>
    </row>
    <row r="5031" spans="2:12" x14ac:dyDescent="0.2">
      <c r="B5031" s="1"/>
      <c r="K5031" s="11"/>
      <c r="L5031" s="11"/>
    </row>
    <row r="5032" spans="2:12" x14ac:dyDescent="0.2">
      <c r="B5032" s="1"/>
      <c r="K5032" s="11"/>
      <c r="L5032" s="11"/>
    </row>
    <row r="5033" spans="2:12" x14ac:dyDescent="0.2">
      <c r="B5033" s="1"/>
      <c r="K5033" s="11"/>
      <c r="L5033" s="11"/>
    </row>
    <row r="5034" spans="2:12" x14ac:dyDescent="0.2">
      <c r="B5034" s="1"/>
      <c r="K5034" s="11"/>
      <c r="L5034" s="11"/>
    </row>
    <row r="5035" spans="2:12" x14ac:dyDescent="0.2">
      <c r="B5035" s="1"/>
      <c r="K5035" s="11"/>
      <c r="L5035" s="11"/>
    </row>
    <row r="5036" spans="2:12" x14ac:dyDescent="0.2">
      <c r="B5036" s="1"/>
      <c r="K5036" s="11"/>
      <c r="L5036" s="11"/>
    </row>
    <row r="5037" spans="2:12" x14ac:dyDescent="0.2">
      <c r="B5037" s="1"/>
      <c r="K5037" s="11"/>
      <c r="L5037" s="11"/>
    </row>
    <row r="5038" spans="2:12" x14ac:dyDescent="0.2">
      <c r="B5038" s="1"/>
      <c r="K5038" s="11"/>
      <c r="L5038" s="11"/>
    </row>
    <row r="5039" spans="2:12" x14ac:dyDescent="0.2">
      <c r="B5039" s="1"/>
      <c r="K5039" s="11"/>
      <c r="L5039" s="11"/>
    </row>
    <row r="5040" spans="2:12" x14ac:dyDescent="0.2">
      <c r="B5040" s="1"/>
      <c r="K5040" s="11"/>
      <c r="L5040" s="11"/>
    </row>
    <row r="5041" spans="2:12" x14ac:dyDescent="0.2">
      <c r="B5041" s="1"/>
      <c r="K5041" s="11"/>
      <c r="L5041" s="11"/>
    </row>
    <row r="5042" spans="2:12" x14ac:dyDescent="0.2">
      <c r="B5042" s="1"/>
      <c r="K5042" s="11"/>
      <c r="L5042" s="11"/>
    </row>
    <row r="5043" spans="2:12" x14ac:dyDescent="0.2">
      <c r="B5043" s="1"/>
      <c r="K5043" s="11"/>
      <c r="L5043" s="11"/>
    </row>
    <row r="5044" spans="2:12" x14ac:dyDescent="0.2">
      <c r="B5044" s="1"/>
      <c r="K5044" s="11"/>
      <c r="L5044" s="11"/>
    </row>
    <row r="5045" spans="2:12" x14ac:dyDescent="0.2">
      <c r="B5045" s="1"/>
      <c r="K5045" s="11"/>
      <c r="L5045" s="11"/>
    </row>
    <row r="5046" spans="2:12" x14ac:dyDescent="0.2">
      <c r="B5046" s="1"/>
      <c r="K5046" s="11"/>
      <c r="L5046" s="11"/>
    </row>
    <row r="5047" spans="2:12" x14ac:dyDescent="0.2">
      <c r="B5047" s="1"/>
      <c r="K5047" s="11"/>
      <c r="L5047" s="11"/>
    </row>
    <row r="5048" spans="2:12" x14ac:dyDescent="0.2">
      <c r="B5048" s="1"/>
      <c r="K5048" s="11"/>
      <c r="L5048" s="11"/>
    </row>
    <row r="5049" spans="2:12" x14ac:dyDescent="0.2">
      <c r="B5049" s="1"/>
      <c r="K5049" s="11"/>
      <c r="L5049" s="11"/>
    </row>
    <row r="5050" spans="2:12" x14ac:dyDescent="0.2">
      <c r="B5050" s="1"/>
      <c r="K5050" s="11"/>
      <c r="L5050" s="11"/>
    </row>
    <row r="5051" spans="2:12" x14ac:dyDescent="0.2">
      <c r="B5051" s="1"/>
      <c r="K5051" s="11"/>
      <c r="L5051" s="11"/>
    </row>
    <row r="5052" spans="2:12" x14ac:dyDescent="0.2">
      <c r="B5052" s="1"/>
      <c r="K5052" s="11"/>
      <c r="L5052" s="11"/>
    </row>
    <row r="5053" spans="2:12" x14ac:dyDescent="0.2">
      <c r="B5053" s="1"/>
      <c r="K5053" s="11"/>
      <c r="L5053" s="11"/>
    </row>
    <row r="5054" spans="2:12" x14ac:dyDescent="0.2">
      <c r="B5054" s="1"/>
      <c r="K5054" s="11"/>
      <c r="L5054" s="11"/>
    </row>
    <row r="5055" spans="2:12" x14ac:dyDescent="0.2">
      <c r="B5055" s="1"/>
      <c r="K5055" s="11"/>
      <c r="L5055" s="11"/>
    </row>
    <row r="5056" spans="2:12" x14ac:dyDescent="0.2">
      <c r="B5056" s="1"/>
      <c r="K5056" s="11"/>
      <c r="L5056" s="11"/>
    </row>
    <row r="5057" spans="2:12" x14ac:dyDescent="0.2">
      <c r="B5057" s="1"/>
      <c r="K5057" s="11"/>
      <c r="L5057" s="11"/>
    </row>
    <row r="5058" spans="2:12" x14ac:dyDescent="0.2">
      <c r="B5058" s="1"/>
      <c r="K5058" s="11"/>
      <c r="L5058" s="11"/>
    </row>
    <row r="5059" spans="2:12" x14ac:dyDescent="0.2">
      <c r="B5059" s="1"/>
      <c r="K5059" s="11"/>
      <c r="L5059" s="11"/>
    </row>
    <row r="5060" spans="2:12" x14ac:dyDescent="0.2">
      <c r="B5060" s="1"/>
      <c r="K5060" s="11"/>
      <c r="L5060" s="11"/>
    </row>
    <row r="5061" spans="2:12" x14ac:dyDescent="0.2">
      <c r="B5061" s="1"/>
      <c r="K5061" s="11"/>
      <c r="L5061" s="11"/>
    </row>
    <row r="5062" spans="2:12" x14ac:dyDescent="0.2">
      <c r="B5062" s="1"/>
      <c r="K5062" s="11"/>
      <c r="L5062" s="11"/>
    </row>
    <row r="5063" spans="2:12" x14ac:dyDescent="0.2">
      <c r="B5063" s="1"/>
      <c r="K5063" s="11"/>
      <c r="L5063" s="11"/>
    </row>
    <row r="5064" spans="2:12" x14ac:dyDescent="0.2">
      <c r="B5064" s="1"/>
      <c r="K5064" s="11"/>
      <c r="L5064" s="11"/>
    </row>
    <row r="5065" spans="2:12" x14ac:dyDescent="0.2">
      <c r="B5065" s="1"/>
      <c r="K5065" s="11"/>
      <c r="L5065" s="11"/>
    </row>
    <row r="5066" spans="2:12" x14ac:dyDescent="0.2">
      <c r="B5066" s="1"/>
      <c r="K5066" s="11"/>
      <c r="L5066" s="11"/>
    </row>
    <row r="5067" spans="2:12" x14ac:dyDescent="0.2">
      <c r="B5067" s="1"/>
      <c r="K5067" s="11"/>
      <c r="L5067" s="11"/>
    </row>
    <row r="5068" spans="2:12" x14ac:dyDescent="0.2">
      <c r="B5068" s="1"/>
      <c r="K5068" s="11"/>
      <c r="L5068" s="11"/>
    </row>
    <row r="5069" spans="2:12" x14ac:dyDescent="0.2">
      <c r="B5069" s="1"/>
      <c r="K5069" s="11"/>
      <c r="L5069" s="11"/>
    </row>
    <row r="5070" spans="2:12" x14ac:dyDescent="0.2">
      <c r="B5070" s="1"/>
      <c r="K5070" s="11"/>
      <c r="L5070" s="11"/>
    </row>
    <row r="5071" spans="2:12" x14ac:dyDescent="0.2">
      <c r="B5071" s="1"/>
      <c r="K5071" s="11"/>
      <c r="L5071" s="11"/>
    </row>
    <row r="5072" spans="2:12" x14ac:dyDescent="0.2">
      <c r="B5072" s="1"/>
      <c r="K5072" s="11"/>
      <c r="L5072" s="11"/>
    </row>
    <row r="5073" spans="2:12" x14ac:dyDescent="0.2">
      <c r="B5073" s="1"/>
      <c r="K5073" s="11"/>
      <c r="L5073" s="11"/>
    </row>
    <row r="5074" spans="2:12" x14ac:dyDescent="0.2">
      <c r="B5074" s="1"/>
      <c r="K5074" s="11"/>
      <c r="L5074" s="11"/>
    </row>
    <row r="5075" spans="2:12" x14ac:dyDescent="0.2">
      <c r="B5075" s="1"/>
      <c r="K5075" s="11"/>
      <c r="L5075" s="11"/>
    </row>
    <row r="5076" spans="2:12" x14ac:dyDescent="0.2">
      <c r="B5076" s="1"/>
      <c r="K5076" s="11"/>
      <c r="L5076" s="11"/>
    </row>
    <row r="5077" spans="2:12" x14ac:dyDescent="0.2">
      <c r="B5077" s="1"/>
      <c r="K5077" s="11"/>
      <c r="L5077" s="11"/>
    </row>
    <row r="5078" spans="2:12" x14ac:dyDescent="0.2">
      <c r="B5078" s="1"/>
      <c r="K5078" s="11"/>
      <c r="L5078" s="11"/>
    </row>
    <row r="5079" spans="2:12" x14ac:dyDescent="0.2">
      <c r="B5079" s="1"/>
      <c r="K5079" s="11"/>
      <c r="L5079" s="11"/>
    </row>
    <row r="5080" spans="2:12" x14ac:dyDescent="0.2">
      <c r="B5080" s="1"/>
      <c r="K5080" s="11"/>
      <c r="L5080" s="11"/>
    </row>
    <row r="5081" spans="2:12" x14ac:dyDescent="0.2">
      <c r="B5081" s="1"/>
      <c r="K5081" s="11"/>
      <c r="L5081" s="11"/>
    </row>
    <row r="5082" spans="2:12" x14ac:dyDescent="0.2">
      <c r="B5082" s="1"/>
      <c r="K5082" s="11"/>
      <c r="L5082" s="11"/>
    </row>
    <row r="5083" spans="2:12" x14ac:dyDescent="0.2">
      <c r="B5083" s="1"/>
      <c r="K5083" s="11"/>
      <c r="L5083" s="11"/>
    </row>
    <row r="5084" spans="2:12" x14ac:dyDescent="0.2">
      <c r="B5084" s="1"/>
      <c r="K5084" s="11"/>
      <c r="L5084" s="11"/>
    </row>
    <row r="5085" spans="2:12" x14ac:dyDescent="0.2">
      <c r="B5085" s="1"/>
      <c r="K5085" s="11"/>
      <c r="L5085" s="11"/>
    </row>
    <row r="5086" spans="2:12" x14ac:dyDescent="0.2">
      <c r="B5086" s="1"/>
      <c r="K5086" s="11"/>
      <c r="L5086" s="11"/>
    </row>
    <row r="5087" spans="2:12" x14ac:dyDescent="0.2">
      <c r="B5087" s="1"/>
      <c r="K5087" s="11"/>
      <c r="L5087" s="11"/>
    </row>
    <row r="5088" spans="2:12" x14ac:dyDescent="0.2">
      <c r="B5088" s="1"/>
      <c r="K5088" s="11"/>
      <c r="L5088" s="11"/>
    </row>
    <row r="5089" spans="2:12" x14ac:dyDescent="0.2">
      <c r="B5089" s="1"/>
      <c r="K5089" s="11"/>
      <c r="L5089" s="11"/>
    </row>
    <row r="5090" spans="2:12" x14ac:dyDescent="0.2">
      <c r="B5090" s="1"/>
      <c r="K5090" s="11"/>
      <c r="L5090" s="11"/>
    </row>
    <row r="5091" spans="2:12" x14ac:dyDescent="0.2">
      <c r="B5091" s="1"/>
      <c r="K5091" s="11"/>
      <c r="L5091" s="11"/>
    </row>
    <row r="5092" spans="2:12" x14ac:dyDescent="0.2">
      <c r="B5092" s="1"/>
      <c r="K5092" s="11"/>
      <c r="L5092" s="11"/>
    </row>
    <row r="5093" spans="2:12" x14ac:dyDescent="0.2">
      <c r="B5093" s="1"/>
      <c r="K5093" s="11"/>
      <c r="L5093" s="11"/>
    </row>
    <row r="5094" spans="2:12" x14ac:dyDescent="0.2">
      <c r="B5094" s="1"/>
      <c r="K5094" s="11"/>
      <c r="L5094" s="11"/>
    </row>
    <row r="5095" spans="2:12" x14ac:dyDescent="0.2">
      <c r="B5095" s="1"/>
      <c r="K5095" s="11"/>
      <c r="L5095" s="11"/>
    </row>
    <row r="5096" spans="2:12" x14ac:dyDescent="0.2">
      <c r="B5096" s="1"/>
      <c r="K5096" s="11"/>
      <c r="L5096" s="11"/>
    </row>
    <row r="5097" spans="2:12" x14ac:dyDescent="0.2">
      <c r="B5097" s="1"/>
      <c r="K5097" s="11"/>
      <c r="L5097" s="11"/>
    </row>
    <row r="5098" spans="2:12" x14ac:dyDescent="0.2">
      <c r="B5098" s="1"/>
      <c r="K5098" s="11"/>
      <c r="L5098" s="11"/>
    </row>
    <row r="5099" spans="2:12" x14ac:dyDescent="0.2">
      <c r="B5099" s="1"/>
      <c r="K5099" s="11"/>
      <c r="L5099" s="11"/>
    </row>
    <row r="5100" spans="2:12" x14ac:dyDescent="0.2">
      <c r="B5100" s="1"/>
      <c r="K5100" s="11"/>
      <c r="L5100" s="11"/>
    </row>
    <row r="5101" spans="2:12" x14ac:dyDescent="0.2">
      <c r="B5101" s="1"/>
      <c r="K5101" s="11"/>
      <c r="L5101" s="11"/>
    </row>
    <row r="5102" spans="2:12" x14ac:dyDescent="0.2">
      <c r="B5102" s="1"/>
      <c r="K5102" s="11"/>
      <c r="L5102" s="11"/>
    </row>
    <row r="5103" spans="2:12" x14ac:dyDescent="0.2">
      <c r="B5103" s="1"/>
      <c r="K5103" s="11"/>
      <c r="L5103" s="11"/>
    </row>
    <row r="5104" spans="2:12" x14ac:dyDescent="0.2">
      <c r="B5104" s="1"/>
      <c r="K5104" s="11"/>
      <c r="L5104" s="11"/>
    </row>
    <row r="5105" spans="2:12" x14ac:dyDescent="0.2">
      <c r="B5105" s="1"/>
      <c r="K5105" s="11"/>
      <c r="L5105" s="11"/>
    </row>
    <row r="5106" spans="2:12" x14ac:dyDescent="0.2">
      <c r="B5106" s="1"/>
      <c r="K5106" s="11"/>
      <c r="L5106" s="11"/>
    </row>
    <row r="5107" spans="2:12" x14ac:dyDescent="0.2">
      <c r="B5107" s="1"/>
      <c r="K5107" s="11"/>
      <c r="L5107" s="11"/>
    </row>
    <row r="5108" spans="2:12" x14ac:dyDescent="0.2">
      <c r="B5108" s="1"/>
      <c r="K5108" s="11"/>
      <c r="L5108" s="11"/>
    </row>
    <row r="5109" spans="2:12" x14ac:dyDescent="0.2">
      <c r="B5109" s="1"/>
      <c r="K5109" s="11"/>
      <c r="L5109" s="11"/>
    </row>
    <row r="5110" spans="2:12" x14ac:dyDescent="0.2">
      <c r="B5110" s="1"/>
      <c r="K5110" s="11"/>
      <c r="L5110" s="11"/>
    </row>
    <row r="5111" spans="2:12" x14ac:dyDescent="0.2">
      <c r="B5111" s="1"/>
      <c r="K5111" s="11"/>
      <c r="L5111" s="11"/>
    </row>
    <row r="5112" spans="2:12" x14ac:dyDescent="0.2">
      <c r="B5112" s="1"/>
      <c r="K5112" s="11"/>
      <c r="L5112" s="11"/>
    </row>
    <row r="5113" spans="2:12" x14ac:dyDescent="0.2">
      <c r="B5113" s="1"/>
      <c r="K5113" s="11"/>
      <c r="L5113" s="11"/>
    </row>
    <row r="5114" spans="2:12" x14ac:dyDescent="0.2">
      <c r="B5114" s="1"/>
      <c r="K5114" s="11"/>
      <c r="L5114" s="11"/>
    </row>
    <row r="5115" spans="2:12" x14ac:dyDescent="0.2">
      <c r="B5115" s="1"/>
      <c r="K5115" s="11"/>
      <c r="L5115" s="11"/>
    </row>
    <row r="5116" spans="2:12" x14ac:dyDescent="0.2">
      <c r="B5116" s="1"/>
      <c r="K5116" s="11"/>
      <c r="L5116" s="11"/>
    </row>
    <row r="5117" spans="2:12" x14ac:dyDescent="0.2">
      <c r="B5117" s="1"/>
      <c r="K5117" s="11"/>
      <c r="L5117" s="11"/>
    </row>
    <row r="5118" spans="2:12" x14ac:dyDescent="0.2">
      <c r="B5118" s="1"/>
      <c r="K5118" s="11"/>
      <c r="L5118" s="11"/>
    </row>
    <row r="5119" spans="2:12" x14ac:dyDescent="0.2">
      <c r="B5119" s="1"/>
      <c r="K5119" s="11"/>
      <c r="L5119" s="11"/>
    </row>
    <row r="5120" spans="2:12" x14ac:dyDescent="0.2">
      <c r="B5120" s="1"/>
      <c r="K5120" s="11"/>
      <c r="L5120" s="11"/>
    </row>
    <row r="5121" spans="2:12" x14ac:dyDescent="0.2">
      <c r="B5121" s="1"/>
      <c r="K5121" s="11"/>
      <c r="L5121" s="11"/>
    </row>
    <row r="5122" spans="2:12" x14ac:dyDescent="0.2">
      <c r="B5122" s="1"/>
      <c r="K5122" s="11"/>
      <c r="L5122" s="11"/>
    </row>
    <row r="5123" spans="2:12" x14ac:dyDescent="0.2">
      <c r="B5123" s="1"/>
      <c r="K5123" s="11"/>
      <c r="L5123" s="11"/>
    </row>
    <row r="5124" spans="2:12" x14ac:dyDescent="0.2">
      <c r="B5124" s="1"/>
      <c r="K5124" s="11"/>
      <c r="L5124" s="11"/>
    </row>
    <row r="5125" spans="2:12" x14ac:dyDescent="0.2">
      <c r="B5125" s="1"/>
      <c r="K5125" s="11"/>
      <c r="L5125" s="11"/>
    </row>
    <row r="5126" spans="2:12" x14ac:dyDescent="0.2">
      <c r="B5126" s="1"/>
      <c r="K5126" s="11"/>
      <c r="L5126" s="11"/>
    </row>
    <row r="5127" spans="2:12" x14ac:dyDescent="0.2">
      <c r="B5127" s="1"/>
      <c r="K5127" s="11"/>
      <c r="L5127" s="11"/>
    </row>
    <row r="5128" spans="2:12" x14ac:dyDescent="0.2">
      <c r="B5128" s="1"/>
      <c r="K5128" s="11"/>
      <c r="L5128" s="11"/>
    </row>
    <row r="5129" spans="2:12" x14ac:dyDescent="0.2">
      <c r="B5129" s="1"/>
      <c r="K5129" s="11"/>
      <c r="L5129" s="11"/>
    </row>
    <row r="5130" spans="2:12" x14ac:dyDescent="0.2">
      <c r="B5130" s="1"/>
      <c r="K5130" s="11"/>
      <c r="L5130" s="11"/>
    </row>
    <row r="5131" spans="2:12" x14ac:dyDescent="0.2">
      <c r="B5131" s="1"/>
      <c r="K5131" s="11"/>
      <c r="L5131" s="11"/>
    </row>
    <row r="5132" spans="2:12" x14ac:dyDescent="0.2">
      <c r="B5132" s="1"/>
      <c r="K5132" s="11"/>
      <c r="L5132" s="11"/>
    </row>
    <row r="5133" spans="2:12" x14ac:dyDescent="0.2">
      <c r="B5133" s="1"/>
      <c r="K5133" s="11"/>
      <c r="L5133" s="11"/>
    </row>
    <row r="5134" spans="2:12" x14ac:dyDescent="0.2">
      <c r="B5134" s="1"/>
      <c r="K5134" s="11"/>
      <c r="L5134" s="11"/>
    </row>
    <row r="5135" spans="2:12" x14ac:dyDescent="0.2">
      <c r="B5135" s="1"/>
      <c r="K5135" s="11"/>
      <c r="L5135" s="11"/>
    </row>
    <row r="5136" spans="2:12" x14ac:dyDescent="0.2">
      <c r="B5136" s="1"/>
      <c r="K5136" s="11"/>
      <c r="L5136" s="11"/>
    </row>
    <row r="5137" spans="2:12" x14ac:dyDescent="0.2">
      <c r="B5137" s="1"/>
      <c r="K5137" s="11"/>
      <c r="L5137" s="11"/>
    </row>
    <row r="5138" spans="2:12" x14ac:dyDescent="0.2">
      <c r="B5138" s="1"/>
      <c r="K5138" s="11"/>
      <c r="L5138" s="11"/>
    </row>
    <row r="5139" spans="2:12" x14ac:dyDescent="0.2">
      <c r="B5139" s="1"/>
      <c r="K5139" s="11"/>
      <c r="L5139" s="11"/>
    </row>
    <row r="5140" spans="2:12" x14ac:dyDescent="0.2">
      <c r="B5140" s="1"/>
      <c r="K5140" s="11"/>
      <c r="L5140" s="11"/>
    </row>
    <row r="5141" spans="2:12" x14ac:dyDescent="0.2">
      <c r="B5141" s="1"/>
      <c r="K5141" s="11"/>
      <c r="L5141" s="11"/>
    </row>
    <row r="5142" spans="2:12" x14ac:dyDescent="0.2">
      <c r="B5142" s="1"/>
      <c r="K5142" s="11"/>
      <c r="L5142" s="11"/>
    </row>
    <row r="5143" spans="2:12" x14ac:dyDescent="0.2">
      <c r="B5143" s="1"/>
      <c r="K5143" s="11"/>
      <c r="L5143" s="11"/>
    </row>
    <row r="5144" spans="2:12" x14ac:dyDescent="0.2">
      <c r="B5144" s="1"/>
      <c r="K5144" s="11"/>
      <c r="L5144" s="11"/>
    </row>
    <row r="5145" spans="2:12" x14ac:dyDescent="0.2">
      <c r="B5145" s="1"/>
      <c r="K5145" s="11"/>
      <c r="L5145" s="11"/>
    </row>
    <row r="5146" spans="2:12" x14ac:dyDescent="0.2">
      <c r="B5146" s="1"/>
      <c r="K5146" s="11"/>
      <c r="L5146" s="11"/>
    </row>
    <row r="5147" spans="2:12" x14ac:dyDescent="0.2">
      <c r="B5147" s="1"/>
      <c r="K5147" s="11"/>
      <c r="L5147" s="11"/>
    </row>
    <row r="5148" spans="2:12" x14ac:dyDescent="0.2">
      <c r="B5148" s="1"/>
      <c r="K5148" s="11"/>
      <c r="L5148" s="11"/>
    </row>
    <row r="5149" spans="2:12" x14ac:dyDescent="0.2">
      <c r="B5149" s="1"/>
      <c r="K5149" s="11"/>
      <c r="L5149" s="11"/>
    </row>
    <row r="5150" spans="2:12" x14ac:dyDescent="0.2">
      <c r="B5150" s="1"/>
      <c r="K5150" s="11"/>
      <c r="L5150" s="11"/>
    </row>
    <row r="5151" spans="2:12" x14ac:dyDescent="0.2">
      <c r="B5151" s="1"/>
      <c r="K5151" s="11"/>
      <c r="L5151" s="11"/>
    </row>
    <row r="5152" spans="2:12" x14ac:dyDescent="0.2">
      <c r="B5152" s="1"/>
      <c r="K5152" s="11"/>
      <c r="L5152" s="11"/>
    </row>
    <row r="5153" spans="2:12" x14ac:dyDescent="0.2">
      <c r="B5153" s="1"/>
      <c r="K5153" s="11"/>
      <c r="L5153" s="11"/>
    </row>
    <row r="5154" spans="2:12" x14ac:dyDescent="0.2">
      <c r="B5154" s="1"/>
      <c r="K5154" s="11"/>
      <c r="L5154" s="11"/>
    </row>
    <row r="5155" spans="2:12" x14ac:dyDescent="0.2">
      <c r="B5155" s="1"/>
      <c r="K5155" s="11"/>
      <c r="L5155" s="11"/>
    </row>
    <row r="5156" spans="2:12" x14ac:dyDescent="0.2">
      <c r="B5156" s="1"/>
      <c r="K5156" s="11"/>
      <c r="L5156" s="11"/>
    </row>
    <row r="5157" spans="2:12" x14ac:dyDescent="0.2">
      <c r="B5157" s="1"/>
      <c r="K5157" s="11"/>
      <c r="L5157" s="11"/>
    </row>
    <row r="5158" spans="2:12" x14ac:dyDescent="0.2">
      <c r="B5158" s="1"/>
      <c r="K5158" s="11"/>
      <c r="L5158" s="11"/>
    </row>
    <row r="5159" spans="2:12" x14ac:dyDescent="0.2">
      <c r="B5159" s="1"/>
      <c r="K5159" s="11"/>
      <c r="L5159" s="11"/>
    </row>
    <row r="5160" spans="2:12" x14ac:dyDescent="0.2">
      <c r="B5160" s="1"/>
      <c r="K5160" s="11"/>
      <c r="L5160" s="11"/>
    </row>
    <row r="5161" spans="2:12" x14ac:dyDescent="0.2">
      <c r="B5161" s="1"/>
      <c r="K5161" s="11"/>
      <c r="L5161" s="11"/>
    </row>
    <row r="5162" spans="2:12" x14ac:dyDescent="0.2">
      <c r="B5162" s="1"/>
      <c r="K5162" s="11"/>
      <c r="L5162" s="11"/>
    </row>
    <row r="5163" spans="2:12" x14ac:dyDescent="0.2">
      <c r="B5163" s="1"/>
      <c r="K5163" s="11"/>
      <c r="L5163" s="11"/>
    </row>
    <row r="5164" spans="2:12" x14ac:dyDescent="0.2">
      <c r="B5164" s="1"/>
      <c r="K5164" s="11"/>
      <c r="L5164" s="11"/>
    </row>
    <row r="5165" spans="2:12" x14ac:dyDescent="0.2">
      <c r="B5165" s="1"/>
      <c r="K5165" s="11"/>
      <c r="L5165" s="11"/>
    </row>
    <row r="5166" spans="2:12" x14ac:dyDescent="0.2">
      <c r="B5166" s="1"/>
      <c r="K5166" s="11"/>
      <c r="L5166" s="11"/>
    </row>
    <row r="5167" spans="2:12" x14ac:dyDescent="0.2">
      <c r="B5167" s="1"/>
      <c r="K5167" s="11"/>
      <c r="L5167" s="11"/>
    </row>
    <row r="5168" spans="2:12" x14ac:dyDescent="0.2">
      <c r="B5168" s="1"/>
      <c r="K5168" s="11"/>
      <c r="L5168" s="11"/>
    </row>
    <row r="5169" spans="2:12" x14ac:dyDescent="0.2">
      <c r="B5169" s="1"/>
      <c r="K5169" s="11"/>
      <c r="L5169" s="11"/>
    </row>
    <row r="5170" spans="2:12" x14ac:dyDescent="0.2">
      <c r="B5170" s="1"/>
      <c r="K5170" s="11"/>
      <c r="L5170" s="11"/>
    </row>
    <row r="5171" spans="2:12" x14ac:dyDescent="0.2">
      <c r="B5171" s="1"/>
      <c r="K5171" s="11"/>
      <c r="L5171" s="11"/>
    </row>
    <row r="5172" spans="2:12" x14ac:dyDescent="0.2">
      <c r="B5172" s="1"/>
      <c r="K5172" s="11"/>
      <c r="L5172" s="11"/>
    </row>
    <row r="5173" spans="2:12" x14ac:dyDescent="0.2">
      <c r="B5173" s="1"/>
      <c r="K5173" s="11"/>
      <c r="L5173" s="11"/>
    </row>
    <row r="5174" spans="2:12" x14ac:dyDescent="0.2">
      <c r="B5174" s="1"/>
      <c r="K5174" s="11"/>
      <c r="L5174" s="11"/>
    </row>
    <row r="5175" spans="2:12" x14ac:dyDescent="0.2">
      <c r="B5175" s="1"/>
      <c r="K5175" s="11"/>
      <c r="L5175" s="11"/>
    </row>
    <row r="5176" spans="2:12" x14ac:dyDescent="0.2">
      <c r="B5176" s="1"/>
      <c r="K5176" s="11"/>
      <c r="L5176" s="11"/>
    </row>
    <row r="5177" spans="2:12" x14ac:dyDescent="0.2">
      <c r="B5177" s="1"/>
      <c r="K5177" s="11"/>
      <c r="L5177" s="11"/>
    </row>
    <row r="5178" spans="2:12" x14ac:dyDescent="0.2">
      <c r="B5178" s="1"/>
      <c r="K5178" s="11"/>
      <c r="L5178" s="11"/>
    </row>
    <row r="5179" spans="2:12" x14ac:dyDescent="0.2">
      <c r="B5179" s="1"/>
      <c r="K5179" s="11"/>
      <c r="L5179" s="11"/>
    </row>
    <row r="5180" spans="2:12" x14ac:dyDescent="0.2">
      <c r="B5180" s="1"/>
      <c r="K5180" s="11"/>
      <c r="L5180" s="11"/>
    </row>
    <row r="5181" spans="2:12" x14ac:dyDescent="0.2">
      <c r="B5181" s="1"/>
      <c r="K5181" s="11"/>
      <c r="L5181" s="11"/>
    </row>
    <row r="5182" spans="2:12" x14ac:dyDescent="0.2">
      <c r="B5182" s="1"/>
      <c r="K5182" s="11"/>
      <c r="L5182" s="11"/>
    </row>
    <row r="5183" spans="2:12" x14ac:dyDescent="0.2">
      <c r="B5183" s="1"/>
      <c r="K5183" s="11"/>
      <c r="L5183" s="11"/>
    </row>
    <row r="5184" spans="2:12" x14ac:dyDescent="0.2">
      <c r="B5184" s="1"/>
      <c r="K5184" s="11"/>
      <c r="L5184" s="11"/>
    </row>
    <row r="5185" spans="2:12" x14ac:dyDescent="0.2">
      <c r="B5185" s="1"/>
      <c r="K5185" s="11"/>
      <c r="L5185" s="11"/>
    </row>
    <row r="5186" spans="2:12" x14ac:dyDescent="0.2">
      <c r="B5186" s="1"/>
      <c r="K5186" s="11"/>
      <c r="L5186" s="11"/>
    </row>
    <row r="5187" spans="2:12" x14ac:dyDescent="0.2">
      <c r="B5187" s="1"/>
      <c r="K5187" s="11"/>
      <c r="L5187" s="11"/>
    </row>
    <row r="5188" spans="2:12" x14ac:dyDescent="0.2">
      <c r="B5188" s="1"/>
      <c r="K5188" s="11"/>
      <c r="L5188" s="11"/>
    </row>
    <row r="5189" spans="2:12" x14ac:dyDescent="0.2">
      <c r="B5189" s="1"/>
      <c r="K5189" s="11"/>
      <c r="L5189" s="11"/>
    </row>
    <row r="5190" spans="2:12" x14ac:dyDescent="0.2">
      <c r="B5190" s="1"/>
      <c r="K5190" s="11"/>
      <c r="L5190" s="11"/>
    </row>
    <row r="5191" spans="2:12" x14ac:dyDescent="0.2">
      <c r="B5191" s="1"/>
      <c r="K5191" s="11"/>
      <c r="L5191" s="11"/>
    </row>
    <row r="5192" spans="2:12" x14ac:dyDescent="0.2">
      <c r="B5192" s="1"/>
      <c r="K5192" s="11"/>
      <c r="L5192" s="11"/>
    </row>
    <row r="5193" spans="2:12" x14ac:dyDescent="0.2">
      <c r="B5193" s="1"/>
      <c r="K5193" s="11"/>
      <c r="L5193" s="11"/>
    </row>
    <row r="5194" spans="2:12" x14ac:dyDescent="0.2">
      <c r="B5194" s="1"/>
      <c r="K5194" s="11"/>
      <c r="L5194" s="11"/>
    </row>
    <row r="5195" spans="2:12" x14ac:dyDescent="0.2">
      <c r="B5195" s="1"/>
      <c r="K5195" s="11"/>
      <c r="L5195" s="11"/>
    </row>
    <row r="5196" spans="2:12" x14ac:dyDescent="0.2">
      <c r="B5196" s="1"/>
      <c r="K5196" s="11"/>
      <c r="L5196" s="11"/>
    </row>
    <row r="5197" spans="2:12" x14ac:dyDescent="0.2">
      <c r="B5197" s="1"/>
      <c r="K5197" s="11"/>
      <c r="L5197" s="11"/>
    </row>
    <row r="5198" spans="2:12" x14ac:dyDescent="0.2">
      <c r="B5198" s="1"/>
      <c r="K5198" s="11"/>
      <c r="L5198" s="11"/>
    </row>
    <row r="5199" spans="2:12" x14ac:dyDescent="0.2">
      <c r="B5199" s="1"/>
      <c r="K5199" s="11"/>
      <c r="L5199" s="11"/>
    </row>
    <row r="5200" spans="2:12" x14ac:dyDescent="0.2">
      <c r="B5200" s="1"/>
      <c r="K5200" s="11"/>
      <c r="L5200" s="11"/>
    </row>
    <row r="5201" spans="2:12" x14ac:dyDescent="0.2">
      <c r="B5201" s="1"/>
      <c r="K5201" s="11"/>
      <c r="L5201" s="11"/>
    </row>
    <row r="5202" spans="2:12" x14ac:dyDescent="0.2">
      <c r="B5202" s="1"/>
      <c r="K5202" s="11"/>
      <c r="L5202" s="11"/>
    </row>
    <row r="5203" spans="2:12" x14ac:dyDescent="0.2">
      <c r="B5203" s="1"/>
      <c r="K5203" s="11"/>
      <c r="L5203" s="11"/>
    </row>
    <row r="5204" spans="2:12" x14ac:dyDescent="0.2">
      <c r="B5204" s="1"/>
      <c r="K5204" s="11"/>
      <c r="L5204" s="11"/>
    </row>
    <row r="5205" spans="2:12" x14ac:dyDescent="0.2">
      <c r="B5205" s="1"/>
      <c r="K5205" s="11"/>
      <c r="L5205" s="11"/>
    </row>
    <row r="5206" spans="2:12" x14ac:dyDescent="0.2">
      <c r="B5206" s="1"/>
      <c r="K5206" s="11"/>
      <c r="L5206" s="11"/>
    </row>
    <row r="5207" spans="2:12" x14ac:dyDescent="0.2">
      <c r="B5207" s="1"/>
      <c r="K5207" s="11"/>
      <c r="L5207" s="11"/>
    </row>
    <row r="5208" spans="2:12" x14ac:dyDescent="0.2">
      <c r="B5208" s="1"/>
      <c r="K5208" s="11"/>
      <c r="L5208" s="11"/>
    </row>
    <row r="5209" spans="2:12" x14ac:dyDescent="0.2">
      <c r="B5209" s="1"/>
      <c r="K5209" s="11"/>
      <c r="L5209" s="11"/>
    </row>
    <row r="5210" spans="2:12" x14ac:dyDescent="0.2">
      <c r="B5210" s="1"/>
      <c r="K5210" s="11"/>
      <c r="L5210" s="11"/>
    </row>
    <row r="5211" spans="2:12" x14ac:dyDescent="0.2">
      <c r="B5211" s="1"/>
      <c r="K5211" s="11"/>
      <c r="L5211" s="11"/>
    </row>
    <row r="5212" spans="2:12" x14ac:dyDescent="0.2">
      <c r="B5212" s="1"/>
      <c r="K5212" s="11"/>
      <c r="L5212" s="11"/>
    </row>
    <row r="5213" spans="2:12" x14ac:dyDescent="0.2">
      <c r="B5213" s="1"/>
      <c r="K5213" s="11"/>
      <c r="L5213" s="11"/>
    </row>
    <row r="5214" spans="2:12" x14ac:dyDescent="0.2">
      <c r="B5214" s="1"/>
      <c r="K5214" s="11"/>
      <c r="L5214" s="11"/>
    </row>
    <row r="5215" spans="2:12" x14ac:dyDescent="0.2">
      <c r="B5215" s="1"/>
      <c r="K5215" s="11"/>
      <c r="L5215" s="11"/>
    </row>
    <row r="5216" spans="2:12" x14ac:dyDescent="0.2">
      <c r="B5216" s="1"/>
      <c r="K5216" s="11"/>
      <c r="L5216" s="11"/>
    </row>
    <row r="5217" spans="2:12" x14ac:dyDescent="0.2">
      <c r="B5217" s="1"/>
      <c r="K5217" s="11"/>
      <c r="L5217" s="11"/>
    </row>
    <row r="5218" spans="2:12" x14ac:dyDescent="0.2">
      <c r="B5218" s="1"/>
      <c r="K5218" s="11"/>
      <c r="L5218" s="11"/>
    </row>
    <row r="5219" spans="2:12" x14ac:dyDescent="0.2">
      <c r="B5219" s="1"/>
      <c r="K5219" s="11"/>
      <c r="L5219" s="11"/>
    </row>
    <row r="5220" spans="2:12" x14ac:dyDescent="0.2">
      <c r="B5220" s="1"/>
      <c r="K5220" s="11"/>
      <c r="L5220" s="11"/>
    </row>
    <row r="5221" spans="2:12" x14ac:dyDescent="0.2">
      <c r="B5221" s="1"/>
      <c r="K5221" s="11"/>
      <c r="L5221" s="11"/>
    </row>
    <row r="5222" spans="2:12" x14ac:dyDescent="0.2">
      <c r="B5222" s="1"/>
      <c r="K5222" s="11"/>
      <c r="L5222" s="11"/>
    </row>
    <row r="5223" spans="2:12" x14ac:dyDescent="0.2">
      <c r="B5223" s="1"/>
      <c r="K5223" s="11"/>
      <c r="L5223" s="11"/>
    </row>
    <row r="5224" spans="2:12" x14ac:dyDescent="0.2">
      <c r="B5224" s="1"/>
      <c r="K5224" s="11"/>
      <c r="L5224" s="11"/>
    </row>
    <row r="5225" spans="2:12" x14ac:dyDescent="0.2">
      <c r="B5225" s="1"/>
      <c r="K5225" s="11"/>
      <c r="L5225" s="11"/>
    </row>
    <row r="5226" spans="2:12" x14ac:dyDescent="0.2">
      <c r="B5226" s="1"/>
      <c r="K5226" s="11"/>
      <c r="L5226" s="11"/>
    </row>
    <row r="5227" spans="2:12" x14ac:dyDescent="0.2">
      <c r="B5227" s="1"/>
      <c r="K5227" s="11"/>
      <c r="L5227" s="11"/>
    </row>
    <row r="5228" spans="2:12" x14ac:dyDescent="0.2">
      <c r="B5228" s="1"/>
      <c r="K5228" s="11"/>
      <c r="L5228" s="11"/>
    </row>
    <row r="5229" spans="2:12" x14ac:dyDescent="0.2">
      <c r="B5229" s="1"/>
      <c r="K5229" s="11"/>
      <c r="L5229" s="11"/>
    </row>
    <row r="5230" spans="2:12" x14ac:dyDescent="0.2">
      <c r="B5230" s="1"/>
      <c r="K5230" s="11"/>
      <c r="L5230" s="11"/>
    </row>
    <row r="5231" spans="2:12" x14ac:dyDescent="0.2">
      <c r="B5231" s="1"/>
      <c r="K5231" s="11"/>
      <c r="L5231" s="11"/>
    </row>
    <row r="5232" spans="2:12" x14ac:dyDescent="0.2">
      <c r="B5232" s="1"/>
      <c r="K5232" s="11"/>
      <c r="L5232" s="11"/>
    </row>
    <row r="5233" spans="2:12" x14ac:dyDescent="0.2">
      <c r="B5233" s="1"/>
      <c r="K5233" s="11"/>
      <c r="L5233" s="11"/>
    </row>
    <row r="5234" spans="2:12" x14ac:dyDescent="0.2">
      <c r="B5234" s="1"/>
      <c r="K5234" s="11"/>
      <c r="L5234" s="11"/>
    </row>
    <row r="5235" spans="2:12" x14ac:dyDescent="0.2">
      <c r="B5235" s="1"/>
      <c r="K5235" s="11"/>
      <c r="L5235" s="11"/>
    </row>
    <row r="5236" spans="2:12" x14ac:dyDescent="0.2">
      <c r="B5236" s="1"/>
      <c r="K5236" s="11"/>
      <c r="L5236" s="11"/>
    </row>
    <row r="5237" spans="2:12" x14ac:dyDescent="0.2">
      <c r="B5237" s="1"/>
      <c r="K5237" s="11"/>
      <c r="L5237" s="11"/>
    </row>
    <row r="5238" spans="2:12" x14ac:dyDescent="0.2">
      <c r="B5238" s="1"/>
      <c r="K5238" s="11"/>
      <c r="L5238" s="11"/>
    </row>
    <row r="5239" spans="2:12" x14ac:dyDescent="0.2">
      <c r="B5239" s="1"/>
      <c r="K5239" s="11"/>
      <c r="L5239" s="11"/>
    </row>
    <row r="5240" spans="2:12" x14ac:dyDescent="0.2">
      <c r="B5240" s="1"/>
      <c r="K5240" s="11"/>
      <c r="L5240" s="11"/>
    </row>
    <row r="5241" spans="2:12" x14ac:dyDescent="0.2">
      <c r="B5241" s="1"/>
      <c r="K5241" s="11"/>
      <c r="L5241" s="11"/>
    </row>
    <row r="5242" spans="2:12" x14ac:dyDescent="0.2">
      <c r="B5242" s="1"/>
      <c r="K5242" s="11"/>
      <c r="L5242" s="11"/>
    </row>
    <row r="5243" spans="2:12" x14ac:dyDescent="0.2">
      <c r="B5243" s="1"/>
      <c r="K5243" s="11"/>
      <c r="L5243" s="11"/>
    </row>
    <row r="5244" spans="2:12" x14ac:dyDescent="0.2">
      <c r="B5244" s="1"/>
      <c r="K5244" s="11"/>
      <c r="L5244" s="11"/>
    </row>
    <row r="5245" spans="2:12" x14ac:dyDescent="0.2">
      <c r="B5245" s="1"/>
      <c r="K5245" s="11"/>
      <c r="L5245" s="11"/>
    </row>
    <row r="5246" spans="2:12" x14ac:dyDescent="0.2">
      <c r="B5246" s="1"/>
      <c r="K5246" s="11"/>
      <c r="L5246" s="11"/>
    </row>
    <row r="5247" spans="2:12" x14ac:dyDescent="0.2">
      <c r="B5247" s="1"/>
      <c r="K5247" s="11"/>
      <c r="L5247" s="11"/>
    </row>
    <row r="5248" spans="2:12" x14ac:dyDescent="0.2">
      <c r="B5248" s="1"/>
      <c r="K5248" s="11"/>
      <c r="L5248" s="11"/>
    </row>
    <row r="5249" spans="2:12" x14ac:dyDescent="0.2">
      <c r="B5249" s="1"/>
      <c r="K5249" s="11"/>
      <c r="L5249" s="11"/>
    </row>
    <row r="5250" spans="2:12" x14ac:dyDescent="0.2">
      <c r="B5250" s="1"/>
      <c r="K5250" s="11"/>
      <c r="L5250" s="11"/>
    </row>
    <row r="5251" spans="2:12" x14ac:dyDescent="0.2">
      <c r="B5251" s="1"/>
      <c r="K5251" s="11"/>
      <c r="L5251" s="11"/>
    </row>
    <row r="5252" spans="2:12" x14ac:dyDescent="0.2">
      <c r="B5252" s="1"/>
      <c r="K5252" s="11"/>
      <c r="L5252" s="11"/>
    </row>
    <row r="5253" spans="2:12" x14ac:dyDescent="0.2">
      <c r="B5253" s="1"/>
      <c r="K5253" s="11"/>
      <c r="L5253" s="11"/>
    </row>
    <row r="5254" spans="2:12" x14ac:dyDescent="0.2">
      <c r="B5254" s="1"/>
      <c r="K5254" s="11"/>
      <c r="L5254" s="11"/>
    </row>
    <row r="5255" spans="2:12" x14ac:dyDescent="0.2">
      <c r="B5255" s="1"/>
      <c r="K5255" s="11"/>
      <c r="L5255" s="11"/>
    </row>
    <row r="5256" spans="2:12" x14ac:dyDescent="0.2">
      <c r="B5256" s="1"/>
      <c r="K5256" s="11"/>
      <c r="L5256" s="11"/>
    </row>
    <row r="5257" spans="2:12" x14ac:dyDescent="0.2">
      <c r="B5257" s="1"/>
      <c r="K5257" s="11"/>
      <c r="L5257" s="11"/>
    </row>
    <row r="5258" spans="2:12" x14ac:dyDescent="0.2">
      <c r="B5258" s="1"/>
      <c r="K5258" s="11"/>
      <c r="L5258" s="11"/>
    </row>
    <row r="5259" spans="2:12" x14ac:dyDescent="0.2">
      <c r="B5259" s="1"/>
      <c r="K5259" s="11"/>
      <c r="L5259" s="11"/>
    </row>
    <row r="5260" spans="2:12" x14ac:dyDescent="0.2">
      <c r="B5260" s="1"/>
      <c r="K5260" s="11"/>
      <c r="L5260" s="11"/>
    </row>
    <row r="5261" spans="2:12" x14ac:dyDescent="0.2">
      <c r="B5261" s="1"/>
      <c r="K5261" s="11"/>
      <c r="L5261" s="11"/>
    </row>
    <row r="5262" spans="2:12" x14ac:dyDescent="0.2">
      <c r="B5262" s="1"/>
      <c r="K5262" s="11"/>
      <c r="L5262" s="11"/>
    </row>
    <row r="5263" spans="2:12" x14ac:dyDescent="0.2">
      <c r="K5263" s="11"/>
      <c r="L5263" s="11"/>
    </row>
    <row r="5264" spans="2:12" x14ac:dyDescent="0.2">
      <c r="K5264" s="11"/>
      <c r="L5264" s="11"/>
    </row>
    <row r="5265" spans="11:12" x14ac:dyDescent="0.2">
      <c r="K5265" s="11"/>
      <c r="L5265" s="11"/>
    </row>
    <row r="5266" spans="11:12" x14ac:dyDescent="0.2">
      <c r="K5266" s="11"/>
      <c r="L5266" s="11"/>
    </row>
    <row r="5267" spans="11:12" x14ac:dyDescent="0.2">
      <c r="K5267" s="11"/>
      <c r="L5267" s="11"/>
    </row>
    <row r="5268" spans="11:12" x14ac:dyDescent="0.2">
      <c r="K5268" s="11"/>
      <c r="L5268" s="11"/>
    </row>
    <row r="5269" spans="11:12" x14ac:dyDescent="0.2">
      <c r="K5269" s="11"/>
      <c r="L5269" s="11"/>
    </row>
    <row r="5270" spans="11:12" x14ac:dyDescent="0.2">
      <c r="K5270" s="11"/>
      <c r="L5270" s="11"/>
    </row>
    <row r="5271" spans="11:12" x14ac:dyDescent="0.2">
      <c r="K5271" s="11"/>
      <c r="L5271" s="11"/>
    </row>
    <row r="5272" spans="11:12" x14ac:dyDescent="0.2">
      <c r="K5272" s="11"/>
      <c r="L5272" s="11"/>
    </row>
    <row r="5273" spans="11:12" x14ac:dyDescent="0.2">
      <c r="K5273" s="11"/>
      <c r="L5273" s="11"/>
    </row>
    <row r="5274" spans="11:12" x14ac:dyDescent="0.2">
      <c r="K5274" s="11"/>
      <c r="L5274" s="11"/>
    </row>
    <row r="5275" spans="11:12" x14ac:dyDescent="0.2">
      <c r="K5275" s="11"/>
      <c r="L5275" s="11"/>
    </row>
    <row r="5276" spans="11:12" x14ac:dyDescent="0.2">
      <c r="K5276" s="11"/>
      <c r="L5276" s="11"/>
    </row>
    <row r="5277" spans="11:12" x14ac:dyDescent="0.2">
      <c r="K5277" s="11"/>
      <c r="L5277" s="11"/>
    </row>
    <row r="5278" spans="11:12" x14ac:dyDescent="0.2">
      <c r="K5278" s="11"/>
      <c r="L5278" s="11"/>
    </row>
    <row r="5279" spans="11:12" x14ac:dyDescent="0.2">
      <c r="K5279" s="11"/>
      <c r="L5279" s="11"/>
    </row>
    <row r="5280" spans="11:12" x14ac:dyDescent="0.2">
      <c r="K5280" s="11"/>
      <c r="L5280" s="11"/>
    </row>
    <row r="5281" spans="11:12" x14ac:dyDescent="0.2">
      <c r="K5281" s="11"/>
      <c r="L5281" s="11"/>
    </row>
    <row r="5282" spans="11:12" x14ac:dyDescent="0.2">
      <c r="K5282" s="11"/>
      <c r="L5282" s="11"/>
    </row>
    <row r="5283" spans="11:12" x14ac:dyDescent="0.2">
      <c r="K5283" s="11"/>
      <c r="L5283" s="11"/>
    </row>
    <row r="5284" spans="11:12" x14ac:dyDescent="0.2">
      <c r="K5284" s="11"/>
      <c r="L5284" s="11"/>
    </row>
    <row r="5285" spans="11:12" x14ac:dyDescent="0.2">
      <c r="K5285" s="11"/>
      <c r="L5285" s="11"/>
    </row>
    <row r="5286" spans="11:12" x14ac:dyDescent="0.2">
      <c r="K5286" s="11"/>
      <c r="L5286" s="11"/>
    </row>
    <row r="5287" spans="11:12" x14ac:dyDescent="0.2">
      <c r="K5287" s="11"/>
      <c r="L5287" s="11"/>
    </row>
    <row r="5288" spans="11:12" x14ac:dyDescent="0.2">
      <c r="K5288" s="11"/>
      <c r="L5288" s="11"/>
    </row>
    <row r="5289" spans="11:12" x14ac:dyDescent="0.2">
      <c r="K5289" s="11"/>
      <c r="L5289" s="11"/>
    </row>
    <row r="5290" spans="11:12" x14ac:dyDescent="0.2">
      <c r="K5290" s="11"/>
      <c r="L5290" s="11"/>
    </row>
    <row r="5291" spans="11:12" x14ac:dyDescent="0.2">
      <c r="K5291" s="11"/>
      <c r="L5291" s="11"/>
    </row>
    <row r="5292" spans="11:12" x14ac:dyDescent="0.2">
      <c r="K5292" s="11"/>
      <c r="L5292" s="11"/>
    </row>
    <row r="5293" spans="11:12" x14ac:dyDescent="0.2">
      <c r="K5293" s="11"/>
      <c r="L5293" s="11"/>
    </row>
    <row r="5294" spans="11:12" x14ac:dyDescent="0.2">
      <c r="K5294" s="11"/>
      <c r="L5294" s="11"/>
    </row>
    <row r="5295" spans="11:12" x14ac:dyDescent="0.2">
      <c r="K5295" s="11"/>
      <c r="L5295" s="11"/>
    </row>
    <row r="5296" spans="11:12" x14ac:dyDescent="0.2">
      <c r="K5296" s="11"/>
      <c r="L5296" s="11"/>
    </row>
    <row r="5297" spans="11:12" x14ac:dyDescent="0.2">
      <c r="K5297" s="11"/>
      <c r="L5297" s="11"/>
    </row>
    <row r="5298" spans="11:12" x14ac:dyDescent="0.2">
      <c r="K5298" s="11"/>
      <c r="L5298" s="11"/>
    </row>
    <row r="5299" spans="11:12" x14ac:dyDescent="0.2">
      <c r="K5299" s="11"/>
      <c r="L5299" s="11"/>
    </row>
    <row r="5300" spans="11:12" x14ac:dyDescent="0.2">
      <c r="K5300" s="11"/>
      <c r="L5300" s="11"/>
    </row>
    <row r="5301" spans="11:12" x14ac:dyDescent="0.2">
      <c r="K5301" s="11"/>
      <c r="L5301" s="11"/>
    </row>
    <row r="5302" spans="11:12" x14ac:dyDescent="0.2">
      <c r="K5302" s="11"/>
      <c r="L5302" s="11"/>
    </row>
    <row r="5303" spans="11:12" x14ac:dyDescent="0.2">
      <c r="K5303" s="11"/>
      <c r="L5303" s="11"/>
    </row>
    <row r="5304" spans="11:12" x14ac:dyDescent="0.2">
      <c r="K5304" s="11"/>
      <c r="L5304" s="11"/>
    </row>
    <row r="5305" spans="11:12" x14ac:dyDescent="0.2">
      <c r="K5305" s="11"/>
      <c r="L5305" s="11"/>
    </row>
    <row r="5306" spans="11:12" x14ac:dyDescent="0.2">
      <c r="K5306" s="11"/>
      <c r="L5306" s="11"/>
    </row>
    <row r="5307" spans="11:12" x14ac:dyDescent="0.2">
      <c r="K5307" s="11"/>
      <c r="L5307" s="11"/>
    </row>
    <row r="5308" spans="11:12" x14ac:dyDescent="0.2">
      <c r="K5308" s="11"/>
      <c r="L5308" s="11"/>
    </row>
    <row r="5309" spans="11:12" x14ac:dyDescent="0.2">
      <c r="K5309" s="11"/>
      <c r="L5309" s="11"/>
    </row>
    <row r="5310" spans="11:12" x14ac:dyDescent="0.2">
      <c r="K5310" s="11"/>
      <c r="L5310" s="11"/>
    </row>
    <row r="5311" spans="11:12" x14ac:dyDescent="0.2">
      <c r="K5311" s="11"/>
      <c r="L5311" s="11"/>
    </row>
    <row r="5312" spans="11:12" x14ac:dyDescent="0.2">
      <c r="K5312" s="11"/>
      <c r="L5312" s="11"/>
    </row>
    <row r="5313" spans="11:12" x14ac:dyDescent="0.2">
      <c r="K5313" s="11"/>
      <c r="L5313" s="11"/>
    </row>
    <row r="5314" spans="11:12" x14ac:dyDescent="0.2">
      <c r="K5314" s="11"/>
      <c r="L5314" s="11"/>
    </row>
    <row r="5315" spans="11:12" x14ac:dyDescent="0.2">
      <c r="K5315" s="11"/>
      <c r="L5315" s="11"/>
    </row>
    <row r="5316" spans="11:12" x14ac:dyDescent="0.2">
      <c r="K5316" s="11"/>
      <c r="L5316" s="11"/>
    </row>
    <row r="5317" spans="11:12" x14ac:dyDescent="0.2">
      <c r="K5317" s="11"/>
      <c r="L5317" s="11"/>
    </row>
    <row r="5318" spans="11:12" x14ac:dyDescent="0.2">
      <c r="K5318" s="11"/>
      <c r="L5318" s="11"/>
    </row>
    <row r="5319" spans="11:12" x14ac:dyDescent="0.2">
      <c r="K5319" s="11"/>
      <c r="L5319" s="11"/>
    </row>
    <row r="5320" spans="11:12" x14ac:dyDescent="0.2">
      <c r="K5320" s="11"/>
      <c r="L5320" s="11"/>
    </row>
    <row r="5321" spans="11:12" x14ac:dyDescent="0.2">
      <c r="K5321" s="11"/>
      <c r="L5321" s="11"/>
    </row>
    <row r="5322" spans="11:12" x14ac:dyDescent="0.2">
      <c r="K5322" s="11"/>
      <c r="L5322" s="11"/>
    </row>
    <row r="5323" spans="11:12" x14ac:dyDescent="0.2">
      <c r="K5323" s="11"/>
      <c r="L5323" s="11"/>
    </row>
    <row r="5324" spans="11:12" x14ac:dyDescent="0.2">
      <c r="K5324" s="11"/>
      <c r="L5324" s="11"/>
    </row>
    <row r="5325" spans="11:12" x14ac:dyDescent="0.2">
      <c r="K5325" s="11"/>
      <c r="L5325" s="11"/>
    </row>
    <row r="5326" spans="11:12" x14ac:dyDescent="0.2">
      <c r="K5326" s="11"/>
      <c r="L5326" s="11"/>
    </row>
    <row r="5327" spans="11:12" x14ac:dyDescent="0.2">
      <c r="K5327" s="11"/>
      <c r="L5327" s="11"/>
    </row>
    <row r="5328" spans="11:12" x14ac:dyDescent="0.2">
      <c r="K5328" s="11"/>
      <c r="L5328" s="11"/>
    </row>
    <row r="5329" spans="11:12" x14ac:dyDescent="0.2">
      <c r="K5329" s="11"/>
      <c r="L5329" s="11"/>
    </row>
    <row r="5330" spans="11:12" x14ac:dyDescent="0.2">
      <c r="K5330" s="11"/>
      <c r="L5330" s="11"/>
    </row>
    <row r="5331" spans="11:12" x14ac:dyDescent="0.2">
      <c r="K5331" s="11"/>
      <c r="L5331" s="11"/>
    </row>
    <row r="5332" spans="11:12" x14ac:dyDescent="0.2">
      <c r="K5332" s="11"/>
      <c r="L5332" s="11"/>
    </row>
    <row r="5333" spans="11:12" x14ac:dyDescent="0.2">
      <c r="K5333" s="11"/>
      <c r="L5333" s="11"/>
    </row>
    <row r="5334" spans="11:12" x14ac:dyDescent="0.2">
      <c r="K5334" s="11"/>
      <c r="L5334" s="11"/>
    </row>
    <row r="5335" spans="11:12" x14ac:dyDescent="0.2">
      <c r="K5335" s="11"/>
      <c r="L5335" s="11"/>
    </row>
    <row r="5336" spans="11:12" x14ac:dyDescent="0.2">
      <c r="K5336" s="11"/>
      <c r="L5336" s="11"/>
    </row>
    <row r="5337" spans="11:12" x14ac:dyDescent="0.2">
      <c r="K5337" s="11"/>
      <c r="L5337" s="11"/>
    </row>
    <row r="5338" spans="11:12" x14ac:dyDescent="0.2">
      <c r="K5338" s="11"/>
      <c r="L5338" s="11"/>
    </row>
    <row r="5339" spans="11:12" x14ac:dyDescent="0.2">
      <c r="K5339" s="11"/>
      <c r="L5339" s="11"/>
    </row>
    <row r="5340" spans="11:12" x14ac:dyDescent="0.2">
      <c r="K5340" s="11"/>
      <c r="L5340" s="11"/>
    </row>
    <row r="5341" spans="11:12" x14ac:dyDescent="0.2">
      <c r="K5341" s="11"/>
      <c r="L5341" s="11"/>
    </row>
    <row r="5342" spans="11:12" x14ac:dyDescent="0.2">
      <c r="K5342" s="11"/>
      <c r="L5342" s="11"/>
    </row>
    <row r="5343" spans="11:12" x14ac:dyDescent="0.2">
      <c r="K5343" s="11"/>
      <c r="L5343" s="11"/>
    </row>
    <row r="5344" spans="11:12" x14ac:dyDescent="0.2">
      <c r="K5344" s="11"/>
      <c r="L5344" s="11"/>
    </row>
    <row r="5345" spans="11:12" x14ac:dyDescent="0.2">
      <c r="K5345" s="11"/>
      <c r="L5345" s="11"/>
    </row>
    <row r="5346" spans="11:12" x14ac:dyDescent="0.2">
      <c r="K5346" s="11"/>
      <c r="L5346" s="11"/>
    </row>
    <row r="5347" spans="11:12" x14ac:dyDescent="0.2">
      <c r="K5347" s="11"/>
      <c r="L5347" s="11"/>
    </row>
    <row r="5348" spans="11:12" x14ac:dyDescent="0.2">
      <c r="K5348" s="11"/>
      <c r="L5348" s="11"/>
    </row>
    <row r="5349" spans="11:12" x14ac:dyDescent="0.2">
      <c r="K5349" s="11"/>
      <c r="L5349" s="11"/>
    </row>
    <row r="5350" spans="11:12" x14ac:dyDescent="0.2">
      <c r="K5350" s="11"/>
      <c r="L5350" s="11"/>
    </row>
    <row r="5351" spans="11:12" x14ac:dyDescent="0.2">
      <c r="K5351" s="11"/>
      <c r="L5351" s="11"/>
    </row>
    <row r="5352" spans="11:12" x14ac:dyDescent="0.2">
      <c r="K5352" s="11"/>
      <c r="L5352" s="11"/>
    </row>
    <row r="5353" spans="11:12" x14ac:dyDescent="0.2">
      <c r="K5353" s="11"/>
      <c r="L5353" s="11"/>
    </row>
    <row r="5354" spans="11:12" x14ac:dyDescent="0.2">
      <c r="K5354" s="11"/>
      <c r="L5354" s="11"/>
    </row>
    <row r="5355" spans="11:12" x14ac:dyDescent="0.2">
      <c r="K5355" s="11"/>
      <c r="L5355" s="11"/>
    </row>
    <row r="5356" spans="11:12" x14ac:dyDescent="0.2">
      <c r="K5356" s="11"/>
      <c r="L5356" s="11"/>
    </row>
    <row r="5357" spans="11:12" x14ac:dyDescent="0.2">
      <c r="K5357" s="11"/>
      <c r="L5357" s="11"/>
    </row>
    <row r="5358" spans="11:12" x14ac:dyDescent="0.2">
      <c r="K5358" s="11"/>
      <c r="L5358" s="11"/>
    </row>
    <row r="5359" spans="11:12" x14ac:dyDescent="0.2">
      <c r="K5359" s="11"/>
      <c r="L5359" s="11"/>
    </row>
    <row r="5360" spans="11:12" x14ac:dyDescent="0.2">
      <c r="K5360" s="11"/>
      <c r="L5360" s="11"/>
    </row>
    <row r="5361" spans="11:12" x14ac:dyDescent="0.2">
      <c r="K5361" s="11"/>
      <c r="L5361" s="11"/>
    </row>
    <row r="5362" spans="11:12" x14ac:dyDescent="0.2">
      <c r="K5362" s="11"/>
      <c r="L5362" s="11"/>
    </row>
    <row r="5363" spans="11:12" x14ac:dyDescent="0.2">
      <c r="K5363" s="11"/>
      <c r="L5363" s="11"/>
    </row>
    <row r="5364" spans="11:12" x14ac:dyDescent="0.2">
      <c r="K5364" s="11"/>
      <c r="L5364" s="11"/>
    </row>
    <row r="5365" spans="11:12" x14ac:dyDescent="0.2">
      <c r="K5365" s="11"/>
      <c r="L5365" s="11"/>
    </row>
    <row r="5366" spans="11:12" x14ac:dyDescent="0.2">
      <c r="K5366" s="11"/>
      <c r="L5366" s="11"/>
    </row>
    <row r="5367" spans="11:12" x14ac:dyDescent="0.2">
      <c r="K5367" s="11"/>
      <c r="L5367" s="11"/>
    </row>
    <row r="5368" spans="11:12" x14ac:dyDescent="0.2">
      <c r="K5368" s="11"/>
      <c r="L5368" s="11"/>
    </row>
    <row r="5369" spans="11:12" x14ac:dyDescent="0.2">
      <c r="K5369" s="11"/>
      <c r="L5369" s="11"/>
    </row>
    <row r="5370" spans="11:12" x14ac:dyDescent="0.2">
      <c r="K5370" s="11"/>
      <c r="L5370" s="11"/>
    </row>
    <row r="5371" spans="11:12" x14ac:dyDescent="0.2">
      <c r="K5371" s="11"/>
      <c r="L5371" s="11"/>
    </row>
    <row r="5372" spans="11:12" x14ac:dyDescent="0.2">
      <c r="K5372" s="11"/>
      <c r="L5372" s="11"/>
    </row>
    <row r="5373" spans="11:12" x14ac:dyDescent="0.2">
      <c r="K5373" s="11"/>
      <c r="L5373" s="11"/>
    </row>
    <row r="5374" spans="11:12" x14ac:dyDescent="0.2">
      <c r="K5374" s="11"/>
      <c r="L5374" s="11"/>
    </row>
    <row r="5375" spans="11:12" x14ac:dyDescent="0.2">
      <c r="K5375" s="11"/>
      <c r="L5375" s="11"/>
    </row>
    <row r="5376" spans="11:12" x14ac:dyDescent="0.2">
      <c r="K5376" s="11"/>
      <c r="L5376" s="11"/>
    </row>
    <row r="5377" spans="11:12" x14ac:dyDescent="0.2">
      <c r="K5377" s="11"/>
      <c r="L5377" s="11"/>
    </row>
    <row r="5378" spans="11:12" x14ac:dyDescent="0.2">
      <c r="K5378" s="11"/>
      <c r="L5378" s="11"/>
    </row>
    <row r="5379" spans="11:12" x14ac:dyDescent="0.2">
      <c r="K5379" s="11"/>
      <c r="L5379" s="11"/>
    </row>
    <row r="5380" spans="11:12" x14ac:dyDescent="0.2">
      <c r="K5380" s="11"/>
      <c r="L5380" s="11"/>
    </row>
    <row r="5381" spans="11:12" x14ac:dyDescent="0.2">
      <c r="K5381" s="11"/>
      <c r="L5381" s="11"/>
    </row>
    <row r="5382" spans="11:12" x14ac:dyDescent="0.2">
      <c r="K5382" s="11"/>
      <c r="L5382" s="11"/>
    </row>
    <row r="5383" spans="11:12" x14ac:dyDescent="0.2">
      <c r="K5383" s="11"/>
      <c r="L5383" s="11"/>
    </row>
    <row r="5384" spans="11:12" x14ac:dyDescent="0.2">
      <c r="K5384" s="11"/>
      <c r="L5384" s="11"/>
    </row>
    <row r="5385" spans="11:12" x14ac:dyDescent="0.2">
      <c r="K5385" s="11"/>
      <c r="L5385" s="11"/>
    </row>
    <row r="5386" spans="11:12" x14ac:dyDescent="0.2">
      <c r="K5386" s="11"/>
      <c r="L5386" s="11"/>
    </row>
    <row r="5387" spans="11:12" x14ac:dyDescent="0.2">
      <c r="K5387" s="11"/>
      <c r="L5387" s="11"/>
    </row>
    <row r="5388" spans="11:12" x14ac:dyDescent="0.2">
      <c r="K5388" s="11"/>
      <c r="L5388" s="11"/>
    </row>
    <row r="5389" spans="11:12" x14ac:dyDescent="0.2">
      <c r="K5389" s="11"/>
      <c r="L5389" s="11"/>
    </row>
    <row r="5390" spans="11:12" x14ac:dyDescent="0.2">
      <c r="K5390" s="11"/>
      <c r="L5390" s="11"/>
    </row>
    <row r="5391" spans="11:12" x14ac:dyDescent="0.2">
      <c r="K5391" s="11"/>
      <c r="L5391" s="11"/>
    </row>
    <row r="5392" spans="11:12" x14ac:dyDescent="0.2">
      <c r="K5392" s="11"/>
      <c r="L5392" s="11"/>
    </row>
    <row r="5393" spans="11:12" x14ac:dyDescent="0.2">
      <c r="K5393" s="11"/>
      <c r="L5393" s="11"/>
    </row>
    <row r="5394" spans="11:12" x14ac:dyDescent="0.2">
      <c r="K5394" s="11"/>
      <c r="L5394" s="11"/>
    </row>
    <row r="5395" spans="11:12" x14ac:dyDescent="0.2">
      <c r="K5395" s="11"/>
      <c r="L5395" s="11"/>
    </row>
    <row r="5396" spans="11:12" x14ac:dyDescent="0.2">
      <c r="K5396" s="11"/>
      <c r="L5396" s="11"/>
    </row>
    <row r="5397" spans="11:12" x14ac:dyDescent="0.2">
      <c r="K5397" s="11"/>
      <c r="L5397" s="11"/>
    </row>
    <row r="5398" spans="11:12" x14ac:dyDescent="0.2">
      <c r="K5398" s="11"/>
      <c r="L5398" s="11"/>
    </row>
    <row r="5399" spans="11:12" x14ac:dyDescent="0.2">
      <c r="K5399" s="11"/>
      <c r="L5399" s="11"/>
    </row>
    <row r="5400" spans="11:12" x14ac:dyDescent="0.2">
      <c r="K5400" s="11"/>
      <c r="L5400" s="11"/>
    </row>
    <row r="5401" spans="11:12" x14ac:dyDescent="0.2">
      <c r="K5401" s="11"/>
      <c r="L5401" s="11"/>
    </row>
    <row r="5402" spans="11:12" x14ac:dyDescent="0.2">
      <c r="K5402" s="11"/>
      <c r="L5402" s="11"/>
    </row>
    <row r="5403" spans="11:12" x14ac:dyDescent="0.2">
      <c r="K5403" s="11"/>
      <c r="L5403" s="11"/>
    </row>
    <row r="5404" spans="11:12" x14ac:dyDescent="0.2">
      <c r="K5404" s="11"/>
      <c r="L5404" s="11"/>
    </row>
    <row r="5405" spans="11:12" x14ac:dyDescent="0.2">
      <c r="K5405" s="11"/>
      <c r="L5405" s="11"/>
    </row>
    <row r="5406" spans="11:12" x14ac:dyDescent="0.2">
      <c r="K5406" s="11"/>
      <c r="L5406" s="11"/>
    </row>
    <row r="5407" spans="11:12" x14ac:dyDescent="0.2">
      <c r="K5407" s="11"/>
      <c r="L5407" s="11"/>
    </row>
    <row r="5408" spans="11:12" x14ac:dyDescent="0.2">
      <c r="K5408" s="11"/>
      <c r="L5408" s="11"/>
    </row>
    <row r="5409" spans="11:12" x14ac:dyDescent="0.2">
      <c r="K5409" s="11"/>
      <c r="L5409" s="11"/>
    </row>
    <row r="5410" spans="11:12" x14ac:dyDescent="0.2">
      <c r="K5410" s="11"/>
      <c r="L5410" s="11"/>
    </row>
    <row r="5411" spans="11:12" x14ac:dyDescent="0.2">
      <c r="K5411" s="11"/>
      <c r="L5411" s="11"/>
    </row>
    <row r="5412" spans="11:12" x14ac:dyDescent="0.2">
      <c r="K5412" s="11"/>
      <c r="L5412" s="11"/>
    </row>
    <row r="5413" spans="11:12" x14ac:dyDescent="0.2">
      <c r="K5413" s="11"/>
      <c r="L5413" s="11"/>
    </row>
    <row r="5414" spans="11:12" x14ac:dyDescent="0.2">
      <c r="K5414" s="11"/>
      <c r="L5414" s="11"/>
    </row>
    <row r="5415" spans="11:12" x14ac:dyDescent="0.2">
      <c r="K5415" s="11"/>
      <c r="L5415" s="11"/>
    </row>
    <row r="5416" spans="11:12" x14ac:dyDescent="0.2">
      <c r="K5416" s="11"/>
      <c r="L5416" s="11"/>
    </row>
    <row r="5417" spans="11:12" x14ac:dyDescent="0.2">
      <c r="K5417" s="11"/>
      <c r="L5417" s="11"/>
    </row>
    <row r="5418" spans="11:12" x14ac:dyDescent="0.2">
      <c r="K5418" s="11"/>
      <c r="L5418" s="11"/>
    </row>
    <row r="5419" spans="11:12" x14ac:dyDescent="0.2">
      <c r="K5419" s="11"/>
      <c r="L5419" s="11"/>
    </row>
    <row r="5420" spans="11:12" x14ac:dyDescent="0.2">
      <c r="K5420" s="11"/>
      <c r="L5420" s="11"/>
    </row>
    <row r="5421" spans="11:12" x14ac:dyDescent="0.2">
      <c r="K5421" s="11"/>
      <c r="L5421" s="11"/>
    </row>
    <row r="5422" spans="11:12" x14ac:dyDescent="0.2">
      <c r="K5422" s="11"/>
      <c r="L5422" s="11"/>
    </row>
    <row r="5423" spans="11:12" x14ac:dyDescent="0.2">
      <c r="K5423" s="11"/>
      <c r="L5423" s="11"/>
    </row>
    <row r="5424" spans="11:12" x14ac:dyDescent="0.2">
      <c r="K5424" s="11"/>
      <c r="L5424" s="11"/>
    </row>
    <row r="5425" spans="11:12" x14ac:dyDescent="0.2">
      <c r="K5425" s="11"/>
      <c r="L5425" s="11"/>
    </row>
    <row r="5426" spans="11:12" x14ac:dyDescent="0.2">
      <c r="K5426" s="11"/>
      <c r="L5426" s="11"/>
    </row>
    <row r="5427" spans="11:12" x14ac:dyDescent="0.2">
      <c r="K5427" s="11"/>
      <c r="L5427" s="11"/>
    </row>
    <row r="5428" spans="11:12" x14ac:dyDescent="0.2">
      <c r="K5428" s="11"/>
      <c r="L5428" s="11"/>
    </row>
    <row r="5429" spans="11:12" x14ac:dyDescent="0.2">
      <c r="K5429" s="11"/>
      <c r="L5429" s="11"/>
    </row>
    <row r="5430" spans="11:12" x14ac:dyDescent="0.2">
      <c r="K5430" s="11"/>
      <c r="L5430" s="11"/>
    </row>
    <row r="5431" spans="11:12" x14ac:dyDescent="0.2">
      <c r="K5431" s="11"/>
      <c r="L5431" s="11"/>
    </row>
    <row r="5432" spans="11:12" x14ac:dyDescent="0.2">
      <c r="K5432" s="11"/>
      <c r="L5432" s="11"/>
    </row>
    <row r="5433" spans="11:12" x14ac:dyDescent="0.2">
      <c r="K5433" s="11"/>
      <c r="L5433" s="11"/>
    </row>
    <row r="5434" spans="11:12" x14ac:dyDescent="0.2">
      <c r="K5434" s="11"/>
      <c r="L5434" s="11"/>
    </row>
    <row r="5435" spans="11:12" x14ac:dyDescent="0.2">
      <c r="K5435" s="11"/>
      <c r="L5435" s="11"/>
    </row>
    <row r="5436" spans="11:12" x14ac:dyDescent="0.2">
      <c r="K5436" s="11"/>
      <c r="L5436" s="11"/>
    </row>
    <row r="5437" spans="11:12" x14ac:dyDescent="0.2">
      <c r="K5437" s="11"/>
      <c r="L5437" s="11"/>
    </row>
    <row r="5438" spans="11:12" x14ac:dyDescent="0.2">
      <c r="K5438" s="11"/>
      <c r="L5438" s="11"/>
    </row>
    <row r="5439" spans="11:12" x14ac:dyDescent="0.2">
      <c r="K5439" s="11"/>
      <c r="L5439" s="11"/>
    </row>
    <row r="5440" spans="11:12" x14ac:dyDescent="0.2">
      <c r="K5440" s="11"/>
      <c r="L5440" s="11"/>
    </row>
    <row r="5441" spans="11:12" x14ac:dyDescent="0.2">
      <c r="K5441" s="11"/>
      <c r="L5441" s="11"/>
    </row>
    <row r="5442" spans="11:12" x14ac:dyDescent="0.2">
      <c r="K5442" s="11"/>
      <c r="L5442" s="11"/>
    </row>
    <row r="5443" spans="11:12" x14ac:dyDescent="0.2">
      <c r="K5443" s="11"/>
      <c r="L5443" s="11"/>
    </row>
    <row r="5444" spans="11:12" x14ac:dyDescent="0.2">
      <c r="K5444" s="11"/>
      <c r="L5444" s="11"/>
    </row>
    <row r="5445" spans="11:12" x14ac:dyDescent="0.2">
      <c r="K5445" s="11"/>
      <c r="L5445" s="11"/>
    </row>
    <row r="5446" spans="11:12" x14ac:dyDescent="0.2">
      <c r="K5446" s="11"/>
      <c r="L5446" s="11"/>
    </row>
    <row r="5447" spans="11:12" x14ac:dyDescent="0.2">
      <c r="K5447" s="11"/>
      <c r="L5447" s="11"/>
    </row>
    <row r="5448" spans="11:12" x14ac:dyDescent="0.2">
      <c r="K5448" s="11"/>
      <c r="L5448" s="11"/>
    </row>
    <row r="5449" spans="11:12" x14ac:dyDescent="0.2">
      <c r="K5449" s="11"/>
      <c r="L5449" s="11"/>
    </row>
    <row r="5450" spans="11:12" x14ac:dyDescent="0.2">
      <c r="K5450" s="11"/>
      <c r="L5450" s="11"/>
    </row>
    <row r="5451" spans="11:12" x14ac:dyDescent="0.2">
      <c r="K5451" s="11"/>
      <c r="L5451" s="11"/>
    </row>
    <row r="5452" spans="11:12" x14ac:dyDescent="0.2">
      <c r="K5452" s="11"/>
      <c r="L5452" s="11"/>
    </row>
    <row r="5453" spans="11:12" x14ac:dyDescent="0.2">
      <c r="K5453" s="11"/>
      <c r="L5453" s="11"/>
    </row>
    <row r="5454" spans="11:12" x14ac:dyDescent="0.2">
      <c r="K5454" s="11"/>
      <c r="L5454" s="11"/>
    </row>
    <row r="5455" spans="11:12" x14ac:dyDescent="0.2">
      <c r="K5455" s="11"/>
      <c r="L5455" s="11"/>
    </row>
    <row r="5456" spans="11:12" x14ac:dyDescent="0.2">
      <c r="K5456" s="11"/>
      <c r="L5456" s="11"/>
    </row>
    <row r="5457" spans="11:12" x14ac:dyDescent="0.2">
      <c r="K5457" s="11"/>
      <c r="L5457" s="11"/>
    </row>
    <row r="5458" spans="11:12" x14ac:dyDescent="0.2">
      <c r="K5458" s="11"/>
      <c r="L5458" s="11"/>
    </row>
    <row r="5459" spans="11:12" x14ac:dyDescent="0.2">
      <c r="K5459" s="11"/>
      <c r="L5459" s="11"/>
    </row>
    <row r="5460" spans="11:12" x14ac:dyDescent="0.2">
      <c r="K5460" s="11"/>
      <c r="L5460" s="11"/>
    </row>
    <row r="5461" spans="11:12" x14ac:dyDescent="0.2">
      <c r="K5461" s="11"/>
      <c r="L5461" s="11"/>
    </row>
    <row r="5462" spans="11:12" x14ac:dyDescent="0.2">
      <c r="K5462" s="11"/>
      <c r="L5462" s="11"/>
    </row>
    <row r="5463" spans="11:12" x14ac:dyDescent="0.2">
      <c r="K5463" s="11"/>
      <c r="L5463" s="11"/>
    </row>
    <row r="5464" spans="11:12" x14ac:dyDescent="0.2">
      <c r="K5464" s="11"/>
      <c r="L5464" s="11"/>
    </row>
    <row r="5465" spans="11:12" x14ac:dyDescent="0.2">
      <c r="K5465" s="11"/>
      <c r="L5465" s="11"/>
    </row>
    <row r="5466" spans="11:12" x14ac:dyDescent="0.2">
      <c r="K5466" s="11"/>
      <c r="L5466" s="11"/>
    </row>
    <row r="5467" spans="11:12" x14ac:dyDescent="0.2">
      <c r="K5467" s="11"/>
      <c r="L5467" s="11"/>
    </row>
    <row r="5468" spans="11:12" x14ac:dyDescent="0.2">
      <c r="K5468" s="11"/>
      <c r="L5468" s="11"/>
    </row>
    <row r="5469" spans="11:12" x14ac:dyDescent="0.2">
      <c r="K5469" s="11"/>
      <c r="L5469" s="11"/>
    </row>
    <row r="5470" spans="11:12" x14ac:dyDescent="0.2">
      <c r="K5470" s="11"/>
      <c r="L5470" s="11"/>
    </row>
    <row r="5471" spans="11:12" x14ac:dyDescent="0.2">
      <c r="K5471" s="11"/>
      <c r="L5471" s="11"/>
    </row>
    <row r="5472" spans="11:12" x14ac:dyDescent="0.2">
      <c r="K5472" s="11"/>
      <c r="L5472" s="11"/>
    </row>
    <row r="5473" spans="11:12" x14ac:dyDescent="0.2">
      <c r="K5473" s="11"/>
      <c r="L5473" s="11"/>
    </row>
    <row r="5474" spans="11:12" x14ac:dyDescent="0.2">
      <c r="K5474" s="11"/>
      <c r="L5474" s="11"/>
    </row>
    <row r="5475" spans="11:12" x14ac:dyDescent="0.2">
      <c r="K5475" s="11"/>
      <c r="L5475" s="11"/>
    </row>
    <row r="5476" spans="11:12" x14ac:dyDescent="0.2">
      <c r="K5476" s="11"/>
      <c r="L5476" s="11"/>
    </row>
    <row r="5477" spans="11:12" x14ac:dyDescent="0.2">
      <c r="K5477" s="11"/>
      <c r="L5477" s="11"/>
    </row>
    <row r="5478" spans="11:12" x14ac:dyDescent="0.2">
      <c r="K5478" s="11"/>
      <c r="L5478" s="11"/>
    </row>
    <row r="5479" spans="11:12" x14ac:dyDescent="0.2">
      <c r="K5479" s="11"/>
      <c r="L5479" s="11"/>
    </row>
    <row r="5480" spans="11:12" x14ac:dyDescent="0.2">
      <c r="K5480" s="11"/>
      <c r="L5480" s="11"/>
    </row>
    <row r="5481" spans="11:12" x14ac:dyDescent="0.2">
      <c r="K5481" s="11"/>
      <c r="L5481" s="11"/>
    </row>
    <row r="5482" spans="11:12" x14ac:dyDescent="0.2">
      <c r="K5482" s="11"/>
      <c r="L5482" s="11"/>
    </row>
    <row r="5483" spans="11:12" x14ac:dyDescent="0.2">
      <c r="K5483" s="11"/>
      <c r="L5483" s="11"/>
    </row>
    <row r="5484" spans="11:12" x14ac:dyDescent="0.2">
      <c r="K5484" s="11"/>
      <c r="L5484" s="11"/>
    </row>
    <row r="5485" spans="11:12" x14ac:dyDescent="0.2">
      <c r="K5485" s="11"/>
      <c r="L5485" s="11"/>
    </row>
    <row r="5486" spans="11:12" x14ac:dyDescent="0.2">
      <c r="K5486" s="11"/>
      <c r="L5486" s="11"/>
    </row>
    <row r="5487" spans="11:12" x14ac:dyDescent="0.2">
      <c r="K5487" s="11"/>
      <c r="L5487" s="11"/>
    </row>
    <row r="5488" spans="11:12" x14ac:dyDescent="0.2">
      <c r="K5488" s="11"/>
      <c r="L5488" s="11"/>
    </row>
    <row r="5489" spans="11:12" x14ac:dyDescent="0.2">
      <c r="K5489" s="11"/>
      <c r="L5489" s="11"/>
    </row>
    <row r="5490" spans="11:12" x14ac:dyDescent="0.2">
      <c r="K5490" s="11"/>
      <c r="L5490" s="11"/>
    </row>
    <row r="5491" spans="11:12" x14ac:dyDescent="0.2">
      <c r="K5491" s="11"/>
      <c r="L5491" s="11"/>
    </row>
    <row r="5492" spans="11:12" x14ac:dyDescent="0.2">
      <c r="K5492" s="11"/>
      <c r="L5492" s="11"/>
    </row>
    <row r="5493" spans="11:12" x14ac:dyDescent="0.2">
      <c r="K5493" s="11"/>
      <c r="L5493" s="11"/>
    </row>
    <row r="5494" spans="11:12" x14ac:dyDescent="0.2">
      <c r="K5494" s="11"/>
      <c r="L5494" s="11"/>
    </row>
    <row r="5495" spans="11:12" x14ac:dyDescent="0.2">
      <c r="K5495" s="11"/>
      <c r="L5495" s="11"/>
    </row>
    <row r="5496" spans="11:12" x14ac:dyDescent="0.2">
      <c r="K5496" s="11"/>
      <c r="L5496" s="11"/>
    </row>
    <row r="5497" spans="11:12" x14ac:dyDescent="0.2">
      <c r="K5497" s="11"/>
      <c r="L5497" s="11"/>
    </row>
    <row r="5498" spans="11:12" x14ac:dyDescent="0.2">
      <c r="K5498" s="11"/>
      <c r="L5498" s="11"/>
    </row>
    <row r="5499" spans="11:12" x14ac:dyDescent="0.2">
      <c r="K5499" s="11"/>
      <c r="L5499" s="11"/>
    </row>
    <row r="5500" spans="11:12" x14ac:dyDescent="0.2">
      <c r="K5500" s="11"/>
      <c r="L5500" s="11"/>
    </row>
    <row r="5501" spans="11:12" x14ac:dyDescent="0.2">
      <c r="K5501" s="11"/>
      <c r="L5501" s="11"/>
    </row>
    <row r="5502" spans="11:12" x14ac:dyDescent="0.2">
      <c r="K5502" s="11"/>
      <c r="L5502" s="11"/>
    </row>
    <row r="5503" spans="11:12" x14ac:dyDescent="0.2">
      <c r="K5503" s="11"/>
      <c r="L5503" s="11"/>
    </row>
    <row r="5504" spans="11:12" x14ac:dyDescent="0.2">
      <c r="K5504" s="11"/>
      <c r="L5504" s="11"/>
    </row>
    <row r="5505" spans="11:12" x14ac:dyDescent="0.2">
      <c r="K5505" s="11"/>
      <c r="L5505" s="11"/>
    </row>
    <row r="5506" spans="11:12" x14ac:dyDescent="0.2">
      <c r="K5506" s="11"/>
      <c r="L5506" s="11"/>
    </row>
    <row r="5507" spans="11:12" x14ac:dyDescent="0.2">
      <c r="K5507" s="11"/>
      <c r="L5507" s="11"/>
    </row>
    <row r="5508" spans="11:12" x14ac:dyDescent="0.2">
      <c r="K5508" s="11"/>
      <c r="L5508" s="11"/>
    </row>
    <row r="5509" spans="11:12" x14ac:dyDescent="0.2">
      <c r="K5509" s="11"/>
      <c r="L5509" s="11"/>
    </row>
    <row r="5510" spans="11:12" x14ac:dyDescent="0.2">
      <c r="K5510" s="11"/>
      <c r="L5510" s="11"/>
    </row>
    <row r="5511" spans="11:12" x14ac:dyDescent="0.2">
      <c r="K5511" s="11"/>
      <c r="L5511" s="11"/>
    </row>
    <row r="5512" spans="11:12" x14ac:dyDescent="0.2">
      <c r="K5512" s="11"/>
      <c r="L5512" s="11"/>
    </row>
    <row r="5513" spans="11:12" x14ac:dyDescent="0.2">
      <c r="K5513" s="11"/>
      <c r="L5513" s="11"/>
    </row>
    <row r="5514" spans="11:12" x14ac:dyDescent="0.2">
      <c r="K5514" s="11"/>
      <c r="L5514" s="11"/>
    </row>
    <row r="5515" spans="11:12" x14ac:dyDescent="0.2">
      <c r="K5515" s="11"/>
      <c r="L5515" s="11"/>
    </row>
    <row r="5516" spans="11:12" x14ac:dyDescent="0.2">
      <c r="K5516" s="11"/>
      <c r="L5516" s="11"/>
    </row>
    <row r="5517" spans="11:12" x14ac:dyDescent="0.2">
      <c r="K5517" s="11"/>
      <c r="L5517" s="11"/>
    </row>
    <row r="5518" spans="11:12" x14ac:dyDescent="0.2">
      <c r="K5518" s="11"/>
      <c r="L5518" s="11"/>
    </row>
    <row r="5519" spans="11:12" x14ac:dyDescent="0.2">
      <c r="K5519" s="11"/>
      <c r="L5519" s="11"/>
    </row>
    <row r="5520" spans="11:12" x14ac:dyDescent="0.2">
      <c r="K5520" s="11"/>
      <c r="L5520" s="11"/>
    </row>
    <row r="5521" spans="11:12" x14ac:dyDescent="0.2">
      <c r="K5521" s="11"/>
      <c r="L5521" s="11"/>
    </row>
    <row r="5522" spans="11:12" x14ac:dyDescent="0.2">
      <c r="K5522" s="11"/>
      <c r="L5522" s="11"/>
    </row>
    <row r="5523" spans="11:12" x14ac:dyDescent="0.2">
      <c r="K5523" s="11"/>
      <c r="L5523" s="11"/>
    </row>
    <row r="5524" spans="11:12" x14ac:dyDescent="0.2">
      <c r="K5524" s="11"/>
      <c r="L5524" s="11"/>
    </row>
    <row r="5525" spans="11:12" x14ac:dyDescent="0.2">
      <c r="K5525" s="11"/>
      <c r="L5525" s="11"/>
    </row>
    <row r="5526" spans="11:12" x14ac:dyDescent="0.2">
      <c r="K5526" s="11"/>
      <c r="L5526" s="11"/>
    </row>
    <row r="5527" spans="11:12" x14ac:dyDescent="0.2">
      <c r="K5527" s="11"/>
      <c r="L5527" s="11"/>
    </row>
    <row r="5528" spans="11:12" x14ac:dyDescent="0.2">
      <c r="K5528" s="11"/>
      <c r="L5528" s="11"/>
    </row>
    <row r="5529" spans="11:12" x14ac:dyDescent="0.2">
      <c r="K5529" s="11"/>
      <c r="L5529" s="11"/>
    </row>
    <row r="5530" spans="11:12" x14ac:dyDescent="0.2">
      <c r="K5530" s="11"/>
      <c r="L5530" s="11"/>
    </row>
    <row r="5531" spans="11:12" x14ac:dyDescent="0.2">
      <c r="K5531" s="11"/>
      <c r="L5531" s="11"/>
    </row>
    <row r="5532" spans="11:12" x14ac:dyDescent="0.2">
      <c r="K5532" s="11"/>
      <c r="L5532" s="11"/>
    </row>
    <row r="5533" spans="11:12" x14ac:dyDescent="0.2">
      <c r="K5533" s="11"/>
      <c r="L5533" s="11"/>
    </row>
    <row r="5534" spans="11:12" x14ac:dyDescent="0.2">
      <c r="K5534" s="11"/>
      <c r="L5534" s="11"/>
    </row>
    <row r="5535" spans="11:12" x14ac:dyDescent="0.2">
      <c r="K5535" s="11"/>
      <c r="L5535" s="11"/>
    </row>
    <row r="5536" spans="11:12" x14ac:dyDescent="0.2">
      <c r="K5536" s="11"/>
      <c r="L5536" s="11"/>
    </row>
    <row r="5537" spans="11:12" x14ac:dyDescent="0.2">
      <c r="K5537" s="11"/>
      <c r="L5537" s="11"/>
    </row>
    <row r="5538" spans="11:12" x14ac:dyDescent="0.2">
      <c r="K5538" s="11"/>
      <c r="L5538" s="11"/>
    </row>
    <row r="5539" spans="11:12" x14ac:dyDescent="0.2">
      <c r="K5539" s="11"/>
      <c r="L5539" s="11"/>
    </row>
    <row r="5540" spans="11:12" x14ac:dyDescent="0.2">
      <c r="K5540" s="11"/>
      <c r="L5540" s="11"/>
    </row>
    <row r="5541" spans="11:12" x14ac:dyDescent="0.2">
      <c r="K5541" s="11"/>
      <c r="L5541" s="11"/>
    </row>
    <row r="5542" spans="11:12" x14ac:dyDescent="0.2">
      <c r="K5542" s="11"/>
      <c r="L5542" s="11"/>
    </row>
    <row r="5543" spans="11:12" x14ac:dyDescent="0.2">
      <c r="K5543" s="11"/>
      <c r="L5543" s="11"/>
    </row>
    <row r="5544" spans="11:12" x14ac:dyDescent="0.2">
      <c r="K5544" s="11"/>
      <c r="L5544" s="11"/>
    </row>
    <row r="5545" spans="11:12" x14ac:dyDescent="0.2">
      <c r="K5545" s="11"/>
      <c r="L5545" s="11"/>
    </row>
    <row r="5546" spans="11:12" x14ac:dyDescent="0.2">
      <c r="K5546" s="11"/>
      <c r="L5546" s="11"/>
    </row>
    <row r="5547" spans="11:12" x14ac:dyDescent="0.2">
      <c r="K5547" s="11"/>
      <c r="L5547" s="11"/>
    </row>
    <row r="5548" spans="11:12" x14ac:dyDescent="0.2">
      <c r="K5548" s="11"/>
      <c r="L5548" s="11"/>
    </row>
    <row r="5549" spans="11:12" x14ac:dyDescent="0.2">
      <c r="K5549" s="11"/>
      <c r="L5549" s="11"/>
    </row>
    <row r="5550" spans="11:12" x14ac:dyDescent="0.2">
      <c r="K5550" s="11"/>
      <c r="L5550" s="11"/>
    </row>
    <row r="5551" spans="11:12" x14ac:dyDescent="0.2">
      <c r="K5551" s="11"/>
      <c r="L5551" s="11"/>
    </row>
    <row r="5552" spans="11:12" x14ac:dyDescent="0.2">
      <c r="K5552" s="11"/>
      <c r="L5552" s="11"/>
    </row>
    <row r="5553" spans="11:12" x14ac:dyDescent="0.2">
      <c r="K5553" s="11"/>
      <c r="L5553" s="11"/>
    </row>
    <row r="5554" spans="11:12" x14ac:dyDescent="0.2">
      <c r="K5554" s="11"/>
      <c r="L5554" s="11"/>
    </row>
    <row r="5555" spans="11:12" x14ac:dyDescent="0.2">
      <c r="K5555" s="11"/>
      <c r="L5555" s="11"/>
    </row>
    <row r="5556" spans="11:12" x14ac:dyDescent="0.2">
      <c r="K5556" s="11"/>
      <c r="L5556" s="11"/>
    </row>
    <row r="5557" spans="11:12" x14ac:dyDescent="0.2">
      <c r="K5557" s="11"/>
      <c r="L5557" s="11"/>
    </row>
    <row r="5558" spans="11:12" x14ac:dyDescent="0.2">
      <c r="K5558" s="11"/>
      <c r="L5558" s="11"/>
    </row>
    <row r="5559" spans="11:12" x14ac:dyDescent="0.2">
      <c r="K5559" s="11"/>
      <c r="L5559" s="11"/>
    </row>
    <row r="5560" spans="11:12" x14ac:dyDescent="0.2">
      <c r="K5560" s="11"/>
      <c r="L5560" s="11"/>
    </row>
    <row r="5561" spans="11:12" x14ac:dyDescent="0.2">
      <c r="K5561" s="11"/>
      <c r="L5561" s="11"/>
    </row>
    <row r="5562" spans="11:12" x14ac:dyDescent="0.2">
      <c r="K5562" s="11"/>
      <c r="L5562" s="11"/>
    </row>
    <row r="5563" spans="11:12" x14ac:dyDescent="0.2">
      <c r="K5563" s="11"/>
      <c r="L5563" s="11"/>
    </row>
    <row r="5564" spans="11:12" x14ac:dyDescent="0.2">
      <c r="K5564" s="11"/>
      <c r="L5564" s="11"/>
    </row>
    <row r="5565" spans="11:12" x14ac:dyDescent="0.2">
      <c r="K5565" s="11"/>
      <c r="L5565" s="11"/>
    </row>
    <row r="5566" spans="11:12" x14ac:dyDescent="0.2">
      <c r="K5566" s="11"/>
      <c r="L5566" s="11"/>
    </row>
    <row r="5567" spans="11:12" x14ac:dyDescent="0.2">
      <c r="K5567" s="11"/>
      <c r="L5567" s="11"/>
    </row>
    <row r="5568" spans="11:12" x14ac:dyDescent="0.2">
      <c r="K5568" s="11"/>
      <c r="L5568" s="11"/>
    </row>
    <row r="5569" spans="11:12" x14ac:dyDescent="0.2">
      <c r="K5569" s="11"/>
      <c r="L5569" s="11"/>
    </row>
    <row r="5570" spans="11:12" x14ac:dyDescent="0.2">
      <c r="K5570" s="11"/>
      <c r="L5570" s="11"/>
    </row>
    <row r="5571" spans="11:12" x14ac:dyDescent="0.2">
      <c r="K5571" s="11"/>
      <c r="L5571" s="11"/>
    </row>
    <row r="5572" spans="11:12" x14ac:dyDescent="0.2">
      <c r="K5572" s="11"/>
      <c r="L5572" s="11"/>
    </row>
    <row r="5573" spans="11:12" x14ac:dyDescent="0.2">
      <c r="K5573" s="11"/>
      <c r="L5573" s="11"/>
    </row>
    <row r="5574" spans="11:12" x14ac:dyDescent="0.2">
      <c r="K5574" s="11"/>
      <c r="L5574" s="11"/>
    </row>
    <row r="5575" spans="11:12" x14ac:dyDescent="0.2">
      <c r="K5575" s="11"/>
      <c r="L5575" s="11"/>
    </row>
    <row r="5576" spans="11:12" x14ac:dyDescent="0.2">
      <c r="K5576" s="11"/>
      <c r="L5576" s="11"/>
    </row>
    <row r="5577" spans="11:12" x14ac:dyDescent="0.2">
      <c r="K5577" s="11"/>
      <c r="L5577" s="11"/>
    </row>
    <row r="5578" spans="11:12" x14ac:dyDescent="0.2">
      <c r="K5578" s="11"/>
      <c r="L5578" s="11"/>
    </row>
    <row r="5579" spans="11:12" x14ac:dyDescent="0.2">
      <c r="K5579" s="11"/>
      <c r="L5579" s="11"/>
    </row>
    <row r="5580" spans="11:12" x14ac:dyDescent="0.2">
      <c r="K5580" s="11"/>
      <c r="L5580" s="11"/>
    </row>
    <row r="5581" spans="11:12" x14ac:dyDescent="0.2">
      <c r="K5581" s="11"/>
      <c r="L5581" s="11"/>
    </row>
    <row r="5582" spans="11:12" x14ac:dyDescent="0.2">
      <c r="K5582" s="11"/>
      <c r="L5582" s="11"/>
    </row>
    <row r="5583" spans="11:12" x14ac:dyDescent="0.2">
      <c r="K5583" s="11"/>
      <c r="L5583" s="11"/>
    </row>
    <row r="5584" spans="11:12" x14ac:dyDescent="0.2">
      <c r="K5584" s="11"/>
      <c r="L5584" s="11"/>
    </row>
    <row r="5585" spans="11:12" x14ac:dyDescent="0.2">
      <c r="K5585" s="11"/>
      <c r="L5585" s="11"/>
    </row>
    <row r="5586" spans="11:12" x14ac:dyDescent="0.2">
      <c r="K5586" s="11"/>
      <c r="L5586" s="11"/>
    </row>
    <row r="5587" spans="11:12" x14ac:dyDescent="0.2">
      <c r="K5587" s="11"/>
      <c r="L5587" s="11"/>
    </row>
    <row r="5588" spans="11:12" x14ac:dyDescent="0.2">
      <c r="K5588" s="11"/>
      <c r="L5588" s="11"/>
    </row>
    <row r="5589" spans="11:12" x14ac:dyDescent="0.2">
      <c r="K5589" s="11"/>
      <c r="L5589" s="11"/>
    </row>
    <row r="5590" spans="11:12" x14ac:dyDescent="0.2">
      <c r="K5590" s="11"/>
      <c r="L5590" s="11"/>
    </row>
    <row r="5591" spans="11:12" x14ac:dyDescent="0.2">
      <c r="K5591" s="11"/>
      <c r="L5591" s="11"/>
    </row>
    <row r="5592" spans="11:12" x14ac:dyDescent="0.2">
      <c r="K5592" s="11"/>
      <c r="L5592" s="11"/>
    </row>
    <row r="5593" spans="11:12" x14ac:dyDescent="0.2">
      <c r="K5593" s="11"/>
      <c r="L5593" s="11"/>
    </row>
    <row r="5594" spans="11:12" x14ac:dyDescent="0.2">
      <c r="K5594" s="11"/>
      <c r="L5594" s="11"/>
    </row>
    <row r="5595" spans="11:12" x14ac:dyDescent="0.2">
      <c r="K5595" s="11"/>
      <c r="L5595" s="11"/>
    </row>
    <row r="5596" spans="11:12" x14ac:dyDescent="0.2">
      <c r="K5596" s="11"/>
      <c r="L5596" s="11"/>
    </row>
    <row r="5597" spans="11:12" x14ac:dyDescent="0.2">
      <c r="K5597" s="11"/>
      <c r="L5597" s="11"/>
    </row>
    <row r="5598" spans="11:12" x14ac:dyDescent="0.2">
      <c r="K5598" s="11"/>
      <c r="L5598" s="11"/>
    </row>
    <row r="5599" spans="11:12" x14ac:dyDescent="0.2">
      <c r="K5599" s="11"/>
      <c r="L5599" s="11"/>
    </row>
    <row r="5600" spans="11:12" x14ac:dyDescent="0.2">
      <c r="K5600" s="11"/>
      <c r="L5600" s="11"/>
    </row>
    <row r="5601" spans="11:12" x14ac:dyDescent="0.2">
      <c r="K5601" s="11"/>
      <c r="L5601" s="11"/>
    </row>
    <row r="5602" spans="11:12" x14ac:dyDescent="0.2">
      <c r="K5602" s="11"/>
      <c r="L5602" s="11"/>
    </row>
    <row r="5603" spans="11:12" x14ac:dyDescent="0.2">
      <c r="K5603" s="11"/>
      <c r="L5603" s="11"/>
    </row>
    <row r="5604" spans="11:12" x14ac:dyDescent="0.2">
      <c r="K5604" s="11"/>
      <c r="L5604" s="11"/>
    </row>
    <row r="5605" spans="11:12" x14ac:dyDescent="0.2">
      <c r="K5605" s="11"/>
      <c r="L5605" s="11"/>
    </row>
    <row r="5606" spans="11:12" x14ac:dyDescent="0.2">
      <c r="K5606" s="11"/>
      <c r="L5606" s="11"/>
    </row>
    <row r="5607" spans="11:12" x14ac:dyDescent="0.2">
      <c r="K5607" s="11"/>
      <c r="L5607" s="11"/>
    </row>
    <row r="5608" spans="11:12" x14ac:dyDescent="0.2">
      <c r="K5608" s="11"/>
      <c r="L5608" s="11"/>
    </row>
    <row r="5609" spans="11:12" x14ac:dyDescent="0.2">
      <c r="K5609" s="11"/>
      <c r="L5609" s="11"/>
    </row>
    <row r="5610" spans="11:12" x14ac:dyDescent="0.2">
      <c r="K5610" s="11"/>
      <c r="L5610" s="11"/>
    </row>
    <row r="5611" spans="11:12" x14ac:dyDescent="0.2">
      <c r="K5611" s="11"/>
      <c r="L5611" s="11"/>
    </row>
    <row r="5612" spans="11:12" x14ac:dyDescent="0.2">
      <c r="K5612" s="11"/>
      <c r="L5612" s="11"/>
    </row>
    <row r="5613" spans="11:12" x14ac:dyDescent="0.2">
      <c r="K5613" s="11"/>
      <c r="L5613" s="11"/>
    </row>
    <row r="5614" spans="11:12" x14ac:dyDescent="0.2">
      <c r="K5614" s="11"/>
      <c r="L5614" s="11"/>
    </row>
    <row r="5615" spans="11:12" x14ac:dyDescent="0.2">
      <c r="K5615" s="11"/>
      <c r="L5615" s="11"/>
    </row>
    <row r="5616" spans="11:12" x14ac:dyDescent="0.2">
      <c r="K5616" s="11"/>
      <c r="L5616" s="11"/>
    </row>
    <row r="5617" spans="11:12" x14ac:dyDescent="0.2">
      <c r="K5617" s="11"/>
      <c r="L5617" s="11"/>
    </row>
    <row r="5618" spans="11:12" x14ac:dyDescent="0.2">
      <c r="K5618" s="11"/>
      <c r="L5618" s="11"/>
    </row>
    <row r="5619" spans="11:12" x14ac:dyDescent="0.2">
      <c r="K5619" s="11"/>
      <c r="L5619" s="11"/>
    </row>
    <row r="5620" spans="11:12" x14ac:dyDescent="0.2">
      <c r="K5620" s="11"/>
      <c r="L5620" s="11"/>
    </row>
    <row r="5621" spans="11:12" x14ac:dyDescent="0.2">
      <c r="K5621" s="11"/>
      <c r="L5621" s="11"/>
    </row>
    <row r="5622" spans="11:12" x14ac:dyDescent="0.2">
      <c r="K5622" s="11"/>
      <c r="L5622" s="11"/>
    </row>
    <row r="5623" spans="11:12" x14ac:dyDescent="0.2">
      <c r="K5623" s="11"/>
      <c r="L5623" s="11"/>
    </row>
    <row r="5624" spans="11:12" x14ac:dyDescent="0.2">
      <c r="K5624" s="11"/>
      <c r="L5624" s="11"/>
    </row>
    <row r="5625" spans="11:12" x14ac:dyDescent="0.2">
      <c r="K5625" s="11"/>
      <c r="L5625" s="11"/>
    </row>
    <row r="5626" spans="11:12" x14ac:dyDescent="0.2">
      <c r="K5626" s="11"/>
      <c r="L5626" s="11"/>
    </row>
    <row r="5627" spans="11:12" x14ac:dyDescent="0.2">
      <c r="K5627" s="11"/>
      <c r="L5627" s="11"/>
    </row>
    <row r="5628" spans="11:12" x14ac:dyDescent="0.2">
      <c r="K5628" s="11"/>
      <c r="L5628" s="11"/>
    </row>
    <row r="5629" spans="11:12" x14ac:dyDescent="0.2">
      <c r="K5629" s="11"/>
      <c r="L5629" s="11"/>
    </row>
    <row r="5630" spans="11:12" x14ac:dyDescent="0.2">
      <c r="K5630" s="11"/>
      <c r="L5630" s="11"/>
    </row>
    <row r="5631" spans="11:12" x14ac:dyDescent="0.2">
      <c r="K5631" s="11"/>
      <c r="L5631" s="11"/>
    </row>
    <row r="5632" spans="11:12" x14ac:dyDescent="0.2">
      <c r="K5632" s="11"/>
      <c r="L5632" s="11"/>
    </row>
    <row r="5633" spans="11:12" x14ac:dyDescent="0.2">
      <c r="K5633" s="11"/>
      <c r="L5633" s="11"/>
    </row>
    <row r="5634" spans="11:12" x14ac:dyDescent="0.2">
      <c r="K5634" s="11"/>
      <c r="L5634" s="11"/>
    </row>
    <row r="5635" spans="11:12" x14ac:dyDescent="0.2">
      <c r="K5635" s="11"/>
      <c r="L5635" s="11"/>
    </row>
    <row r="5636" spans="11:12" x14ac:dyDescent="0.2">
      <c r="K5636" s="11"/>
      <c r="L5636" s="11"/>
    </row>
    <row r="5637" spans="11:12" x14ac:dyDescent="0.2">
      <c r="K5637" s="11"/>
      <c r="L5637" s="11"/>
    </row>
    <row r="5638" spans="11:12" x14ac:dyDescent="0.2">
      <c r="K5638" s="11"/>
      <c r="L5638" s="11"/>
    </row>
    <row r="5639" spans="11:12" x14ac:dyDescent="0.2">
      <c r="K5639" s="11"/>
      <c r="L5639" s="11"/>
    </row>
    <row r="5640" spans="11:12" x14ac:dyDescent="0.2">
      <c r="K5640" s="11"/>
      <c r="L5640" s="11"/>
    </row>
    <row r="5641" spans="11:12" x14ac:dyDescent="0.2">
      <c r="K5641" s="11"/>
      <c r="L5641" s="11"/>
    </row>
    <row r="5642" spans="11:12" x14ac:dyDescent="0.2">
      <c r="K5642" s="11"/>
      <c r="L5642" s="11"/>
    </row>
    <row r="5643" spans="11:12" x14ac:dyDescent="0.2">
      <c r="K5643" s="11"/>
      <c r="L5643" s="11"/>
    </row>
    <row r="5644" spans="11:12" x14ac:dyDescent="0.2">
      <c r="K5644" s="11"/>
      <c r="L5644" s="11"/>
    </row>
    <row r="5645" spans="11:12" x14ac:dyDescent="0.2">
      <c r="K5645" s="11"/>
      <c r="L5645" s="11"/>
    </row>
    <row r="5646" spans="11:12" x14ac:dyDescent="0.2">
      <c r="K5646" s="11"/>
      <c r="L5646" s="11"/>
    </row>
    <row r="5647" spans="11:12" x14ac:dyDescent="0.2">
      <c r="K5647" s="11"/>
      <c r="L5647" s="11"/>
    </row>
    <row r="5648" spans="11:12" x14ac:dyDescent="0.2">
      <c r="K5648" s="11"/>
      <c r="L5648" s="11"/>
    </row>
    <row r="5649" spans="11:12" x14ac:dyDescent="0.2">
      <c r="K5649" s="11"/>
      <c r="L5649" s="11"/>
    </row>
    <row r="5650" spans="11:12" x14ac:dyDescent="0.2">
      <c r="K5650" s="11"/>
      <c r="L5650" s="11"/>
    </row>
    <row r="5651" spans="11:12" x14ac:dyDescent="0.2">
      <c r="K5651" s="11"/>
      <c r="L5651" s="11"/>
    </row>
    <row r="5652" spans="11:12" x14ac:dyDescent="0.2">
      <c r="K5652" s="11"/>
      <c r="L5652" s="11"/>
    </row>
    <row r="5653" spans="11:12" x14ac:dyDescent="0.2">
      <c r="K5653" s="11"/>
      <c r="L5653" s="11"/>
    </row>
    <row r="5654" spans="11:12" x14ac:dyDescent="0.2">
      <c r="K5654" s="11"/>
      <c r="L5654" s="11"/>
    </row>
    <row r="5655" spans="11:12" x14ac:dyDescent="0.2">
      <c r="K5655" s="11"/>
      <c r="L5655" s="11"/>
    </row>
    <row r="5656" spans="11:12" x14ac:dyDescent="0.2">
      <c r="K5656" s="11"/>
      <c r="L5656" s="11"/>
    </row>
    <row r="5657" spans="11:12" x14ac:dyDescent="0.2">
      <c r="K5657" s="11"/>
      <c r="L5657" s="11"/>
    </row>
    <row r="5658" spans="11:12" x14ac:dyDescent="0.2">
      <c r="K5658" s="11"/>
      <c r="L5658" s="11"/>
    </row>
    <row r="5659" spans="11:12" x14ac:dyDescent="0.2">
      <c r="K5659" s="11"/>
      <c r="L5659" s="11"/>
    </row>
    <row r="5660" spans="11:12" x14ac:dyDescent="0.2">
      <c r="K5660" s="11"/>
      <c r="L5660" s="11"/>
    </row>
    <row r="5661" spans="11:12" x14ac:dyDescent="0.2">
      <c r="K5661" s="11"/>
      <c r="L5661" s="11"/>
    </row>
    <row r="5662" spans="11:12" x14ac:dyDescent="0.2">
      <c r="K5662" s="11"/>
      <c r="L5662" s="11"/>
    </row>
    <row r="5663" spans="11:12" x14ac:dyDescent="0.2">
      <c r="K5663" s="11"/>
      <c r="L5663" s="11"/>
    </row>
    <row r="5664" spans="11:12" x14ac:dyDescent="0.2">
      <c r="K5664" s="11"/>
      <c r="L5664" s="11"/>
    </row>
    <row r="5665" spans="11:12" x14ac:dyDescent="0.2">
      <c r="K5665" s="11"/>
      <c r="L5665" s="11"/>
    </row>
    <row r="5666" spans="11:12" x14ac:dyDescent="0.2">
      <c r="K5666" s="11"/>
      <c r="L5666" s="11"/>
    </row>
    <row r="5667" spans="11:12" x14ac:dyDescent="0.2">
      <c r="K5667" s="11"/>
      <c r="L5667" s="11"/>
    </row>
    <row r="5668" spans="11:12" x14ac:dyDescent="0.2">
      <c r="K5668" s="11"/>
      <c r="L5668" s="11"/>
    </row>
    <row r="5669" spans="11:12" x14ac:dyDescent="0.2">
      <c r="K5669" s="11"/>
      <c r="L5669" s="11"/>
    </row>
    <row r="5670" spans="11:12" x14ac:dyDescent="0.2">
      <c r="K5670" s="11"/>
      <c r="L5670" s="11"/>
    </row>
    <row r="5671" spans="11:12" x14ac:dyDescent="0.2">
      <c r="K5671" s="11"/>
      <c r="L5671" s="11"/>
    </row>
    <row r="5672" spans="11:12" x14ac:dyDescent="0.2">
      <c r="K5672" s="11"/>
      <c r="L5672" s="11"/>
    </row>
    <row r="5673" spans="11:12" x14ac:dyDescent="0.2">
      <c r="K5673" s="11"/>
      <c r="L5673" s="11"/>
    </row>
    <row r="5674" spans="11:12" x14ac:dyDescent="0.2">
      <c r="K5674" s="11"/>
      <c r="L5674" s="11"/>
    </row>
    <row r="5675" spans="11:12" x14ac:dyDescent="0.2">
      <c r="K5675" s="11"/>
      <c r="L5675" s="11"/>
    </row>
    <row r="5676" spans="11:12" x14ac:dyDescent="0.2">
      <c r="K5676" s="11"/>
      <c r="L5676" s="11"/>
    </row>
    <row r="5677" spans="11:12" x14ac:dyDescent="0.2">
      <c r="K5677" s="11"/>
      <c r="L5677" s="11"/>
    </row>
    <row r="5678" spans="11:12" x14ac:dyDescent="0.2">
      <c r="K5678" s="11"/>
      <c r="L5678" s="11"/>
    </row>
    <row r="5679" spans="11:12" x14ac:dyDescent="0.2">
      <c r="K5679" s="11"/>
      <c r="L5679" s="11"/>
    </row>
    <row r="5680" spans="11:12" x14ac:dyDescent="0.2">
      <c r="K5680" s="11"/>
      <c r="L5680" s="11"/>
    </row>
    <row r="5681" spans="11:12" x14ac:dyDescent="0.2">
      <c r="K5681" s="11"/>
      <c r="L5681" s="11"/>
    </row>
    <row r="5682" spans="11:12" x14ac:dyDescent="0.2">
      <c r="K5682" s="11"/>
      <c r="L5682" s="11"/>
    </row>
    <row r="5683" spans="11:12" x14ac:dyDescent="0.2">
      <c r="K5683" s="11"/>
      <c r="L5683" s="11"/>
    </row>
    <row r="5684" spans="11:12" x14ac:dyDescent="0.2">
      <c r="K5684" s="11"/>
      <c r="L5684" s="11"/>
    </row>
    <row r="5685" spans="11:12" x14ac:dyDescent="0.2">
      <c r="K5685" s="11"/>
      <c r="L5685" s="11"/>
    </row>
    <row r="5686" spans="11:12" x14ac:dyDescent="0.2">
      <c r="K5686" s="11"/>
      <c r="L5686" s="11"/>
    </row>
    <row r="5687" spans="11:12" x14ac:dyDescent="0.2">
      <c r="K5687" s="11"/>
      <c r="L5687" s="11"/>
    </row>
    <row r="5688" spans="11:12" x14ac:dyDescent="0.2">
      <c r="K5688" s="11"/>
      <c r="L5688" s="11"/>
    </row>
    <row r="5689" spans="11:12" x14ac:dyDescent="0.2">
      <c r="K5689" s="11"/>
      <c r="L5689" s="11"/>
    </row>
    <row r="5690" spans="11:12" x14ac:dyDescent="0.2">
      <c r="K5690" s="11"/>
      <c r="L5690" s="11"/>
    </row>
    <row r="5691" spans="11:12" x14ac:dyDescent="0.2">
      <c r="K5691" s="11"/>
      <c r="L5691" s="11"/>
    </row>
    <row r="5692" spans="11:12" x14ac:dyDescent="0.2">
      <c r="K5692" s="11"/>
      <c r="L5692" s="11"/>
    </row>
    <row r="5693" spans="11:12" x14ac:dyDescent="0.2">
      <c r="K5693" s="11"/>
      <c r="L5693" s="11"/>
    </row>
    <row r="5694" spans="11:12" x14ac:dyDescent="0.2">
      <c r="K5694" s="11"/>
      <c r="L5694" s="11"/>
    </row>
    <row r="5695" spans="11:12" x14ac:dyDescent="0.2">
      <c r="K5695" s="11"/>
      <c r="L5695" s="11"/>
    </row>
    <row r="5696" spans="11:12" x14ac:dyDescent="0.2">
      <c r="K5696" s="11"/>
      <c r="L5696" s="11"/>
    </row>
    <row r="5697" spans="11:12" x14ac:dyDescent="0.2">
      <c r="K5697" s="11"/>
      <c r="L5697" s="11"/>
    </row>
    <row r="5698" spans="11:12" x14ac:dyDescent="0.2">
      <c r="K5698" s="11"/>
      <c r="L5698" s="11"/>
    </row>
    <row r="5699" spans="11:12" x14ac:dyDescent="0.2">
      <c r="K5699" s="11"/>
      <c r="L5699" s="11"/>
    </row>
    <row r="5700" spans="11:12" x14ac:dyDescent="0.2">
      <c r="K5700" s="11"/>
      <c r="L5700" s="11"/>
    </row>
    <row r="5701" spans="11:12" x14ac:dyDescent="0.2">
      <c r="K5701" s="11"/>
      <c r="L5701" s="11"/>
    </row>
    <row r="5702" spans="11:12" x14ac:dyDescent="0.2">
      <c r="K5702" s="11"/>
      <c r="L5702" s="11"/>
    </row>
    <row r="5703" spans="11:12" x14ac:dyDescent="0.2">
      <c r="K5703" s="11"/>
      <c r="L5703" s="11"/>
    </row>
    <row r="5704" spans="11:12" x14ac:dyDescent="0.2">
      <c r="K5704" s="11"/>
      <c r="L5704" s="11"/>
    </row>
    <row r="5705" spans="11:12" x14ac:dyDescent="0.2">
      <c r="K5705" s="11"/>
      <c r="L5705" s="11"/>
    </row>
    <row r="5706" spans="11:12" x14ac:dyDescent="0.2">
      <c r="K5706" s="11"/>
      <c r="L5706" s="11"/>
    </row>
    <row r="5707" spans="11:12" x14ac:dyDescent="0.2">
      <c r="K5707" s="11"/>
      <c r="L5707" s="11"/>
    </row>
    <row r="5708" spans="11:12" x14ac:dyDescent="0.2">
      <c r="K5708" s="11"/>
      <c r="L5708" s="11"/>
    </row>
    <row r="5709" spans="11:12" x14ac:dyDescent="0.2">
      <c r="K5709" s="11"/>
      <c r="L5709" s="11"/>
    </row>
    <row r="5710" spans="11:12" x14ac:dyDescent="0.2">
      <c r="K5710" s="11"/>
      <c r="L5710" s="11"/>
    </row>
    <row r="5711" spans="11:12" x14ac:dyDescent="0.2">
      <c r="K5711" s="11"/>
      <c r="L5711" s="11"/>
    </row>
    <row r="5712" spans="11:12" x14ac:dyDescent="0.2">
      <c r="K5712" s="11"/>
      <c r="L5712" s="11"/>
    </row>
    <row r="5713" spans="11:12" x14ac:dyDescent="0.2">
      <c r="K5713" s="11"/>
      <c r="L5713" s="11"/>
    </row>
    <row r="5714" spans="11:12" x14ac:dyDescent="0.2">
      <c r="K5714" s="11"/>
      <c r="L5714" s="11"/>
    </row>
    <row r="5715" spans="11:12" x14ac:dyDescent="0.2">
      <c r="K5715" s="11"/>
      <c r="L5715" s="11"/>
    </row>
    <row r="5716" spans="11:12" x14ac:dyDescent="0.2">
      <c r="K5716" s="11"/>
      <c r="L5716" s="11"/>
    </row>
    <row r="5717" spans="11:12" x14ac:dyDescent="0.2">
      <c r="K5717" s="11"/>
      <c r="L5717" s="11"/>
    </row>
    <row r="5718" spans="11:12" x14ac:dyDescent="0.2">
      <c r="K5718" s="11"/>
      <c r="L5718" s="11"/>
    </row>
    <row r="5719" spans="11:12" x14ac:dyDescent="0.2">
      <c r="K5719" s="11"/>
      <c r="L5719" s="11"/>
    </row>
    <row r="5720" spans="11:12" x14ac:dyDescent="0.2">
      <c r="K5720" s="11"/>
      <c r="L5720" s="11"/>
    </row>
    <row r="5721" spans="11:12" x14ac:dyDescent="0.2">
      <c r="K5721" s="11"/>
      <c r="L5721" s="11"/>
    </row>
    <row r="5722" spans="11:12" x14ac:dyDescent="0.2">
      <c r="K5722" s="11"/>
      <c r="L5722" s="11"/>
    </row>
    <row r="5723" spans="11:12" x14ac:dyDescent="0.2">
      <c r="K5723" s="11"/>
      <c r="L5723" s="11"/>
    </row>
    <row r="5724" spans="11:12" x14ac:dyDescent="0.2">
      <c r="K5724" s="11"/>
      <c r="L5724" s="11"/>
    </row>
    <row r="5725" spans="11:12" x14ac:dyDescent="0.2">
      <c r="K5725" s="11"/>
      <c r="L5725" s="11"/>
    </row>
    <row r="5726" spans="11:12" x14ac:dyDescent="0.2">
      <c r="K5726" s="11"/>
      <c r="L5726" s="11"/>
    </row>
    <row r="5727" spans="11:12" x14ac:dyDescent="0.2">
      <c r="K5727" s="11"/>
      <c r="L5727" s="11"/>
    </row>
    <row r="5728" spans="11:12" x14ac:dyDescent="0.2">
      <c r="K5728" s="11"/>
      <c r="L5728" s="11"/>
    </row>
    <row r="5729" spans="11:12" x14ac:dyDescent="0.2">
      <c r="K5729" s="11"/>
      <c r="L5729" s="11"/>
    </row>
    <row r="5730" spans="11:12" x14ac:dyDescent="0.2">
      <c r="K5730" s="11"/>
      <c r="L5730" s="11"/>
    </row>
    <row r="5731" spans="11:12" x14ac:dyDescent="0.2">
      <c r="K5731" s="11"/>
      <c r="L5731" s="11"/>
    </row>
    <row r="5732" spans="11:12" x14ac:dyDescent="0.2">
      <c r="K5732" s="11"/>
      <c r="L5732" s="11"/>
    </row>
    <row r="5733" spans="11:12" x14ac:dyDescent="0.2">
      <c r="K5733" s="11"/>
      <c r="L5733" s="11"/>
    </row>
    <row r="5734" spans="11:12" x14ac:dyDescent="0.2">
      <c r="K5734" s="11"/>
      <c r="L5734" s="11"/>
    </row>
    <row r="5735" spans="11:12" x14ac:dyDescent="0.2">
      <c r="K5735" s="11"/>
      <c r="L5735" s="11"/>
    </row>
    <row r="5736" spans="11:12" x14ac:dyDescent="0.2">
      <c r="K5736" s="11"/>
      <c r="L5736" s="11"/>
    </row>
    <row r="5737" spans="11:12" x14ac:dyDescent="0.2">
      <c r="K5737" s="11"/>
      <c r="L5737" s="11"/>
    </row>
    <row r="5738" spans="11:12" x14ac:dyDescent="0.2">
      <c r="K5738" s="11"/>
      <c r="L5738" s="11"/>
    </row>
    <row r="5739" spans="11:12" x14ac:dyDescent="0.2">
      <c r="K5739" s="11"/>
      <c r="L5739" s="11"/>
    </row>
    <row r="5740" spans="11:12" x14ac:dyDescent="0.2">
      <c r="K5740" s="11"/>
      <c r="L5740" s="11"/>
    </row>
    <row r="5741" spans="11:12" x14ac:dyDescent="0.2">
      <c r="K5741" s="11"/>
      <c r="L5741" s="11"/>
    </row>
    <row r="5742" spans="11:12" x14ac:dyDescent="0.2">
      <c r="K5742" s="11"/>
      <c r="L5742" s="11"/>
    </row>
    <row r="5743" spans="11:12" x14ac:dyDescent="0.2">
      <c r="K5743" s="11"/>
      <c r="L5743" s="11"/>
    </row>
    <row r="5744" spans="11:12" x14ac:dyDescent="0.2">
      <c r="K5744" s="11"/>
      <c r="L5744" s="11"/>
    </row>
    <row r="5745" spans="11:12" x14ac:dyDescent="0.2">
      <c r="K5745" s="11"/>
      <c r="L5745" s="11"/>
    </row>
    <row r="5746" spans="11:12" x14ac:dyDescent="0.2">
      <c r="K5746" s="11"/>
      <c r="L5746" s="11"/>
    </row>
    <row r="5747" spans="11:12" x14ac:dyDescent="0.2">
      <c r="K5747" s="11"/>
      <c r="L5747" s="11"/>
    </row>
    <row r="5748" spans="11:12" x14ac:dyDescent="0.2">
      <c r="K5748" s="11"/>
      <c r="L5748" s="11"/>
    </row>
    <row r="5749" spans="11:12" x14ac:dyDescent="0.2">
      <c r="K5749" s="11"/>
      <c r="L5749" s="11"/>
    </row>
    <row r="5750" spans="11:12" x14ac:dyDescent="0.2">
      <c r="K5750" s="11"/>
      <c r="L5750" s="11"/>
    </row>
    <row r="5751" spans="11:12" x14ac:dyDescent="0.2">
      <c r="K5751" s="11"/>
      <c r="L5751" s="11"/>
    </row>
    <row r="5752" spans="11:12" x14ac:dyDescent="0.2">
      <c r="K5752" s="11"/>
      <c r="L5752" s="11"/>
    </row>
    <row r="5753" spans="11:12" x14ac:dyDescent="0.2">
      <c r="K5753" s="11"/>
      <c r="L5753" s="11"/>
    </row>
    <row r="5754" spans="11:12" x14ac:dyDescent="0.2">
      <c r="K5754" s="11"/>
      <c r="L5754" s="11"/>
    </row>
    <row r="5755" spans="11:12" x14ac:dyDescent="0.2">
      <c r="K5755" s="11"/>
      <c r="L5755" s="11"/>
    </row>
    <row r="5756" spans="11:12" x14ac:dyDescent="0.2">
      <c r="K5756" s="11"/>
      <c r="L5756" s="11"/>
    </row>
    <row r="5757" spans="11:12" x14ac:dyDescent="0.2">
      <c r="K5757" s="11"/>
      <c r="L5757" s="11"/>
    </row>
    <row r="5758" spans="11:12" x14ac:dyDescent="0.2">
      <c r="K5758" s="11"/>
      <c r="L5758" s="11"/>
    </row>
    <row r="5759" spans="11:12" x14ac:dyDescent="0.2">
      <c r="K5759" s="11"/>
      <c r="L5759" s="11"/>
    </row>
    <row r="5760" spans="11:12" x14ac:dyDescent="0.2">
      <c r="K5760" s="11"/>
      <c r="L5760" s="11"/>
    </row>
    <row r="5761" spans="11:12" x14ac:dyDescent="0.2">
      <c r="K5761" s="11"/>
      <c r="L5761" s="11"/>
    </row>
    <row r="5762" spans="11:12" x14ac:dyDescent="0.2">
      <c r="K5762" s="11"/>
      <c r="L5762" s="11"/>
    </row>
    <row r="5763" spans="11:12" x14ac:dyDescent="0.2">
      <c r="K5763" s="11"/>
      <c r="L5763" s="11"/>
    </row>
    <row r="5764" spans="11:12" x14ac:dyDescent="0.2">
      <c r="K5764" s="11"/>
      <c r="L5764" s="11"/>
    </row>
    <row r="5765" spans="11:12" x14ac:dyDescent="0.2">
      <c r="K5765" s="11"/>
      <c r="L5765" s="11"/>
    </row>
    <row r="5766" spans="11:12" x14ac:dyDescent="0.2">
      <c r="K5766" s="11"/>
      <c r="L5766" s="11"/>
    </row>
    <row r="5767" spans="11:12" x14ac:dyDescent="0.2">
      <c r="K5767" s="11"/>
      <c r="L5767" s="11"/>
    </row>
    <row r="5768" spans="11:12" x14ac:dyDescent="0.2">
      <c r="K5768" s="11"/>
      <c r="L5768" s="11"/>
    </row>
    <row r="5769" spans="11:12" x14ac:dyDescent="0.2">
      <c r="K5769" s="11"/>
      <c r="L5769" s="11"/>
    </row>
    <row r="5770" spans="11:12" x14ac:dyDescent="0.2">
      <c r="K5770" s="11"/>
      <c r="L5770" s="11"/>
    </row>
    <row r="5771" spans="11:12" x14ac:dyDescent="0.2">
      <c r="K5771" s="11"/>
      <c r="L5771" s="11"/>
    </row>
    <row r="5772" spans="11:12" x14ac:dyDescent="0.2">
      <c r="K5772" s="11"/>
      <c r="L5772" s="11"/>
    </row>
    <row r="5773" spans="11:12" x14ac:dyDescent="0.2">
      <c r="K5773" s="11"/>
      <c r="L5773" s="11"/>
    </row>
    <row r="5774" spans="11:12" x14ac:dyDescent="0.2">
      <c r="K5774" s="11"/>
      <c r="L5774" s="11"/>
    </row>
    <row r="5775" spans="11:12" x14ac:dyDescent="0.2">
      <c r="K5775" s="11"/>
      <c r="L5775" s="11"/>
    </row>
    <row r="5776" spans="11:12" x14ac:dyDescent="0.2">
      <c r="K5776" s="11"/>
      <c r="L5776" s="11"/>
    </row>
    <row r="5777" spans="11:12" x14ac:dyDescent="0.2">
      <c r="K5777" s="11"/>
      <c r="L5777" s="11"/>
    </row>
    <row r="5778" spans="11:12" x14ac:dyDescent="0.2">
      <c r="K5778" s="11"/>
      <c r="L5778" s="11"/>
    </row>
    <row r="5779" spans="11:12" x14ac:dyDescent="0.2">
      <c r="K5779" s="11"/>
      <c r="L5779" s="11"/>
    </row>
    <row r="5780" spans="11:12" x14ac:dyDescent="0.2">
      <c r="K5780" s="11"/>
      <c r="L5780" s="11"/>
    </row>
    <row r="5781" spans="11:12" x14ac:dyDescent="0.2">
      <c r="K5781" s="11"/>
      <c r="L5781" s="11"/>
    </row>
    <row r="5782" spans="11:12" x14ac:dyDescent="0.2">
      <c r="K5782" s="11"/>
      <c r="L5782" s="11"/>
    </row>
    <row r="5783" spans="11:12" x14ac:dyDescent="0.2">
      <c r="K5783" s="11"/>
      <c r="L5783" s="11"/>
    </row>
    <row r="5784" spans="11:12" x14ac:dyDescent="0.2">
      <c r="K5784" s="11"/>
      <c r="L5784" s="11"/>
    </row>
    <row r="5785" spans="11:12" x14ac:dyDescent="0.2">
      <c r="K5785" s="11"/>
      <c r="L5785" s="11"/>
    </row>
    <row r="5786" spans="11:12" x14ac:dyDescent="0.2">
      <c r="K5786" s="11"/>
      <c r="L5786" s="11"/>
    </row>
    <row r="5787" spans="11:12" x14ac:dyDescent="0.2">
      <c r="K5787" s="11"/>
      <c r="L5787" s="11"/>
    </row>
    <row r="5788" spans="11:12" x14ac:dyDescent="0.2">
      <c r="K5788" s="11"/>
      <c r="L5788" s="11"/>
    </row>
    <row r="5789" spans="11:12" x14ac:dyDescent="0.2">
      <c r="K5789" s="11"/>
      <c r="L5789" s="11"/>
    </row>
    <row r="5790" spans="11:12" x14ac:dyDescent="0.2">
      <c r="K5790" s="11"/>
      <c r="L5790" s="11"/>
    </row>
    <row r="5791" spans="11:12" x14ac:dyDescent="0.2">
      <c r="K5791" s="11"/>
      <c r="L5791" s="11"/>
    </row>
    <row r="5792" spans="11:12" x14ac:dyDescent="0.2">
      <c r="K5792" s="11"/>
      <c r="L5792" s="11"/>
    </row>
    <row r="5793" spans="11:12" x14ac:dyDescent="0.2">
      <c r="K5793" s="11"/>
      <c r="L5793" s="11"/>
    </row>
    <row r="5794" spans="11:12" x14ac:dyDescent="0.2">
      <c r="K5794" s="11"/>
      <c r="L5794" s="11"/>
    </row>
    <row r="5795" spans="11:12" x14ac:dyDescent="0.2">
      <c r="K5795" s="11"/>
      <c r="L5795" s="11"/>
    </row>
    <row r="5796" spans="11:12" x14ac:dyDescent="0.2">
      <c r="K5796" s="11"/>
      <c r="L5796" s="11"/>
    </row>
    <row r="5797" spans="11:12" x14ac:dyDescent="0.2">
      <c r="K5797" s="11"/>
      <c r="L5797" s="11"/>
    </row>
    <row r="5798" spans="11:12" x14ac:dyDescent="0.2">
      <c r="K5798" s="11"/>
      <c r="L5798" s="11"/>
    </row>
    <row r="5799" spans="11:12" x14ac:dyDescent="0.2">
      <c r="K5799" s="11"/>
      <c r="L5799" s="11"/>
    </row>
    <row r="5800" spans="11:12" x14ac:dyDescent="0.2">
      <c r="K5800" s="11"/>
      <c r="L5800" s="11"/>
    </row>
    <row r="5801" spans="11:12" x14ac:dyDescent="0.2">
      <c r="K5801" s="11"/>
      <c r="L5801" s="11"/>
    </row>
    <row r="5802" spans="11:12" x14ac:dyDescent="0.2">
      <c r="K5802" s="11"/>
      <c r="L5802" s="11"/>
    </row>
    <row r="5803" spans="11:12" x14ac:dyDescent="0.2">
      <c r="K5803" s="11"/>
      <c r="L5803" s="11"/>
    </row>
    <row r="5804" spans="11:12" x14ac:dyDescent="0.2">
      <c r="K5804" s="11"/>
      <c r="L5804" s="11"/>
    </row>
    <row r="5805" spans="11:12" x14ac:dyDescent="0.2">
      <c r="K5805" s="11"/>
      <c r="L5805" s="11"/>
    </row>
    <row r="5806" spans="11:12" x14ac:dyDescent="0.2">
      <c r="K5806" s="11"/>
      <c r="L5806" s="11"/>
    </row>
    <row r="5807" spans="11:12" x14ac:dyDescent="0.2">
      <c r="K5807" s="11"/>
      <c r="L5807" s="11"/>
    </row>
    <row r="5808" spans="11:12" x14ac:dyDescent="0.2">
      <c r="K5808" s="11"/>
      <c r="L5808" s="11"/>
    </row>
    <row r="5809" spans="11:12" x14ac:dyDescent="0.2">
      <c r="K5809" s="11"/>
      <c r="L5809" s="11"/>
    </row>
    <row r="5810" spans="11:12" x14ac:dyDescent="0.2">
      <c r="K5810" s="11"/>
      <c r="L5810" s="11"/>
    </row>
    <row r="5811" spans="11:12" x14ac:dyDescent="0.2">
      <c r="K5811" s="11"/>
      <c r="L5811" s="11"/>
    </row>
    <row r="5812" spans="11:12" x14ac:dyDescent="0.2">
      <c r="K5812" s="11"/>
      <c r="L5812" s="11"/>
    </row>
    <row r="5813" spans="11:12" x14ac:dyDescent="0.2">
      <c r="K5813" s="11"/>
      <c r="L5813" s="11"/>
    </row>
    <row r="5814" spans="11:12" x14ac:dyDescent="0.2">
      <c r="K5814" s="11"/>
      <c r="L5814" s="11"/>
    </row>
    <row r="5815" spans="11:12" x14ac:dyDescent="0.2">
      <c r="K5815" s="11"/>
      <c r="L5815" s="11"/>
    </row>
    <row r="5816" spans="11:12" x14ac:dyDescent="0.2">
      <c r="K5816" s="11"/>
      <c r="L5816" s="11"/>
    </row>
    <row r="5817" spans="11:12" x14ac:dyDescent="0.2">
      <c r="K5817" s="11"/>
      <c r="L5817" s="11"/>
    </row>
    <row r="5818" spans="11:12" x14ac:dyDescent="0.2">
      <c r="K5818" s="11"/>
      <c r="L5818" s="11"/>
    </row>
    <row r="5819" spans="11:12" x14ac:dyDescent="0.2">
      <c r="K5819" s="11"/>
      <c r="L5819" s="11"/>
    </row>
    <row r="5820" spans="11:12" x14ac:dyDescent="0.2">
      <c r="K5820" s="11"/>
      <c r="L5820" s="11"/>
    </row>
    <row r="5821" spans="11:12" x14ac:dyDescent="0.2">
      <c r="K5821" s="11"/>
      <c r="L5821" s="11"/>
    </row>
    <row r="5822" spans="11:12" x14ac:dyDescent="0.2">
      <c r="K5822" s="11"/>
      <c r="L5822" s="11"/>
    </row>
    <row r="5823" spans="11:12" x14ac:dyDescent="0.2">
      <c r="K5823" s="11"/>
      <c r="L5823" s="11"/>
    </row>
    <row r="5824" spans="11:12" x14ac:dyDescent="0.2">
      <c r="K5824" s="11"/>
      <c r="L5824" s="11"/>
    </row>
    <row r="5825" spans="11:12" x14ac:dyDescent="0.2">
      <c r="K5825" s="11"/>
      <c r="L5825" s="11"/>
    </row>
    <row r="5826" spans="11:12" x14ac:dyDescent="0.2">
      <c r="K5826" s="11"/>
      <c r="L5826" s="11"/>
    </row>
    <row r="5827" spans="11:12" x14ac:dyDescent="0.2">
      <c r="K5827" s="11"/>
      <c r="L5827" s="11"/>
    </row>
    <row r="5828" spans="11:12" x14ac:dyDescent="0.2">
      <c r="K5828" s="11"/>
      <c r="L5828" s="11"/>
    </row>
    <row r="5829" spans="11:12" x14ac:dyDescent="0.2">
      <c r="K5829" s="11"/>
      <c r="L5829" s="11"/>
    </row>
    <row r="5830" spans="11:12" x14ac:dyDescent="0.2">
      <c r="K5830" s="11"/>
      <c r="L5830" s="11"/>
    </row>
    <row r="5831" spans="11:12" x14ac:dyDescent="0.2">
      <c r="K5831" s="11"/>
      <c r="L5831" s="11"/>
    </row>
    <row r="5832" spans="11:12" x14ac:dyDescent="0.2">
      <c r="K5832" s="11"/>
      <c r="L5832" s="11"/>
    </row>
    <row r="5833" spans="11:12" x14ac:dyDescent="0.2">
      <c r="K5833" s="11"/>
      <c r="L5833" s="11"/>
    </row>
    <row r="5834" spans="11:12" x14ac:dyDescent="0.2">
      <c r="K5834" s="11"/>
      <c r="L5834" s="11"/>
    </row>
    <row r="5835" spans="11:12" x14ac:dyDescent="0.2">
      <c r="K5835" s="11"/>
      <c r="L5835" s="11"/>
    </row>
    <row r="5836" spans="11:12" x14ac:dyDescent="0.2">
      <c r="K5836" s="11"/>
      <c r="L5836" s="11"/>
    </row>
    <row r="5837" spans="11:12" x14ac:dyDescent="0.2">
      <c r="K5837" s="11"/>
      <c r="L5837" s="11"/>
    </row>
    <row r="5838" spans="11:12" x14ac:dyDescent="0.2">
      <c r="K5838" s="11"/>
      <c r="L5838" s="11"/>
    </row>
    <row r="5839" spans="11:12" x14ac:dyDescent="0.2">
      <c r="K5839" s="11"/>
      <c r="L5839" s="11"/>
    </row>
    <row r="5840" spans="11:12" x14ac:dyDescent="0.2">
      <c r="K5840" s="11"/>
      <c r="L5840" s="11"/>
    </row>
    <row r="5841" spans="11:12" x14ac:dyDescent="0.2">
      <c r="K5841" s="11"/>
      <c r="L5841" s="11"/>
    </row>
    <row r="5842" spans="11:12" x14ac:dyDescent="0.2">
      <c r="K5842" s="11"/>
      <c r="L5842" s="11"/>
    </row>
    <row r="5843" spans="11:12" x14ac:dyDescent="0.2">
      <c r="K5843" s="11"/>
      <c r="L5843" s="11"/>
    </row>
    <row r="5844" spans="11:12" x14ac:dyDescent="0.2">
      <c r="K5844" s="11"/>
      <c r="L5844" s="11"/>
    </row>
    <row r="5845" spans="11:12" x14ac:dyDescent="0.2">
      <c r="K5845" s="11"/>
      <c r="L5845" s="11"/>
    </row>
    <row r="5846" spans="11:12" x14ac:dyDescent="0.2">
      <c r="K5846" s="11"/>
      <c r="L5846" s="11"/>
    </row>
    <row r="5847" spans="11:12" x14ac:dyDescent="0.2">
      <c r="K5847" s="11"/>
      <c r="L5847" s="11"/>
    </row>
    <row r="5848" spans="11:12" x14ac:dyDescent="0.2">
      <c r="K5848" s="11"/>
      <c r="L5848" s="11"/>
    </row>
    <row r="5849" spans="11:12" x14ac:dyDescent="0.2">
      <c r="K5849" s="11"/>
      <c r="L5849" s="11"/>
    </row>
    <row r="5850" spans="11:12" x14ac:dyDescent="0.2">
      <c r="K5850" s="11"/>
      <c r="L5850" s="11"/>
    </row>
    <row r="5851" spans="11:12" x14ac:dyDescent="0.2">
      <c r="K5851" s="11"/>
      <c r="L5851" s="11"/>
    </row>
    <row r="5852" spans="11:12" x14ac:dyDescent="0.2">
      <c r="K5852" s="11"/>
      <c r="L5852" s="11"/>
    </row>
    <row r="5853" spans="11:12" x14ac:dyDescent="0.2">
      <c r="K5853" s="11"/>
      <c r="L5853" s="11"/>
    </row>
    <row r="5854" spans="11:12" x14ac:dyDescent="0.2">
      <c r="K5854" s="11"/>
      <c r="L5854" s="11"/>
    </row>
    <row r="5855" spans="11:12" x14ac:dyDescent="0.2">
      <c r="K5855" s="11"/>
      <c r="L5855" s="11"/>
    </row>
    <row r="5856" spans="11:12" x14ac:dyDescent="0.2">
      <c r="K5856" s="11"/>
      <c r="L5856" s="11"/>
    </row>
    <row r="5857" spans="11:12" x14ac:dyDescent="0.2">
      <c r="K5857" s="11"/>
      <c r="L5857" s="11"/>
    </row>
    <row r="5858" spans="11:12" x14ac:dyDescent="0.2">
      <c r="K5858" s="11"/>
      <c r="L5858" s="11"/>
    </row>
    <row r="5859" spans="11:12" x14ac:dyDescent="0.2">
      <c r="K5859" s="11"/>
      <c r="L5859" s="11"/>
    </row>
    <row r="5860" spans="11:12" x14ac:dyDescent="0.2">
      <c r="K5860" s="11"/>
      <c r="L5860" s="11"/>
    </row>
    <row r="5861" spans="11:12" x14ac:dyDescent="0.2">
      <c r="K5861" s="11"/>
      <c r="L5861" s="11"/>
    </row>
    <row r="5862" spans="11:12" x14ac:dyDescent="0.2">
      <c r="K5862" s="11"/>
      <c r="L5862" s="11"/>
    </row>
    <row r="5863" spans="11:12" x14ac:dyDescent="0.2">
      <c r="K5863" s="11"/>
      <c r="L5863" s="11"/>
    </row>
    <row r="5864" spans="11:12" x14ac:dyDescent="0.2">
      <c r="K5864" s="11"/>
      <c r="L5864" s="11"/>
    </row>
    <row r="5865" spans="11:12" x14ac:dyDescent="0.2">
      <c r="K5865" s="11"/>
      <c r="L5865" s="11"/>
    </row>
    <row r="5866" spans="11:12" x14ac:dyDescent="0.2">
      <c r="K5866" s="11"/>
      <c r="L5866" s="11"/>
    </row>
    <row r="5867" spans="11:12" x14ac:dyDescent="0.2">
      <c r="K5867" s="11"/>
      <c r="L5867" s="11"/>
    </row>
    <row r="5868" spans="11:12" x14ac:dyDescent="0.2">
      <c r="K5868" s="11"/>
      <c r="L5868" s="11"/>
    </row>
    <row r="5869" spans="11:12" x14ac:dyDescent="0.2">
      <c r="K5869" s="11"/>
      <c r="L5869" s="11"/>
    </row>
    <row r="5870" spans="11:12" x14ac:dyDescent="0.2">
      <c r="K5870" s="11"/>
      <c r="L5870" s="11"/>
    </row>
    <row r="5871" spans="11:12" x14ac:dyDescent="0.2">
      <c r="K5871" s="11"/>
      <c r="L5871" s="11"/>
    </row>
    <row r="5872" spans="11:12" x14ac:dyDescent="0.2">
      <c r="K5872" s="11"/>
      <c r="L5872" s="11"/>
    </row>
    <row r="5873" spans="11:12" x14ac:dyDescent="0.2">
      <c r="K5873" s="11"/>
      <c r="L5873" s="11"/>
    </row>
    <row r="5874" spans="11:12" x14ac:dyDescent="0.2">
      <c r="K5874" s="11"/>
      <c r="L5874" s="11"/>
    </row>
    <row r="5875" spans="11:12" x14ac:dyDescent="0.2">
      <c r="K5875" s="11"/>
      <c r="L5875" s="11"/>
    </row>
    <row r="5876" spans="11:12" x14ac:dyDescent="0.2">
      <c r="K5876" s="11"/>
      <c r="L5876" s="11"/>
    </row>
    <row r="5877" spans="11:12" x14ac:dyDescent="0.2">
      <c r="K5877" s="11"/>
      <c r="L5877" s="11"/>
    </row>
    <row r="5878" spans="11:12" x14ac:dyDescent="0.2">
      <c r="K5878" s="11"/>
      <c r="L5878" s="11"/>
    </row>
    <row r="5879" spans="11:12" x14ac:dyDescent="0.2">
      <c r="K5879" s="11"/>
      <c r="L5879" s="11"/>
    </row>
    <row r="5880" spans="11:12" x14ac:dyDescent="0.2">
      <c r="K5880" s="11"/>
      <c r="L5880" s="11"/>
    </row>
    <row r="5881" spans="11:12" x14ac:dyDescent="0.2">
      <c r="K5881" s="11"/>
      <c r="L5881" s="11"/>
    </row>
    <row r="5882" spans="11:12" x14ac:dyDescent="0.2">
      <c r="K5882" s="11"/>
      <c r="L5882" s="11"/>
    </row>
    <row r="5883" spans="11:12" x14ac:dyDescent="0.2">
      <c r="K5883" s="11"/>
      <c r="L5883" s="11"/>
    </row>
    <row r="5884" spans="11:12" x14ac:dyDescent="0.2">
      <c r="K5884" s="11"/>
      <c r="L5884" s="11"/>
    </row>
    <row r="5885" spans="11:12" x14ac:dyDescent="0.2">
      <c r="K5885" s="11"/>
      <c r="L5885" s="11"/>
    </row>
    <row r="5886" spans="11:12" x14ac:dyDescent="0.2">
      <c r="K5886" s="11"/>
      <c r="L5886" s="11"/>
    </row>
    <row r="5887" spans="11:12" x14ac:dyDescent="0.2">
      <c r="K5887" s="11"/>
      <c r="L5887" s="11"/>
    </row>
    <row r="5888" spans="11:12" x14ac:dyDescent="0.2">
      <c r="K5888" s="11"/>
      <c r="L5888" s="11"/>
    </row>
    <row r="5889" spans="11:12" x14ac:dyDescent="0.2">
      <c r="K5889" s="11"/>
      <c r="L5889" s="11"/>
    </row>
    <row r="5890" spans="11:12" x14ac:dyDescent="0.2">
      <c r="K5890" s="11"/>
      <c r="L5890" s="11"/>
    </row>
    <row r="5891" spans="11:12" x14ac:dyDescent="0.2">
      <c r="K5891" s="11"/>
      <c r="L5891" s="11"/>
    </row>
    <row r="5892" spans="11:12" x14ac:dyDescent="0.2">
      <c r="K5892" s="11"/>
      <c r="L5892" s="11"/>
    </row>
    <row r="5893" spans="11:12" x14ac:dyDescent="0.2">
      <c r="K5893" s="11"/>
      <c r="L5893" s="11"/>
    </row>
    <row r="5894" spans="11:12" x14ac:dyDescent="0.2">
      <c r="K5894" s="11"/>
      <c r="L5894" s="11"/>
    </row>
    <row r="5895" spans="11:12" x14ac:dyDescent="0.2">
      <c r="K5895" s="11"/>
      <c r="L5895" s="11"/>
    </row>
    <row r="5896" spans="11:12" x14ac:dyDescent="0.2">
      <c r="K5896" s="11"/>
      <c r="L5896" s="11"/>
    </row>
    <row r="5897" spans="11:12" x14ac:dyDescent="0.2">
      <c r="K5897" s="11"/>
      <c r="L5897" s="11"/>
    </row>
    <row r="5898" spans="11:12" x14ac:dyDescent="0.2">
      <c r="K5898" s="11"/>
      <c r="L5898" s="11"/>
    </row>
    <row r="5899" spans="11:12" x14ac:dyDescent="0.2">
      <c r="K5899" s="11"/>
      <c r="L5899" s="11"/>
    </row>
    <row r="5900" spans="11:12" x14ac:dyDescent="0.2">
      <c r="K5900" s="11"/>
      <c r="L5900" s="11"/>
    </row>
    <row r="5901" spans="11:12" x14ac:dyDescent="0.2">
      <c r="K5901" s="11"/>
      <c r="L5901" s="11"/>
    </row>
    <row r="5902" spans="11:12" x14ac:dyDescent="0.2">
      <c r="K5902" s="11"/>
      <c r="L5902" s="11"/>
    </row>
    <row r="5903" spans="11:12" x14ac:dyDescent="0.2">
      <c r="K5903" s="11"/>
      <c r="L5903" s="11"/>
    </row>
    <row r="5904" spans="11:12" x14ac:dyDescent="0.2">
      <c r="K5904" s="11"/>
      <c r="L5904" s="11"/>
    </row>
    <row r="5905" spans="11:12" x14ac:dyDescent="0.2">
      <c r="K5905" s="11"/>
      <c r="L5905" s="11"/>
    </row>
    <row r="5906" spans="11:12" x14ac:dyDescent="0.2">
      <c r="K5906" s="11"/>
      <c r="L5906" s="11"/>
    </row>
    <row r="5907" spans="11:12" x14ac:dyDescent="0.2">
      <c r="K5907" s="11"/>
      <c r="L5907" s="11"/>
    </row>
    <row r="5908" spans="11:12" x14ac:dyDescent="0.2">
      <c r="K5908" s="11"/>
      <c r="L5908" s="11"/>
    </row>
    <row r="5909" spans="11:12" x14ac:dyDescent="0.2">
      <c r="K5909" s="11"/>
      <c r="L5909" s="11"/>
    </row>
    <row r="5910" spans="11:12" x14ac:dyDescent="0.2">
      <c r="K5910" s="11"/>
      <c r="L5910" s="11"/>
    </row>
    <row r="5911" spans="11:12" x14ac:dyDescent="0.2">
      <c r="K5911" s="11"/>
      <c r="L5911" s="11"/>
    </row>
    <row r="5912" spans="11:12" x14ac:dyDescent="0.2">
      <c r="K5912" s="11"/>
      <c r="L5912" s="11"/>
    </row>
    <row r="5913" spans="11:12" x14ac:dyDescent="0.2">
      <c r="K5913" s="11"/>
      <c r="L5913" s="11"/>
    </row>
    <row r="5914" spans="11:12" x14ac:dyDescent="0.2">
      <c r="K5914" s="11"/>
      <c r="L5914" s="11"/>
    </row>
    <row r="5915" spans="11:12" x14ac:dyDescent="0.2">
      <c r="K5915" s="11"/>
      <c r="L5915" s="11"/>
    </row>
    <row r="5916" spans="11:12" x14ac:dyDescent="0.2">
      <c r="K5916" s="11"/>
      <c r="L5916" s="11"/>
    </row>
    <row r="5917" spans="11:12" x14ac:dyDescent="0.2">
      <c r="K5917" s="11"/>
      <c r="L5917" s="11"/>
    </row>
    <row r="5918" spans="11:12" x14ac:dyDescent="0.2">
      <c r="K5918" s="11"/>
      <c r="L5918" s="11"/>
    </row>
    <row r="5919" spans="11:12" x14ac:dyDescent="0.2">
      <c r="K5919" s="11"/>
      <c r="L5919" s="11"/>
    </row>
    <row r="5920" spans="11:12" x14ac:dyDescent="0.2">
      <c r="K5920" s="11"/>
      <c r="L5920" s="11"/>
    </row>
    <row r="5921" spans="11:12" x14ac:dyDescent="0.2">
      <c r="K5921" s="11"/>
      <c r="L5921" s="11"/>
    </row>
    <row r="5922" spans="11:12" x14ac:dyDescent="0.2">
      <c r="K5922" s="11"/>
      <c r="L5922" s="11"/>
    </row>
    <row r="5923" spans="11:12" x14ac:dyDescent="0.2">
      <c r="K5923" s="11"/>
      <c r="L5923" s="11"/>
    </row>
    <row r="5924" spans="11:12" x14ac:dyDescent="0.2">
      <c r="K5924" s="11"/>
      <c r="L5924" s="11"/>
    </row>
    <row r="5925" spans="11:12" x14ac:dyDescent="0.2">
      <c r="K5925" s="11"/>
      <c r="L5925" s="11"/>
    </row>
    <row r="5926" spans="11:12" x14ac:dyDescent="0.2">
      <c r="K5926" s="11"/>
      <c r="L5926" s="11"/>
    </row>
    <row r="5927" spans="11:12" x14ac:dyDescent="0.2">
      <c r="K5927" s="11"/>
      <c r="L5927" s="11"/>
    </row>
    <row r="5928" spans="11:12" x14ac:dyDescent="0.2">
      <c r="K5928" s="11"/>
      <c r="L5928" s="11"/>
    </row>
    <row r="5929" spans="11:12" x14ac:dyDescent="0.2">
      <c r="K5929" s="11"/>
      <c r="L5929" s="11"/>
    </row>
    <row r="5930" spans="11:12" x14ac:dyDescent="0.2">
      <c r="K5930" s="11"/>
      <c r="L5930" s="11"/>
    </row>
    <row r="5931" spans="11:12" x14ac:dyDescent="0.2">
      <c r="K5931" s="11"/>
      <c r="L5931" s="11"/>
    </row>
    <row r="5932" spans="11:12" x14ac:dyDescent="0.2">
      <c r="K5932" s="11"/>
      <c r="L5932" s="11"/>
    </row>
    <row r="5933" spans="11:12" x14ac:dyDescent="0.2">
      <c r="K5933" s="11"/>
      <c r="L5933" s="11"/>
    </row>
    <row r="5934" spans="11:12" x14ac:dyDescent="0.2">
      <c r="K5934" s="11"/>
      <c r="L5934" s="11"/>
    </row>
    <row r="5935" spans="11:12" x14ac:dyDescent="0.2">
      <c r="K5935" s="11"/>
      <c r="L5935" s="11"/>
    </row>
    <row r="5936" spans="11:12" x14ac:dyDescent="0.2">
      <c r="K5936" s="11"/>
      <c r="L5936" s="11"/>
    </row>
    <row r="5937" spans="11:12" x14ac:dyDescent="0.2">
      <c r="K5937" s="11"/>
      <c r="L5937" s="11"/>
    </row>
    <row r="5938" spans="11:12" x14ac:dyDescent="0.2">
      <c r="K5938" s="11"/>
      <c r="L5938" s="11"/>
    </row>
    <row r="5939" spans="11:12" x14ac:dyDescent="0.2">
      <c r="K5939" s="11"/>
      <c r="L5939" s="11"/>
    </row>
    <row r="5940" spans="11:12" x14ac:dyDescent="0.2">
      <c r="K5940" s="11"/>
      <c r="L5940" s="11"/>
    </row>
    <row r="5941" spans="11:12" x14ac:dyDescent="0.2">
      <c r="K5941" s="11"/>
      <c r="L5941" s="11"/>
    </row>
    <row r="5942" spans="11:12" x14ac:dyDescent="0.2">
      <c r="K5942" s="11"/>
      <c r="L5942" s="11"/>
    </row>
    <row r="5943" spans="11:12" x14ac:dyDescent="0.2">
      <c r="K5943" s="11"/>
      <c r="L5943" s="11"/>
    </row>
    <row r="5944" spans="11:12" x14ac:dyDescent="0.2">
      <c r="K5944" s="11"/>
      <c r="L5944" s="11"/>
    </row>
    <row r="5945" spans="11:12" x14ac:dyDescent="0.2">
      <c r="K5945" s="11"/>
      <c r="L5945" s="11"/>
    </row>
    <row r="5946" spans="11:12" x14ac:dyDescent="0.2">
      <c r="K5946" s="11"/>
      <c r="L5946" s="11"/>
    </row>
    <row r="5947" spans="11:12" x14ac:dyDescent="0.2">
      <c r="K5947" s="11"/>
      <c r="L5947" s="11"/>
    </row>
    <row r="5948" spans="11:12" x14ac:dyDescent="0.2">
      <c r="K5948" s="11"/>
      <c r="L5948" s="11"/>
    </row>
    <row r="5949" spans="11:12" x14ac:dyDescent="0.2">
      <c r="K5949" s="11"/>
      <c r="L5949" s="11"/>
    </row>
    <row r="5950" spans="11:12" x14ac:dyDescent="0.2">
      <c r="K5950" s="11"/>
      <c r="L5950" s="11"/>
    </row>
    <row r="5951" spans="11:12" x14ac:dyDescent="0.2">
      <c r="K5951" s="11"/>
      <c r="L5951" s="11"/>
    </row>
    <row r="5952" spans="11:12" x14ac:dyDescent="0.2">
      <c r="K5952" s="11"/>
      <c r="L5952" s="11"/>
    </row>
    <row r="5953" spans="11:12" x14ac:dyDescent="0.2">
      <c r="K5953" s="11"/>
      <c r="L5953" s="11"/>
    </row>
    <row r="5954" spans="11:12" x14ac:dyDescent="0.2">
      <c r="K5954" s="11"/>
      <c r="L5954" s="11"/>
    </row>
    <row r="5955" spans="11:12" x14ac:dyDescent="0.2">
      <c r="K5955" s="11"/>
      <c r="L5955" s="11"/>
    </row>
    <row r="5956" spans="11:12" x14ac:dyDescent="0.2">
      <c r="K5956" s="11"/>
      <c r="L5956" s="11"/>
    </row>
    <row r="5957" spans="11:12" x14ac:dyDescent="0.2">
      <c r="K5957" s="11"/>
      <c r="L5957" s="11"/>
    </row>
    <row r="5958" spans="11:12" x14ac:dyDescent="0.2">
      <c r="K5958" s="11"/>
      <c r="L5958" s="11"/>
    </row>
    <row r="5959" spans="11:12" x14ac:dyDescent="0.2">
      <c r="K5959" s="11"/>
      <c r="L5959" s="11"/>
    </row>
    <row r="5960" spans="11:12" x14ac:dyDescent="0.2">
      <c r="K5960" s="11"/>
      <c r="L5960" s="11"/>
    </row>
    <row r="5961" spans="11:12" x14ac:dyDescent="0.2">
      <c r="K5961" s="11"/>
      <c r="L5961" s="11"/>
    </row>
    <row r="5962" spans="11:12" x14ac:dyDescent="0.2">
      <c r="K5962" s="11"/>
      <c r="L5962" s="11"/>
    </row>
    <row r="5963" spans="11:12" x14ac:dyDescent="0.2">
      <c r="K5963" s="11"/>
      <c r="L5963" s="11"/>
    </row>
    <row r="5964" spans="11:12" x14ac:dyDescent="0.2">
      <c r="K5964" s="11"/>
      <c r="L5964" s="11"/>
    </row>
    <row r="5965" spans="11:12" x14ac:dyDescent="0.2">
      <c r="K5965" s="11"/>
      <c r="L5965" s="11"/>
    </row>
    <row r="5966" spans="11:12" x14ac:dyDescent="0.2">
      <c r="K5966" s="11"/>
      <c r="L5966" s="11"/>
    </row>
    <row r="5967" spans="11:12" x14ac:dyDescent="0.2">
      <c r="K5967" s="11"/>
      <c r="L5967" s="11"/>
    </row>
    <row r="5968" spans="11:12" x14ac:dyDescent="0.2">
      <c r="K5968" s="11"/>
      <c r="L5968" s="11"/>
    </row>
    <row r="5969" spans="11:12" x14ac:dyDescent="0.2">
      <c r="K5969" s="11"/>
      <c r="L5969" s="11"/>
    </row>
    <row r="5970" spans="11:12" x14ac:dyDescent="0.2">
      <c r="K5970" s="11"/>
      <c r="L5970" s="11"/>
    </row>
    <row r="5971" spans="11:12" x14ac:dyDescent="0.2">
      <c r="K5971" s="11"/>
      <c r="L5971" s="11"/>
    </row>
    <row r="5972" spans="11:12" x14ac:dyDescent="0.2">
      <c r="K5972" s="11"/>
      <c r="L5972" s="11"/>
    </row>
    <row r="5973" spans="11:12" x14ac:dyDescent="0.2">
      <c r="K5973" s="11"/>
      <c r="L5973" s="11"/>
    </row>
    <row r="5974" spans="11:12" x14ac:dyDescent="0.2">
      <c r="K5974" s="11"/>
      <c r="L5974" s="11"/>
    </row>
    <row r="5975" spans="11:12" x14ac:dyDescent="0.2">
      <c r="K5975" s="11"/>
      <c r="L5975" s="11"/>
    </row>
    <row r="5976" spans="11:12" x14ac:dyDescent="0.2">
      <c r="K5976" s="11"/>
      <c r="L5976" s="11"/>
    </row>
    <row r="5977" spans="11:12" x14ac:dyDescent="0.2">
      <c r="K5977" s="11"/>
      <c r="L5977" s="11"/>
    </row>
    <row r="5978" spans="11:12" x14ac:dyDescent="0.2">
      <c r="K5978" s="11"/>
      <c r="L5978" s="11"/>
    </row>
    <row r="5979" spans="11:12" x14ac:dyDescent="0.2">
      <c r="K5979" s="11"/>
      <c r="L5979" s="11"/>
    </row>
    <row r="5980" spans="11:12" x14ac:dyDescent="0.2">
      <c r="K5980" s="11"/>
      <c r="L5980" s="11"/>
    </row>
    <row r="5981" spans="11:12" x14ac:dyDescent="0.2">
      <c r="K5981" s="11"/>
      <c r="L5981" s="11"/>
    </row>
    <row r="5982" spans="11:12" x14ac:dyDescent="0.2">
      <c r="K5982" s="11"/>
      <c r="L5982" s="11"/>
    </row>
    <row r="5983" spans="11:12" x14ac:dyDescent="0.2">
      <c r="K5983" s="11"/>
      <c r="L5983" s="11"/>
    </row>
    <row r="5984" spans="11:12" x14ac:dyDescent="0.2">
      <c r="K5984" s="11"/>
      <c r="L5984" s="11"/>
    </row>
    <row r="5985" spans="11:12" x14ac:dyDescent="0.2">
      <c r="K5985" s="11"/>
      <c r="L5985" s="11"/>
    </row>
    <row r="5986" spans="11:12" x14ac:dyDescent="0.2">
      <c r="K5986" s="11"/>
      <c r="L5986" s="11"/>
    </row>
    <row r="5987" spans="11:12" x14ac:dyDescent="0.2">
      <c r="K5987" s="11"/>
      <c r="L5987" s="11"/>
    </row>
    <row r="5988" spans="11:12" x14ac:dyDescent="0.2">
      <c r="K5988" s="11"/>
      <c r="L5988" s="11"/>
    </row>
    <row r="5989" spans="11:12" x14ac:dyDescent="0.2">
      <c r="K5989" s="11"/>
      <c r="L5989" s="11"/>
    </row>
    <row r="5990" spans="11:12" x14ac:dyDescent="0.2">
      <c r="K5990" s="11"/>
      <c r="L5990" s="11"/>
    </row>
    <row r="5991" spans="11:12" x14ac:dyDescent="0.2">
      <c r="K5991" s="11"/>
      <c r="L5991" s="11"/>
    </row>
    <row r="5992" spans="11:12" x14ac:dyDescent="0.2">
      <c r="K5992" s="11"/>
      <c r="L5992" s="11"/>
    </row>
    <row r="5993" spans="11:12" x14ac:dyDescent="0.2">
      <c r="K5993" s="11"/>
      <c r="L5993" s="11"/>
    </row>
    <row r="5994" spans="11:12" x14ac:dyDescent="0.2">
      <c r="K5994" s="11"/>
      <c r="L5994" s="11"/>
    </row>
    <row r="5995" spans="11:12" x14ac:dyDescent="0.2">
      <c r="K5995" s="11"/>
      <c r="L5995" s="11"/>
    </row>
    <row r="5996" spans="11:12" x14ac:dyDescent="0.2">
      <c r="K5996" s="11"/>
      <c r="L5996" s="11"/>
    </row>
    <row r="5997" spans="11:12" x14ac:dyDescent="0.2">
      <c r="K5997" s="11"/>
      <c r="L5997" s="11"/>
    </row>
    <row r="5998" spans="11:12" x14ac:dyDescent="0.2">
      <c r="K5998" s="11"/>
      <c r="L5998" s="11"/>
    </row>
    <row r="5999" spans="11:12" x14ac:dyDescent="0.2">
      <c r="K5999" s="11"/>
      <c r="L5999" s="11"/>
    </row>
    <row r="6000" spans="11:12" x14ac:dyDescent="0.2">
      <c r="K6000" s="11"/>
      <c r="L6000" s="11"/>
    </row>
    <row r="6001" spans="11:12" x14ac:dyDescent="0.2">
      <c r="K6001" s="11"/>
      <c r="L6001" s="11"/>
    </row>
    <row r="6002" spans="11:12" x14ac:dyDescent="0.2">
      <c r="K6002" s="11"/>
      <c r="L6002" s="11"/>
    </row>
    <row r="6003" spans="11:12" x14ac:dyDescent="0.2">
      <c r="K6003" s="11"/>
      <c r="L6003" s="11"/>
    </row>
    <row r="6004" spans="11:12" x14ac:dyDescent="0.2">
      <c r="K6004" s="11"/>
      <c r="L6004" s="11"/>
    </row>
    <row r="6005" spans="11:12" x14ac:dyDescent="0.2">
      <c r="K6005" s="11"/>
      <c r="L6005" s="11"/>
    </row>
    <row r="6006" spans="11:12" x14ac:dyDescent="0.2">
      <c r="K6006" s="11"/>
      <c r="L6006" s="11"/>
    </row>
    <row r="6007" spans="11:12" x14ac:dyDescent="0.2">
      <c r="K6007" s="11"/>
      <c r="L6007" s="11"/>
    </row>
    <row r="6008" spans="11:12" x14ac:dyDescent="0.2">
      <c r="K6008" s="11"/>
      <c r="L6008" s="11"/>
    </row>
    <row r="6009" spans="11:12" x14ac:dyDescent="0.2">
      <c r="K6009" s="11"/>
      <c r="L6009" s="11"/>
    </row>
    <row r="6010" spans="11:12" x14ac:dyDescent="0.2">
      <c r="K6010" s="11"/>
      <c r="L6010" s="11"/>
    </row>
    <row r="6011" spans="11:12" x14ac:dyDescent="0.2">
      <c r="K6011" s="11"/>
      <c r="L6011" s="11"/>
    </row>
    <row r="6012" spans="11:12" x14ac:dyDescent="0.2">
      <c r="K6012" s="11"/>
      <c r="L6012" s="11"/>
    </row>
    <row r="6013" spans="11:12" x14ac:dyDescent="0.2">
      <c r="K6013" s="11"/>
      <c r="L6013" s="11"/>
    </row>
    <row r="6014" spans="11:12" x14ac:dyDescent="0.2">
      <c r="K6014" s="11"/>
      <c r="L6014" s="11"/>
    </row>
    <row r="6015" spans="11:12" x14ac:dyDescent="0.2">
      <c r="K6015" s="11"/>
      <c r="L6015" s="11"/>
    </row>
    <row r="6016" spans="11:12" x14ac:dyDescent="0.2">
      <c r="K6016" s="11"/>
      <c r="L6016" s="11"/>
    </row>
    <row r="6017" spans="11:12" x14ac:dyDescent="0.2">
      <c r="K6017" s="11"/>
      <c r="L6017" s="11"/>
    </row>
    <row r="6018" spans="11:12" x14ac:dyDescent="0.2">
      <c r="K6018" s="11"/>
      <c r="L6018" s="11"/>
    </row>
    <row r="6019" spans="11:12" x14ac:dyDescent="0.2">
      <c r="K6019" s="11"/>
      <c r="L6019" s="11"/>
    </row>
    <row r="6020" spans="11:12" x14ac:dyDescent="0.2">
      <c r="K6020" s="11"/>
      <c r="L6020" s="11"/>
    </row>
    <row r="6021" spans="11:12" x14ac:dyDescent="0.2">
      <c r="K6021" s="11"/>
      <c r="L6021" s="11"/>
    </row>
    <row r="6022" spans="11:12" x14ac:dyDescent="0.2">
      <c r="K6022" s="11"/>
      <c r="L6022" s="11"/>
    </row>
    <row r="6023" spans="11:12" x14ac:dyDescent="0.2">
      <c r="K6023" s="11"/>
      <c r="L6023" s="11"/>
    </row>
    <row r="6024" spans="11:12" x14ac:dyDescent="0.2">
      <c r="K6024" s="11"/>
      <c r="L6024" s="11"/>
    </row>
    <row r="6025" spans="11:12" x14ac:dyDescent="0.2">
      <c r="K6025" s="11"/>
      <c r="L6025" s="11"/>
    </row>
    <row r="6026" spans="11:12" x14ac:dyDescent="0.2">
      <c r="K6026" s="11"/>
      <c r="L6026" s="11"/>
    </row>
    <row r="6027" spans="11:12" x14ac:dyDescent="0.2">
      <c r="K6027" s="11"/>
      <c r="L6027" s="11"/>
    </row>
    <row r="6028" spans="11:12" x14ac:dyDescent="0.2">
      <c r="K6028" s="11"/>
      <c r="L6028" s="11"/>
    </row>
    <row r="6029" spans="11:12" x14ac:dyDescent="0.2">
      <c r="K6029" s="11"/>
      <c r="L6029" s="11"/>
    </row>
    <row r="6030" spans="11:12" x14ac:dyDescent="0.2">
      <c r="K6030" s="11"/>
      <c r="L6030" s="11"/>
    </row>
    <row r="6031" spans="11:12" x14ac:dyDescent="0.2">
      <c r="K6031" s="11"/>
      <c r="L6031" s="11"/>
    </row>
    <row r="6032" spans="11:12" x14ac:dyDescent="0.2">
      <c r="K6032" s="11"/>
      <c r="L6032" s="11"/>
    </row>
    <row r="6033" spans="11:12" x14ac:dyDescent="0.2">
      <c r="K6033" s="11"/>
      <c r="L6033" s="11"/>
    </row>
    <row r="6034" spans="11:12" x14ac:dyDescent="0.2">
      <c r="K6034" s="11"/>
      <c r="L6034" s="11"/>
    </row>
    <row r="6035" spans="11:12" x14ac:dyDescent="0.2">
      <c r="K6035" s="11"/>
      <c r="L6035" s="11"/>
    </row>
    <row r="6036" spans="11:12" x14ac:dyDescent="0.2">
      <c r="K6036" s="11"/>
      <c r="L6036" s="11"/>
    </row>
    <row r="6037" spans="11:12" x14ac:dyDescent="0.2">
      <c r="K6037" s="11"/>
      <c r="L6037" s="11"/>
    </row>
    <row r="6038" spans="11:12" x14ac:dyDescent="0.2">
      <c r="K6038" s="11"/>
      <c r="L6038" s="11"/>
    </row>
    <row r="6039" spans="11:12" x14ac:dyDescent="0.2">
      <c r="K6039" s="11"/>
      <c r="L6039" s="11"/>
    </row>
    <row r="6040" spans="11:12" x14ac:dyDescent="0.2">
      <c r="K6040" s="11"/>
      <c r="L6040" s="11"/>
    </row>
    <row r="6041" spans="11:12" x14ac:dyDescent="0.2">
      <c r="K6041" s="11"/>
      <c r="L6041" s="11"/>
    </row>
    <row r="6042" spans="11:12" x14ac:dyDescent="0.2">
      <c r="K6042" s="11"/>
      <c r="L6042" s="11"/>
    </row>
    <row r="6043" spans="11:12" x14ac:dyDescent="0.2">
      <c r="K6043" s="11"/>
      <c r="L6043" s="11"/>
    </row>
    <row r="6044" spans="11:12" x14ac:dyDescent="0.2">
      <c r="K6044" s="11"/>
      <c r="L6044" s="11"/>
    </row>
    <row r="6045" spans="11:12" x14ac:dyDescent="0.2">
      <c r="K6045" s="11"/>
      <c r="L6045" s="11"/>
    </row>
    <row r="6046" spans="11:12" x14ac:dyDescent="0.2">
      <c r="K6046" s="11"/>
      <c r="L6046" s="11"/>
    </row>
    <row r="6047" spans="11:12" x14ac:dyDescent="0.2">
      <c r="K6047" s="11"/>
      <c r="L6047" s="11"/>
    </row>
    <row r="6048" spans="11:12" x14ac:dyDescent="0.2">
      <c r="K6048" s="11"/>
      <c r="L6048" s="11"/>
    </row>
    <row r="6049" spans="11:12" x14ac:dyDescent="0.2">
      <c r="K6049" s="11"/>
      <c r="L6049" s="11"/>
    </row>
    <row r="6050" spans="11:12" x14ac:dyDescent="0.2">
      <c r="K6050" s="11"/>
      <c r="L6050" s="11"/>
    </row>
    <row r="6051" spans="11:12" x14ac:dyDescent="0.2">
      <c r="K6051" s="11"/>
      <c r="L6051" s="11"/>
    </row>
    <row r="6052" spans="11:12" x14ac:dyDescent="0.2">
      <c r="K6052" s="11"/>
      <c r="L6052" s="11"/>
    </row>
    <row r="6053" spans="11:12" x14ac:dyDescent="0.2">
      <c r="K6053" s="11"/>
      <c r="L6053" s="11"/>
    </row>
    <row r="6054" spans="11:12" x14ac:dyDescent="0.2">
      <c r="K6054" s="11"/>
      <c r="L6054" s="11"/>
    </row>
    <row r="6055" spans="11:12" x14ac:dyDescent="0.2">
      <c r="K6055" s="11"/>
      <c r="L6055" s="11"/>
    </row>
    <row r="6056" spans="11:12" x14ac:dyDescent="0.2">
      <c r="K6056" s="11"/>
      <c r="L6056" s="11"/>
    </row>
    <row r="6057" spans="11:12" x14ac:dyDescent="0.2">
      <c r="K6057" s="11"/>
      <c r="L6057" s="11"/>
    </row>
    <row r="6058" spans="11:12" x14ac:dyDescent="0.2">
      <c r="K6058" s="11"/>
      <c r="L6058" s="11"/>
    </row>
    <row r="6059" spans="11:12" x14ac:dyDescent="0.2">
      <c r="K6059" s="11"/>
      <c r="L6059" s="11"/>
    </row>
    <row r="6060" spans="11:12" x14ac:dyDescent="0.2">
      <c r="K6060" s="11"/>
      <c r="L6060" s="11"/>
    </row>
    <row r="6061" spans="11:12" x14ac:dyDescent="0.2">
      <c r="K6061" s="11"/>
      <c r="L6061" s="11"/>
    </row>
    <row r="6062" spans="11:12" x14ac:dyDescent="0.2">
      <c r="K6062" s="11"/>
      <c r="L6062" s="11"/>
    </row>
    <row r="6063" spans="11:12" x14ac:dyDescent="0.2">
      <c r="K6063" s="11"/>
      <c r="L6063" s="11"/>
    </row>
    <row r="6064" spans="11:12" x14ac:dyDescent="0.2">
      <c r="K6064" s="11"/>
      <c r="L6064" s="11"/>
    </row>
    <row r="6065" spans="11:12" x14ac:dyDescent="0.2">
      <c r="K6065" s="11"/>
      <c r="L6065" s="11"/>
    </row>
    <row r="6066" spans="11:12" x14ac:dyDescent="0.2">
      <c r="K6066" s="11"/>
      <c r="L6066" s="11"/>
    </row>
    <row r="6067" spans="11:12" x14ac:dyDescent="0.2">
      <c r="K6067" s="11"/>
      <c r="L6067" s="11"/>
    </row>
    <row r="6068" spans="11:12" x14ac:dyDescent="0.2">
      <c r="K6068" s="11"/>
      <c r="L6068" s="11"/>
    </row>
    <row r="6069" spans="11:12" x14ac:dyDescent="0.2">
      <c r="K6069" s="11"/>
      <c r="L6069" s="11"/>
    </row>
    <row r="6070" spans="11:12" x14ac:dyDescent="0.2">
      <c r="K6070" s="11"/>
      <c r="L6070" s="11"/>
    </row>
    <row r="6071" spans="11:12" x14ac:dyDescent="0.2">
      <c r="K6071" s="11"/>
      <c r="L6071" s="11"/>
    </row>
    <row r="6072" spans="11:12" x14ac:dyDescent="0.2">
      <c r="K6072" s="11"/>
      <c r="L6072" s="11"/>
    </row>
    <row r="6073" spans="11:12" x14ac:dyDescent="0.2">
      <c r="K6073" s="11"/>
      <c r="L6073" s="11"/>
    </row>
    <row r="6074" spans="11:12" x14ac:dyDescent="0.2">
      <c r="K6074" s="11"/>
      <c r="L6074" s="11"/>
    </row>
    <row r="6075" spans="11:12" x14ac:dyDescent="0.2">
      <c r="K6075" s="11"/>
      <c r="L6075" s="11"/>
    </row>
    <row r="6076" spans="11:12" x14ac:dyDescent="0.2">
      <c r="K6076" s="11"/>
      <c r="L6076" s="11"/>
    </row>
    <row r="6077" spans="11:12" x14ac:dyDescent="0.2">
      <c r="K6077" s="11"/>
      <c r="L6077" s="11"/>
    </row>
    <row r="6078" spans="11:12" x14ac:dyDescent="0.2">
      <c r="K6078" s="11"/>
      <c r="L6078" s="11"/>
    </row>
    <row r="6079" spans="11:12" x14ac:dyDescent="0.2">
      <c r="K6079" s="11"/>
      <c r="L6079" s="11"/>
    </row>
    <row r="6080" spans="11:12" x14ac:dyDescent="0.2">
      <c r="K6080" s="11"/>
      <c r="L6080" s="11"/>
    </row>
    <row r="6081" spans="11:12" x14ac:dyDescent="0.2">
      <c r="K6081" s="11"/>
      <c r="L6081" s="11"/>
    </row>
    <row r="6082" spans="11:12" x14ac:dyDescent="0.2">
      <c r="K6082" s="11"/>
      <c r="L6082" s="11"/>
    </row>
    <row r="6083" spans="11:12" x14ac:dyDescent="0.2">
      <c r="K6083" s="11"/>
      <c r="L6083" s="11"/>
    </row>
    <row r="6084" spans="11:12" x14ac:dyDescent="0.2">
      <c r="K6084" s="11"/>
      <c r="L6084" s="11"/>
    </row>
    <row r="6085" spans="11:12" x14ac:dyDescent="0.2">
      <c r="K6085" s="11"/>
      <c r="L6085" s="11"/>
    </row>
    <row r="6086" spans="11:12" x14ac:dyDescent="0.2">
      <c r="K6086" s="11"/>
      <c r="L6086" s="11"/>
    </row>
    <row r="6087" spans="11:12" x14ac:dyDescent="0.2">
      <c r="K6087" s="11"/>
      <c r="L6087" s="11"/>
    </row>
    <row r="6088" spans="11:12" x14ac:dyDescent="0.2">
      <c r="K6088" s="11"/>
      <c r="L6088" s="11"/>
    </row>
    <row r="6089" spans="11:12" x14ac:dyDescent="0.2">
      <c r="K6089" s="11"/>
      <c r="L6089" s="11"/>
    </row>
    <row r="6090" spans="11:12" x14ac:dyDescent="0.2">
      <c r="K6090" s="11"/>
      <c r="L6090" s="11"/>
    </row>
    <row r="6091" spans="11:12" x14ac:dyDescent="0.2">
      <c r="K6091" s="11"/>
      <c r="L6091" s="11"/>
    </row>
    <row r="6092" spans="11:12" x14ac:dyDescent="0.2">
      <c r="K6092" s="11"/>
      <c r="L6092" s="11"/>
    </row>
    <row r="6093" spans="11:12" x14ac:dyDescent="0.2">
      <c r="K6093" s="11"/>
      <c r="L6093" s="11"/>
    </row>
    <row r="6094" spans="11:12" x14ac:dyDescent="0.2">
      <c r="K6094" s="11"/>
      <c r="L6094" s="11"/>
    </row>
    <row r="6095" spans="11:12" x14ac:dyDescent="0.2">
      <c r="K6095" s="11"/>
      <c r="L6095" s="11"/>
    </row>
    <row r="6096" spans="11:12" x14ac:dyDescent="0.2">
      <c r="K6096" s="11"/>
      <c r="L6096" s="11"/>
    </row>
    <row r="6097" spans="11:12" x14ac:dyDescent="0.2">
      <c r="K6097" s="11"/>
      <c r="L6097" s="11"/>
    </row>
    <row r="6098" spans="11:12" x14ac:dyDescent="0.2">
      <c r="K6098" s="11"/>
      <c r="L6098" s="11"/>
    </row>
    <row r="6099" spans="11:12" x14ac:dyDescent="0.2">
      <c r="K6099" s="11"/>
      <c r="L6099" s="11"/>
    </row>
    <row r="6100" spans="11:12" x14ac:dyDescent="0.2">
      <c r="K6100" s="11"/>
      <c r="L6100" s="11"/>
    </row>
    <row r="6101" spans="11:12" x14ac:dyDescent="0.2">
      <c r="K6101" s="11"/>
      <c r="L6101" s="11"/>
    </row>
    <row r="6102" spans="11:12" x14ac:dyDescent="0.2">
      <c r="K6102" s="11"/>
      <c r="L6102" s="11"/>
    </row>
    <row r="6103" spans="11:12" x14ac:dyDescent="0.2">
      <c r="K6103" s="11"/>
      <c r="L6103" s="11"/>
    </row>
    <row r="6104" spans="11:12" x14ac:dyDescent="0.2">
      <c r="K6104" s="11"/>
      <c r="L6104" s="11"/>
    </row>
    <row r="6105" spans="11:12" x14ac:dyDescent="0.2">
      <c r="K6105" s="11"/>
      <c r="L6105" s="11"/>
    </row>
    <row r="6106" spans="11:12" x14ac:dyDescent="0.2">
      <c r="K6106" s="11"/>
      <c r="L6106" s="11"/>
    </row>
    <row r="6107" spans="11:12" x14ac:dyDescent="0.2">
      <c r="K6107" s="11"/>
      <c r="L6107" s="11"/>
    </row>
    <row r="6108" spans="11:12" x14ac:dyDescent="0.2">
      <c r="K6108" s="11"/>
      <c r="L6108" s="11"/>
    </row>
    <row r="6109" spans="11:12" x14ac:dyDescent="0.2">
      <c r="K6109" s="11"/>
      <c r="L6109" s="11"/>
    </row>
    <row r="6110" spans="11:12" x14ac:dyDescent="0.2">
      <c r="K6110" s="11"/>
      <c r="L6110" s="11"/>
    </row>
    <row r="6111" spans="11:12" x14ac:dyDescent="0.2">
      <c r="K6111" s="11"/>
      <c r="L6111" s="11"/>
    </row>
    <row r="6112" spans="11:12" x14ac:dyDescent="0.2">
      <c r="K6112" s="11"/>
      <c r="L6112" s="11"/>
    </row>
    <row r="6113" spans="11:12" x14ac:dyDescent="0.2">
      <c r="K6113" s="11"/>
      <c r="L6113" s="11"/>
    </row>
    <row r="6114" spans="11:12" x14ac:dyDescent="0.2">
      <c r="K6114" s="11"/>
      <c r="L6114" s="11"/>
    </row>
    <row r="6115" spans="11:12" x14ac:dyDescent="0.2">
      <c r="K6115" s="11"/>
      <c r="L6115" s="11"/>
    </row>
    <row r="6116" spans="11:12" x14ac:dyDescent="0.2">
      <c r="K6116" s="11"/>
      <c r="L6116" s="11"/>
    </row>
    <row r="6117" spans="11:12" x14ac:dyDescent="0.2">
      <c r="K6117" s="11"/>
      <c r="L6117" s="11"/>
    </row>
    <row r="6118" spans="11:12" x14ac:dyDescent="0.2">
      <c r="K6118" s="11"/>
      <c r="L6118" s="11"/>
    </row>
    <row r="6119" spans="11:12" x14ac:dyDescent="0.2">
      <c r="K6119" s="11"/>
      <c r="L6119" s="11"/>
    </row>
    <row r="6120" spans="11:12" x14ac:dyDescent="0.2">
      <c r="K6120" s="11"/>
      <c r="L6120" s="11"/>
    </row>
    <row r="6121" spans="11:12" x14ac:dyDescent="0.2">
      <c r="K6121" s="11"/>
      <c r="L6121" s="11"/>
    </row>
    <row r="6122" spans="11:12" x14ac:dyDescent="0.2">
      <c r="K6122" s="11"/>
      <c r="L6122" s="11"/>
    </row>
    <row r="6123" spans="11:12" x14ac:dyDescent="0.2">
      <c r="K6123" s="11"/>
      <c r="L6123" s="11"/>
    </row>
    <row r="6124" spans="11:12" x14ac:dyDescent="0.2">
      <c r="K6124" s="11"/>
      <c r="L6124" s="11"/>
    </row>
    <row r="6125" spans="11:12" x14ac:dyDescent="0.2">
      <c r="K6125" s="11"/>
      <c r="L6125" s="11"/>
    </row>
    <row r="6126" spans="11:12" x14ac:dyDescent="0.2">
      <c r="K6126" s="11"/>
      <c r="L6126" s="11"/>
    </row>
    <row r="6127" spans="11:12" x14ac:dyDescent="0.2">
      <c r="K6127" s="11"/>
      <c r="L6127" s="11"/>
    </row>
    <row r="6128" spans="11:12" x14ac:dyDescent="0.2">
      <c r="K6128" s="11"/>
      <c r="L6128" s="11"/>
    </row>
    <row r="6129" spans="11:12" x14ac:dyDescent="0.2">
      <c r="K6129" s="11"/>
      <c r="L6129" s="11"/>
    </row>
    <row r="6130" spans="11:12" x14ac:dyDescent="0.2">
      <c r="K6130" s="11"/>
      <c r="L6130" s="11"/>
    </row>
    <row r="6131" spans="11:12" x14ac:dyDescent="0.2">
      <c r="K6131" s="11"/>
      <c r="L6131" s="11"/>
    </row>
    <row r="6132" spans="11:12" x14ac:dyDescent="0.2">
      <c r="K6132" s="11"/>
      <c r="L6132" s="11"/>
    </row>
    <row r="6133" spans="11:12" x14ac:dyDescent="0.2">
      <c r="K6133" s="11"/>
      <c r="L6133" s="11"/>
    </row>
    <row r="6134" spans="11:12" x14ac:dyDescent="0.2">
      <c r="K6134" s="11"/>
      <c r="L6134" s="11"/>
    </row>
    <row r="6135" spans="11:12" x14ac:dyDescent="0.2">
      <c r="K6135" s="11"/>
      <c r="L6135" s="11"/>
    </row>
    <row r="6136" spans="11:12" x14ac:dyDescent="0.2">
      <c r="K6136" s="11"/>
      <c r="L6136" s="11"/>
    </row>
    <row r="6137" spans="11:12" x14ac:dyDescent="0.2">
      <c r="K6137" s="11"/>
      <c r="L6137" s="11"/>
    </row>
    <row r="6138" spans="11:12" x14ac:dyDescent="0.2">
      <c r="K6138" s="11"/>
      <c r="L6138" s="11"/>
    </row>
    <row r="6139" spans="11:12" x14ac:dyDescent="0.2">
      <c r="K6139" s="11"/>
      <c r="L6139" s="11"/>
    </row>
    <row r="6140" spans="11:12" x14ac:dyDescent="0.2">
      <c r="K6140" s="11"/>
      <c r="L6140" s="11"/>
    </row>
    <row r="6141" spans="11:12" x14ac:dyDescent="0.2">
      <c r="K6141" s="11"/>
      <c r="L6141" s="11"/>
    </row>
    <row r="6142" spans="11:12" x14ac:dyDescent="0.2">
      <c r="K6142" s="11"/>
      <c r="L6142" s="11"/>
    </row>
    <row r="6143" spans="11:12" x14ac:dyDescent="0.2">
      <c r="K6143" s="11"/>
      <c r="L6143" s="11"/>
    </row>
    <row r="6144" spans="11:12" x14ac:dyDescent="0.2">
      <c r="K6144" s="11"/>
      <c r="L6144" s="11"/>
    </row>
    <row r="6145" spans="11:12" x14ac:dyDescent="0.2">
      <c r="K6145" s="11"/>
      <c r="L6145" s="11"/>
    </row>
    <row r="6146" spans="11:12" x14ac:dyDescent="0.2">
      <c r="K6146" s="11"/>
      <c r="L6146" s="11"/>
    </row>
    <row r="6147" spans="11:12" x14ac:dyDescent="0.2">
      <c r="K6147" s="11"/>
      <c r="L6147" s="11"/>
    </row>
    <row r="6148" spans="11:12" x14ac:dyDescent="0.2">
      <c r="K6148" s="11"/>
      <c r="L6148" s="11"/>
    </row>
    <row r="6149" spans="11:12" x14ac:dyDescent="0.2">
      <c r="K6149" s="11"/>
      <c r="L6149" s="11"/>
    </row>
    <row r="6150" spans="11:12" x14ac:dyDescent="0.2">
      <c r="K6150" s="11"/>
      <c r="L6150" s="11"/>
    </row>
    <row r="6151" spans="11:12" x14ac:dyDescent="0.2">
      <c r="K6151" s="11"/>
      <c r="L6151" s="11"/>
    </row>
    <row r="6152" spans="11:12" x14ac:dyDescent="0.2">
      <c r="K6152" s="11"/>
      <c r="L6152" s="11"/>
    </row>
    <row r="6153" spans="11:12" x14ac:dyDescent="0.2">
      <c r="K6153" s="11"/>
      <c r="L6153" s="11"/>
    </row>
    <row r="6154" spans="11:12" x14ac:dyDescent="0.2">
      <c r="K6154" s="11"/>
      <c r="L6154" s="11"/>
    </row>
    <row r="6155" spans="11:12" x14ac:dyDescent="0.2">
      <c r="K6155" s="11"/>
      <c r="L6155" s="11"/>
    </row>
    <row r="6156" spans="11:12" x14ac:dyDescent="0.2">
      <c r="K6156" s="11"/>
      <c r="L6156" s="11"/>
    </row>
    <row r="6157" spans="11:12" x14ac:dyDescent="0.2">
      <c r="K6157" s="11"/>
      <c r="L6157" s="11"/>
    </row>
    <row r="6158" spans="11:12" x14ac:dyDescent="0.2">
      <c r="K6158" s="11"/>
      <c r="L6158" s="11"/>
    </row>
    <row r="6159" spans="11:12" x14ac:dyDescent="0.2">
      <c r="K6159" s="11"/>
      <c r="L6159" s="11"/>
    </row>
    <row r="6160" spans="11:12" x14ac:dyDescent="0.2">
      <c r="K6160" s="11"/>
      <c r="L6160" s="11"/>
    </row>
    <row r="6161" spans="11:12" x14ac:dyDescent="0.2">
      <c r="K6161" s="11"/>
      <c r="L6161" s="11"/>
    </row>
    <row r="6162" spans="11:12" x14ac:dyDescent="0.2">
      <c r="K6162" s="11"/>
      <c r="L6162" s="11"/>
    </row>
    <row r="6163" spans="11:12" x14ac:dyDescent="0.2">
      <c r="K6163" s="11"/>
      <c r="L6163" s="11"/>
    </row>
    <row r="6164" spans="11:12" x14ac:dyDescent="0.2">
      <c r="K6164" s="11"/>
      <c r="L6164" s="11"/>
    </row>
    <row r="6165" spans="11:12" x14ac:dyDescent="0.2">
      <c r="K6165" s="11"/>
      <c r="L6165" s="11"/>
    </row>
    <row r="6166" spans="11:12" x14ac:dyDescent="0.2">
      <c r="K6166" s="11"/>
      <c r="L6166" s="11"/>
    </row>
    <row r="6167" spans="11:12" x14ac:dyDescent="0.2">
      <c r="K6167" s="11"/>
      <c r="L6167" s="11"/>
    </row>
    <row r="6168" spans="11:12" x14ac:dyDescent="0.2">
      <c r="K6168" s="11"/>
      <c r="L6168" s="11"/>
    </row>
    <row r="6169" spans="11:12" x14ac:dyDescent="0.2">
      <c r="K6169" s="11"/>
      <c r="L6169" s="11"/>
    </row>
    <row r="6170" spans="11:12" x14ac:dyDescent="0.2">
      <c r="K6170" s="11"/>
      <c r="L6170" s="11"/>
    </row>
    <row r="6171" spans="11:12" x14ac:dyDescent="0.2">
      <c r="K6171" s="11"/>
      <c r="L6171" s="11"/>
    </row>
    <row r="6172" spans="11:12" x14ac:dyDescent="0.2">
      <c r="K6172" s="11"/>
      <c r="L6172" s="11"/>
    </row>
    <row r="6173" spans="11:12" x14ac:dyDescent="0.2">
      <c r="K6173" s="11"/>
      <c r="L6173" s="11"/>
    </row>
    <row r="6174" spans="11:12" x14ac:dyDescent="0.2">
      <c r="K6174" s="11"/>
      <c r="L6174" s="11"/>
    </row>
    <row r="6175" spans="11:12" x14ac:dyDescent="0.2">
      <c r="K6175" s="11"/>
      <c r="L6175" s="11"/>
    </row>
    <row r="6176" spans="11:12" x14ac:dyDescent="0.2">
      <c r="K6176" s="11"/>
      <c r="L6176" s="11"/>
    </row>
    <row r="6177" spans="11:12" x14ac:dyDescent="0.2">
      <c r="K6177" s="11"/>
      <c r="L6177" s="11"/>
    </row>
    <row r="6178" spans="11:12" x14ac:dyDescent="0.2">
      <c r="K6178" s="11"/>
      <c r="L6178" s="11"/>
    </row>
    <row r="6179" spans="11:12" x14ac:dyDescent="0.2">
      <c r="K6179" s="11"/>
      <c r="L6179" s="11"/>
    </row>
    <row r="6180" spans="11:12" x14ac:dyDescent="0.2">
      <c r="K6180" s="11"/>
      <c r="L6180" s="11"/>
    </row>
    <row r="6181" spans="11:12" x14ac:dyDescent="0.2">
      <c r="K6181" s="11"/>
      <c r="L6181" s="11"/>
    </row>
    <row r="6182" spans="11:12" x14ac:dyDescent="0.2">
      <c r="K6182" s="11"/>
      <c r="L6182" s="11"/>
    </row>
    <row r="6183" spans="11:12" x14ac:dyDescent="0.2">
      <c r="K6183" s="11"/>
      <c r="L6183" s="11"/>
    </row>
    <row r="6184" spans="11:12" x14ac:dyDescent="0.2">
      <c r="K6184" s="11"/>
      <c r="L6184" s="11"/>
    </row>
    <row r="6185" spans="11:12" x14ac:dyDescent="0.2">
      <c r="K6185" s="11"/>
      <c r="L6185" s="11"/>
    </row>
    <row r="6186" spans="11:12" x14ac:dyDescent="0.2">
      <c r="K6186" s="11"/>
      <c r="L6186" s="11"/>
    </row>
    <row r="6187" spans="11:12" x14ac:dyDescent="0.2">
      <c r="K6187" s="11"/>
      <c r="L6187" s="11"/>
    </row>
    <row r="6188" spans="11:12" x14ac:dyDescent="0.2">
      <c r="K6188" s="11"/>
      <c r="L6188" s="11"/>
    </row>
    <row r="6189" spans="11:12" x14ac:dyDescent="0.2">
      <c r="K6189" s="11"/>
      <c r="L6189" s="11"/>
    </row>
    <row r="6190" spans="11:12" x14ac:dyDescent="0.2">
      <c r="K6190" s="11"/>
      <c r="L6190" s="11"/>
    </row>
    <row r="6191" spans="11:12" x14ac:dyDescent="0.2">
      <c r="K6191" s="11"/>
      <c r="L6191" s="11"/>
    </row>
    <row r="6192" spans="11:12" x14ac:dyDescent="0.2">
      <c r="K6192" s="11"/>
      <c r="L6192" s="11"/>
    </row>
    <row r="6193" spans="11:12" x14ac:dyDescent="0.2">
      <c r="K6193" s="11"/>
      <c r="L6193" s="11"/>
    </row>
    <row r="6194" spans="11:12" x14ac:dyDescent="0.2">
      <c r="K6194" s="11"/>
      <c r="L6194" s="11"/>
    </row>
    <row r="6195" spans="11:12" x14ac:dyDescent="0.2">
      <c r="K6195" s="11"/>
      <c r="L6195" s="11"/>
    </row>
    <row r="6196" spans="11:12" x14ac:dyDescent="0.2">
      <c r="K6196" s="11"/>
      <c r="L6196" s="11"/>
    </row>
    <row r="6197" spans="11:12" x14ac:dyDescent="0.2">
      <c r="K6197" s="11"/>
      <c r="L6197" s="11"/>
    </row>
    <row r="6198" spans="11:12" x14ac:dyDescent="0.2">
      <c r="K6198" s="11"/>
      <c r="L6198" s="11"/>
    </row>
    <row r="6199" spans="11:12" x14ac:dyDescent="0.2">
      <c r="K6199" s="11"/>
      <c r="L6199" s="11"/>
    </row>
    <row r="6200" spans="11:12" x14ac:dyDescent="0.2">
      <c r="K6200" s="11"/>
      <c r="L6200" s="11"/>
    </row>
    <row r="6201" spans="11:12" x14ac:dyDescent="0.2">
      <c r="K6201" s="11"/>
      <c r="L6201" s="11"/>
    </row>
    <row r="6202" spans="11:12" x14ac:dyDescent="0.2">
      <c r="K6202" s="11"/>
      <c r="L6202" s="11"/>
    </row>
    <row r="6203" spans="11:12" x14ac:dyDescent="0.2">
      <c r="K6203" s="11"/>
      <c r="L6203" s="11"/>
    </row>
    <row r="6204" spans="11:12" x14ac:dyDescent="0.2">
      <c r="K6204" s="11"/>
      <c r="L6204" s="11"/>
    </row>
    <row r="6205" spans="11:12" x14ac:dyDescent="0.2">
      <c r="K6205" s="11"/>
      <c r="L6205" s="11"/>
    </row>
    <row r="6206" spans="11:12" x14ac:dyDescent="0.2">
      <c r="K6206" s="11"/>
      <c r="L6206" s="11"/>
    </row>
    <row r="6207" spans="11:12" x14ac:dyDescent="0.2">
      <c r="K6207" s="11"/>
      <c r="L6207" s="11"/>
    </row>
    <row r="6208" spans="11:12" x14ac:dyDescent="0.2">
      <c r="K6208" s="11"/>
      <c r="L6208" s="11"/>
    </row>
    <row r="6209" spans="11:12" x14ac:dyDescent="0.2">
      <c r="K6209" s="11"/>
      <c r="L6209" s="11"/>
    </row>
    <row r="6210" spans="11:12" x14ac:dyDescent="0.2">
      <c r="K6210" s="11"/>
      <c r="L6210" s="11"/>
    </row>
    <row r="6211" spans="11:12" x14ac:dyDescent="0.2">
      <c r="K6211" s="11"/>
      <c r="L6211" s="11"/>
    </row>
    <row r="6212" spans="11:12" x14ac:dyDescent="0.2">
      <c r="K6212" s="11"/>
      <c r="L6212" s="11"/>
    </row>
    <row r="6213" spans="11:12" x14ac:dyDescent="0.2">
      <c r="K6213" s="11"/>
      <c r="L6213" s="11"/>
    </row>
    <row r="6214" spans="11:12" x14ac:dyDescent="0.2">
      <c r="K6214" s="11"/>
      <c r="L6214" s="11"/>
    </row>
    <row r="6215" spans="11:12" x14ac:dyDescent="0.2">
      <c r="K6215" s="11"/>
      <c r="L6215" s="11"/>
    </row>
    <row r="6216" spans="11:12" x14ac:dyDescent="0.2">
      <c r="K6216" s="11"/>
      <c r="L6216" s="11"/>
    </row>
    <row r="6217" spans="11:12" x14ac:dyDescent="0.2">
      <c r="K6217" s="11"/>
      <c r="L6217" s="11"/>
    </row>
    <row r="6218" spans="11:12" x14ac:dyDescent="0.2">
      <c r="K6218" s="11"/>
      <c r="L6218" s="11"/>
    </row>
    <row r="6219" spans="11:12" x14ac:dyDescent="0.2">
      <c r="K6219" s="11"/>
      <c r="L6219" s="11"/>
    </row>
    <row r="6220" spans="11:12" x14ac:dyDescent="0.2">
      <c r="K6220" s="11"/>
      <c r="L6220" s="11"/>
    </row>
    <row r="6221" spans="11:12" x14ac:dyDescent="0.2">
      <c r="K6221" s="11"/>
      <c r="L6221" s="11"/>
    </row>
    <row r="6222" spans="11:12" x14ac:dyDescent="0.2">
      <c r="K6222" s="11"/>
      <c r="L6222" s="11"/>
    </row>
    <row r="6223" spans="11:12" x14ac:dyDescent="0.2">
      <c r="K6223" s="11"/>
      <c r="L6223" s="11"/>
    </row>
    <row r="6224" spans="11:12" x14ac:dyDescent="0.2">
      <c r="K6224" s="11"/>
      <c r="L6224" s="11"/>
    </row>
    <row r="6225" spans="11:12" x14ac:dyDescent="0.2">
      <c r="K6225" s="11"/>
      <c r="L6225" s="11"/>
    </row>
    <row r="6226" spans="11:12" x14ac:dyDescent="0.2">
      <c r="K6226" s="11"/>
      <c r="L6226" s="11"/>
    </row>
    <row r="6227" spans="11:12" x14ac:dyDescent="0.2">
      <c r="K6227" s="11"/>
      <c r="L6227" s="11"/>
    </row>
    <row r="6228" spans="11:12" x14ac:dyDescent="0.2">
      <c r="K6228" s="11"/>
      <c r="L6228" s="11"/>
    </row>
    <row r="6229" spans="11:12" x14ac:dyDescent="0.2">
      <c r="K6229" s="11"/>
      <c r="L6229" s="11"/>
    </row>
    <row r="6230" spans="11:12" x14ac:dyDescent="0.2">
      <c r="K6230" s="11"/>
      <c r="L6230" s="11"/>
    </row>
    <row r="6231" spans="11:12" x14ac:dyDescent="0.2">
      <c r="K6231" s="11"/>
      <c r="L6231" s="11"/>
    </row>
    <row r="6232" spans="11:12" x14ac:dyDescent="0.2">
      <c r="K6232" s="11"/>
      <c r="L6232" s="11"/>
    </row>
    <row r="6233" spans="11:12" x14ac:dyDescent="0.2">
      <c r="K6233" s="11"/>
      <c r="L6233" s="11"/>
    </row>
    <row r="6234" spans="11:12" x14ac:dyDescent="0.2">
      <c r="K6234" s="11"/>
      <c r="L6234" s="11"/>
    </row>
    <row r="6235" spans="11:12" x14ac:dyDescent="0.2">
      <c r="K6235" s="11"/>
      <c r="L6235" s="11"/>
    </row>
    <row r="6236" spans="11:12" x14ac:dyDescent="0.2">
      <c r="K6236" s="11"/>
      <c r="L6236" s="11"/>
    </row>
    <row r="6237" spans="11:12" x14ac:dyDescent="0.2">
      <c r="K6237" s="11"/>
      <c r="L6237" s="11"/>
    </row>
    <row r="6238" spans="11:12" x14ac:dyDescent="0.2">
      <c r="K6238" s="11"/>
      <c r="L6238" s="11"/>
    </row>
    <row r="6239" spans="11:12" x14ac:dyDescent="0.2">
      <c r="K6239" s="11"/>
      <c r="L6239" s="11"/>
    </row>
    <row r="6240" spans="11:12" x14ac:dyDescent="0.2">
      <c r="K6240" s="11"/>
      <c r="L6240" s="11"/>
    </row>
    <row r="6241" spans="11:12" x14ac:dyDescent="0.2">
      <c r="K6241" s="11"/>
      <c r="L6241" s="11"/>
    </row>
    <row r="6242" spans="11:12" x14ac:dyDescent="0.2">
      <c r="K6242" s="11"/>
      <c r="L6242" s="11"/>
    </row>
    <row r="6243" spans="11:12" x14ac:dyDescent="0.2">
      <c r="K6243" s="11"/>
      <c r="L6243" s="11"/>
    </row>
    <row r="6244" spans="11:12" x14ac:dyDescent="0.2">
      <c r="K6244" s="11"/>
      <c r="L6244" s="11"/>
    </row>
    <row r="6245" spans="11:12" x14ac:dyDescent="0.2">
      <c r="K6245" s="11"/>
      <c r="L6245" s="11"/>
    </row>
    <row r="6246" spans="11:12" x14ac:dyDescent="0.2">
      <c r="K6246" s="11"/>
      <c r="L6246" s="11"/>
    </row>
    <row r="6247" spans="11:12" x14ac:dyDescent="0.2">
      <c r="K6247" s="11"/>
      <c r="L6247" s="11"/>
    </row>
    <row r="6248" spans="11:12" x14ac:dyDescent="0.2">
      <c r="K6248" s="11"/>
      <c r="L6248" s="11"/>
    </row>
    <row r="6249" spans="11:12" x14ac:dyDescent="0.2">
      <c r="K6249" s="11"/>
      <c r="L6249" s="11"/>
    </row>
    <row r="6250" spans="11:12" x14ac:dyDescent="0.2">
      <c r="K6250" s="11"/>
      <c r="L6250" s="11"/>
    </row>
    <row r="6251" spans="11:12" x14ac:dyDescent="0.2">
      <c r="K6251" s="11"/>
      <c r="L6251" s="11"/>
    </row>
    <row r="6252" spans="11:12" x14ac:dyDescent="0.2">
      <c r="K6252" s="11"/>
      <c r="L6252" s="11"/>
    </row>
    <row r="6253" spans="11:12" x14ac:dyDescent="0.2">
      <c r="K6253" s="11"/>
      <c r="L6253" s="11"/>
    </row>
    <row r="6254" spans="11:12" x14ac:dyDescent="0.2">
      <c r="K6254" s="11"/>
      <c r="L6254" s="11"/>
    </row>
    <row r="6255" spans="11:12" x14ac:dyDescent="0.2">
      <c r="K6255" s="11"/>
      <c r="L6255" s="11"/>
    </row>
    <row r="6256" spans="11:12" x14ac:dyDescent="0.2">
      <c r="K6256" s="11"/>
      <c r="L6256" s="11"/>
    </row>
    <row r="6257" spans="11:12" x14ac:dyDescent="0.2">
      <c r="K6257" s="11"/>
      <c r="L6257" s="11"/>
    </row>
    <row r="6258" spans="11:12" x14ac:dyDescent="0.2">
      <c r="K6258" s="11"/>
      <c r="L6258" s="11"/>
    </row>
    <row r="6259" spans="11:12" x14ac:dyDescent="0.2">
      <c r="K6259" s="11"/>
      <c r="L6259" s="11"/>
    </row>
    <row r="6260" spans="11:12" x14ac:dyDescent="0.2">
      <c r="K6260" s="11"/>
      <c r="L6260" s="11"/>
    </row>
    <row r="6261" spans="11:12" x14ac:dyDescent="0.2">
      <c r="K6261" s="11"/>
      <c r="L6261" s="11"/>
    </row>
    <row r="6262" spans="11:12" x14ac:dyDescent="0.2">
      <c r="K6262" s="11"/>
      <c r="L6262" s="11"/>
    </row>
    <row r="6263" spans="11:12" x14ac:dyDescent="0.2">
      <c r="K6263" s="11"/>
      <c r="L6263" s="11"/>
    </row>
    <row r="6264" spans="11:12" x14ac:dyDescent="0.2">
      <c r="K6264" s="11"/>
      <c r="L6264" s="11"/>
    </row>
    <row r="6265" spans="11:12" x14ac:dyDescent="0.2">
      <c r="K6265" s="11"/>
      <c r="L6265" s="11"/>
    </row>
    <row r="6266" spans="11:12" x14ac:dyDescent="0.2">
      <c r="K6266" s="11"/>
      <c r="L6266" s="11"/>
    </row>
    <row r="6267" spans="11:12" x14ac:dyDescent="0.2">
      <c r="K6267" s="11"/>
      <c r="L6267" s="11"/>
    </row>
    <row r="6268" spans="11:12" x14ac:dyDescent="0.2">
      <c r="K6268" s="11"/>
      <c r="L6268" s="11"/>
    </row>
    <row r="6269" spans="11:12" x14ac:dyDescent="0.2">
      <c r="K6269" s="11"/>
      <c r="L6269" s="11"/>
    </row>
    <row r="6270" spans="11:12" x14ac:dyDescent="0.2">
      <c r="K6270" s="11"/>
      <c r="L6270" s="11"/>
    </row>
    <row r="6271" spans="11:12" x14ac:dyDescent="0.2">
      <c r="K6271" s="11"/>
      <c r="L6271" s="11"/>
    </row>
    <row r="6272" spans="11:12" x14ac:dyDescent="0.2">
      <c r="K6272" s="11"/>
      <c r="L6272" s="11"/>
    </row>
    <row r="6273" spans="11:12" x14ac:dyDescent="0.2">
      <c r="K6273" s="11"/>
      <c r="L6273" s="11"/>
    </row>
    <row r="6274" spans="11:12" x14ac:dyDescent="0.2">
      <c r="K6274" s="11"/>
      <c r="L6274" s="11"/>
    </row>
    <row r="6275" spans="11:12" x14ac:dyDescent="0.2">
      <c r="K6275" s="11"/>
      <c r="L6275" s="11"/>
    </row>
    <row r="6276" spans="11:12" x14ac:dyDescent="0.2">
      <c r="K6276" s="11"/>
      <c r="L6276" s="11"/>
    </row>
    <row r="6277" spans="11:12" x14ac:dyDescent="0.2">
      <c r="K6277" s="11"/>
      <c r="L6277" s="11"/>
    </row>
    <row r="6278" spans="11:12" x14ac:dyDescent="0.2">
      <c r="K6278" s="11"/>
      <c r="L6278" s="11"/>
    </row>
    <row r="6279" spans="11:12" x14ac:dyDescent="0.2">
      <c r="K6279" s="11"/>
      <c r="L6279" s="11"/>
    </row>
    <row r="6280" spans="11:12" x14ac:dyDescent="0.2">
      <c r="K6280" s="11"/>
      <c r="L6280" s="11"/>
    </row>
    <row r="6281" spans="11:12" x14ac:dyDescent="0.2">
      <c r="K6281" s="11"/>
      <c r="L6281" s="11"/>
    </row>
    <row r="6282" spans="11:12" x14ac:dyDescent="0.2">
      <c r="K6282" s="11"/>
      <c r="L6282" s="11"/>
    </row>
    <row r="6283" spans="11:12" x14ac:dyDescent="0.2">
      <c r="K6283" s="11"/>
      <c r="L6283" s="11"/>
    </row>
    <row r="6284" spans="11:12" x14ac:dyDescent="0.2">
      <c r="K6284" s="11"/>
      <c r="L6284" s="11"/>
    </row>
    <row r="6285" spans="11:12" x14ac:dyDescent="0.2">
      <c r="K6285" s="11"/>
      <c r="L6285" s="11"/>
    </row>
    <row r="6286" spans="11:12" x14ac:dyDescent="0.2">
      <c r="K6286" s="11"/>
      <c r="L6286" s="11"/>
    </row>
    <row r="6287" spans="11:12" x14ac:dyDescent="0.2">
      <c r="K6287" s="11"/>
      <c r="L6287" s="11"/>
    </row>
    <row r="6288" spans="11:12" x14ac:dyDescent="0.2">
      <c r="K6288" s="11"/>
      <c r="L6288" s="11"/>
    </row>
    <row r="6289" spans="11:12" x14ac:dyDescent="0.2">
      <c r="K6289" s="11"/>
      <c r="L6289" s="11"/>
    </row>
    <row r="6290" spans="11:12" x14ac:dyDescent="0.2">
      <c r="K6290" s="11"/>
      <c r="L6290" s="11"/>
    </row>
    <row r="6291" spans="11:12" x14ac:dyDescent="0.2">
      <c r="K6291" s="11"/>
      <c r="L6291" s="11"/>
    </row>
    <row r="6292" spans="11:12" x14ac:dyDescent="0.2">
      <c r="K6292" s="11"/>
      <c r="L6292" s="11"/>
    </row>
    <row r="6293" spans="11:12" x14ac:dyDescent="0.2">
      <c r="K6293" s="11"/>
      <c r="L6293" s="11"/>
    </row>
    <row r="6294" spans="11:12" x14ac:dyDescent="0.2">
      <c r="K6294" s="11"/>
      <c r="L6294" s="11"/>
    </row>
    <row r="6295" spans="11:12" x14ac:dyDescent="0.2">
      <c r="K6295" s="11"/>
      <c r="L6295" s="11"/>
    </row>
    <row r="6296" spans="11:12" x14ac:dyDescent="0.2">
      <c r="K6296" s="11"/>
      <c r="L6296" s="11"/>
    </row>
    <row r="6297" spans="11:12" x14ac:dyDescent="0.2">
      <c r="K6297" s="11"/>
      <c r="L6297" s="11"/>
    </row>
    <row r="6298" spans="11:12" x14ac:dyDescent="0.2">
      <c r="K6298" s="11"/>
      <c r="L6298" s="11"/>
    </row>
    <row r="6299" spans="11:12" x14ac:dyDescent="0.2">
      <c r="K6299" s="11"/>
      <c r="L6299" s="11"/>
    </row>
    <row r="6300" spans="11:12" x14ac:dyDescent="0.2">
      <c r="K6300" s="11"/>
      <c r="L6300" s="11"/>
    </row>
    <row r="6301" spans="11:12" x14ac:dyDescent="0.2">
      <c r="K6301" s="11"/>
      <c r="L6301" s="11"/>
    </row>
    <row r="6302" spans="11:12" x14ac:dyDescent="0.2">
      <c r="K6302" s="11"/>
      <c r="L6302" s="11"/>
    </row>
    <row r="6303" spans="11:12" x14ac:dyDescent="0.2">
      <c r="K6303" s="11"/>
      <c r="L6303" s="11"/>
    </row>
    <row r="6304" spans="11:12" x14ac:dyDescent="0.2">
      <c r="K6304" s="11"/>
      <c r="L6304" s="11"/>
    </row>
    <row r="6305" spans="11:12" x14ac:dyDescent="0.2">
      <c r="K6305" s="11"/>
      <c r="L6305" s="11"/>
    </row>
    <row r="6306" spans="11:12" x14ac:dyDescent="0.2">
      <c r="K6306" s="11"/>
      <c r="L6306" s="11"/>
    </row>
    <row r="6307" spans="11:12" x14ac:dyDescent="0.2">
      <c r="K6307" s="11"/>
      <c r="L6307" s="11"/>
    </row>
    <row r="6308" spans="11:12" x14ac:dyDescent="0.2">
      <c r="K6308" s="11"/>
      <c r="L6308" s="11"/>
    </row>
    <row r="6309" spans="11:12" x14ac:dyDescent="0.2">
      <c r="K6309" s="11"/>
      <c r="L6309" s="11"/>
    </row>
    <row r="6310" spans="11:12" x14ac:dyDescent="0.2">
      <c r="K6310" s="11"/>
      <c r="L6310" s="11"/>
    </row>
    <row r="6311" spans="11:12" x14ac:dyDescent="0.2">
      <c r="K6311" s="11"/>
      <c r="L6311" s="11"/>
    </row>
    <row r="6312" spans="11:12" x14ac:dyDescent="0.2">
      <c r="K6312" s="11"/>
      <c r="L6312" s="11"/>
    </row>
    <row r="6313" spans="11:12" x14ac:dyDescent="0.2">
      <c r="K6313" s="11"/>
      <c r="L6313" s="11"/>
    </row>
    <row r="6314" spans="11:12" x14ac:dyDescent="0.2">
      <c r="K6314" s="11"/>
      <c r="L6314" s="11"/>
    </row>
    <row r="6315" spans="11:12" x14ac:dyDescent="0.2">
      <c r="K6315" s="11"/>
      <c r="L6315" s="11"/>
    </row>
    <row r="6316" spans="11:12" x14ac:dyDescent="0.2">
      <c r="K6316" s="11"/>
      <c r="L6316" s="11"/>
    </row>
    <row r="6317" spans="11:12" x14ac:dyDescent="0.2">
      <c r="K6317" s="11"/>
      <c r="L6317" s="11"/>
    </row>
    <row r="6318" spans="11:12" x14ac:dyDescent="0.2">
      <c r="K6318" s="11"/>
      <c r="L6318" s="11"/>
    </row>
    <row r="6319" spans="11:12" x14ac:dyDescent="0.2">
      <c r="K6319" s="11"/>
      <c r="L6319" s="11"/>
    </row>
    <row r="6320" spans="11:12" x14ac:dyDescent="0.2">
      <c r="K6320" s="11"/>
      <c r="L6320" s="11"/>
    </row>
    <row r="6321" spans="11:12" x14ac:dyDescent="0.2">
      <c r="K6321" s="11"/>
      <c r="L6321" s="11"/>
    </row>
    <row r="6322" spans="11:12" x14ac:dyDescent="0.2">
      <c r="K6322" s="11"/>
      <c r="L6322" s="11"/>
    </row>
    <row r="6323" spans="11:12" x14ac:dyDescent="0.2">
      <c r="K6323" s="11"/>
      <c r="L6323" s="11"/>
    </row>
    <row r="6324" spans="11:12" x14ac:dyDescent="0.2">
      <c r="K6324" s="11"/>
      <c r="L6324" s="11"/>
    </row>
    <row r="6325" spans="11:12" x14ac:dyDescent="0.2">
      <c r="K6325" s="11"/>
      <c r="L6325" s="11"/>
    </row>
    <row r="6326" spans="11:12" x14ac:dyDescent="0.2">
      <c r="K6326" s="11"/>
      <c r="L6326" s="11"/>
    </row>
    <row r="6327" spans="11:12" x14ac:dyDescent="0.2">
      <c r="K6327" s="11"/>
      <c r="L6327" s="11"/>
    </row>
    <row r="6328" spans="11:12" x14ac:dyDescent="0.2">
      <c r="K6328" s="11"/>
      <c r="L6328" s="11"/>
    </row>
    <row r="6329" spans="11:12" x14ac:dyDescent="0.2">
      <c r="K6329" s="11"/>
      <c r="L6329" s="11"/>
    </row>
    <row r="6330" spans="11:12" x14ac:dyDescent="0.2">
      <c r="K6330" s="11"/>
      <c r="L6330" s="11"/>
    </row>
    <row r="6331" spans="11:12" x14ac:dyDescent="0.2">
      <c r="K6331" s="11"/>
      <c r="L6331" s="11"/>
    </row>
    <row r="6332" spans="11:12" x14ac:dyDescent="0.2">
      <c r="K6332" s="11"/>
      <c r="L6332" s="11"/>
    </row>
    <row r="6333" spans="11:12" x14ac:dyDescent="0.2">
      <c r="K6333" s="11"/>
      <c r="L6333" s="11"/>
    </row>
    <row r="6334" spans="11:12" x14ac:dyDescent="0.2">
      <c r="K6334" s="11"/>
      <c r="L6334" s="11"/>
    </row>
    <row r="6335" spans="11:12" x14ac:dyDescent="0.2">
      <c r="K6335" s="11"/>
      <c r="L6335" s="11"/>
    </row>
    <row r="6336" spans="11:12" x14ac:dyDescent="0.2">
      <c r="K6336" s="11"/>
      <c r="L6336" s="11"/>
    </row>
    <row r="6337" spans="11:12" x14ac:dyDescent="0.2">
      <c r="K6337" s="11"/>
      <c r="L6337" s="11"/>
    </row>
    <row r="6338" spans="11:12" x14ac:dyDescent="0.2">
      <c r="K6338" s="11"/>
      <c r="L6338" s="11"/>
    </row>
    <row r="6339" spans="11:12" x14ac:dyDescent="0.2">
      <c r="K6339" s="11"/>
      <c r="L6339" s="11"/>
    </row>
    <row r="6340" spans="11:12" x14ac:dyDescent="0.2">
      <c r="K6340" s="11"/>
      <c r="L6340" s="11"/>
    </row>
    <row r="6341" spans="11:12" x14ac:dyDescent="0.2">
      <c r="K6341" s="11"/>
      <c r="L6341" s="11"/>
    </row>
    <row r="6342" spans="11:12" x14ac:dyDescent="0.2">
      <c r="K6342" s="11"/>
      <c r="L6342" s="11"/>
    </row>
    <row r="6343" spans="11:12" x14ac:dyDescent="0.2">
      <c r="K6343" s="11"/>
      <c r="L6343" s="11"/>
    </row>
    <row r="6344" spans="11:12" x14ac:dyDescent="0.2">
      <c r="K6344" s="11"/>
      <c r="L6344" s="11"/>
    </row>
    <row r="6345" spans="11:12" x14ac:dyDescent="0.2">
      <c r="K6345" s="11"/>
      <c r="L6345" s="11"/>
    </row>
    <row r="6346" spans="11:12" x14ac:dyDescent="0.2">
      <c r="K6346" s="11"/>
      <c r="L6346" s="11"/>
    </row>
    <row r="6347" spans="11:12" x14ac:dyDescent="0.2">
      <c r="K6347" s="11"/>
      <c r="L6347" s="11"/>
    </row>
    <row r="6348" spans="11:12" x14ac:dyDescent="0.2">
      <c r="K6348" s="11"/>
      <c r="L6348" s="11"/>
    </row>
    <row r="6349" spans="11:12" x14ac:dyDescent="0.2">
      <c r="K6349" s="11"/>
      <c r="L6349" s="11"/>
    </row>
    <row r="6350" spans="11:12" x14ac:dyDescent="0.2">
      <c r="K6350" s="11"/>
      <c r="L6350" s="11"/>
    </row>
    <row r="6351" spans="11:12" x14ac:dyDescent="0.2">
      <c r="K6351" s="11"/>
      <c r="L6351" s="11"/>
    </row>
    <row r="6352" spans="11:12" x14ac:dyDescent="0.2">
      <c r="K6352" s="11"/>
      <c r="L6352" s="11"/>
    </row>
    <row r="6353" spans="11:12" x14ac:dyDescent="0.2">
      <c r="K6353" s="11"/>
      <c r="L6353" s="11"/>
    </row>
    <row r="6354" spans="11:12" x14ac:dyDescent="0.2">
      <c r="K6354" s="11"/>
      <c r="L6354" s="11"/>
    </row>
    <row r="6355" spans="11:12" x14ac:dyDescent="0.2">
      <c r="K6355" s="11"/>
      <c r="L6355" s="11"/>
    </row>
    <row r="6356" spans="11:12" x14ac:dyDescent="0.2">
      <c r="K6356" s="11"/>
      <c r="L6356" s="11"/>
    </row>
    <row r="6357" spans="11:12" x14ac:dyDescent="0.2">
      <c r="K6357" s="11"/>
      <c r="L6357" s="11"/>
    </row>
    <row r="6358" spans="11:12" x14ac:dyDescent="0.2">
      <c r="K6358" s="11"/>
      <c r="L6358" s="11"/>
    </row>
    <row r="6359" spans="11:12" x14ac:dyDescent="0.2">
      <c r="K6359" s="11"/>
      <c r="L6359" s="11"/>
    </row>
    <row r="6360" spans="11:12" x14ac:dyDescent="0.2">
      <c r="K6360" s="11"/>
      <c r="L6360" s="11"/>
    </row>
    <row r="6361" spans="11:12" x14ac:dyDescent="0.2">
      <c r="K6361" s="11"/>
      <c r="L6361" s="11"/>
    </row>
    <row r="6362" spans="11:12" x14ac:dyDescent="0.2">
      <c r="K6362" s="11"/>
      <c r="L6362" s="11"/>
    </row>
    <row r="6363" spans="11:12" x14ac:dyDescent="0.2">
      <c r="K6363" s="11"/>
      <c r="L6363" s="11"/>
    </row>
    <row r="6364" spans="11:12" x14ac:dyDescent="0.2">
      <c r="K6364" s="11"/>
      <c r="L6364" s="11"/>
    </row>
    <row r="6365" spans="11:12" x14ac:dyDescent="0.2">
      <c r="K6365" s="11"/>
      <c r="L6365" s="11"/>
    </row>
    <row r="6366" spans="11:12" x14ac:dyDescent="0.2">
      <c r="K6366" s="11"/>
      <c r="L6366" s="11"/>
    </row>
    <row r="6367" spans="11:12" x14ac:dyDescent="0.2">
      <c r="K6367" s="11"/>
      <c r="L6367" s="11"/>
    </row>
    <row r="6368" spans="11:12" x14ac:dyDescent="0.2">
      <c r="K6368" s="11"/>
      <c r="L6368" s="11"/>
    </row>
    <row r="6369" spans="11:12" x14ac:dyDescent="0.2">
      <c r="K6369" s="11"/>
      <c r="L6369" s="11"/>
    </row>
    <row r="6370" spans="11:12" x14ac:dyDescent="0.2">
      <c r="K6370" s="11"/>
      <c r="L6370" s="11"/>
    </row>
    <row r="6371" spans="11:12" x14ac:dyDescent="0.2">
      <c r="K6371" s="11"/>
      <c r="L6371" s="11"/>
    </row>
    <row r="6372" spans="11:12" x14ac:dyDescent="0.2">
      <c r="K6372" s="11"/>
      <c r="L6372" s="11"/>
    </row>
    <row r="6373" spans="11:12" x14ac:dyDescent="0.2">
      <c r="K6373" s="11"/>
      <c r="L6373" s="11"/>
    </row>
    <row r="6374" spans="11:12" x14ac:dyDescent="0.2">
      <c r="K6374" s="11"/>
      <c r="L6374" s="11"/>
    </row>
    <row r="6375" spans="11:12" x14ac:dyDescent="0.2">
      <c r="K6375" s="11"/>
      <c r="L6375" s="11"/>
    </row>
    <row r="6376" spans="11:12" x14ac:dyDescent="0.2">
      <c r="K6376" s="11"/>
      <c r="L6376" s="11"/>
    </row>
    <row r="6377" spans="11:12" x14ac:dyDescent="0.2">
      <c r="K6377" s="11"/>
      <c r="L6377" s="11"/>
    </row>
    <row r="6378" spans="11:12" x14ac:dyDescent="0.2">
      <c r="K6378" s="11"/>
      <c r="L6378" s="11"/>
    </row>
    <row r="6379" spans="11:12" x14ac:dyDescent="0.2">
      <c r="K6379" s="11"/>
      <c r="L6379" s="11"/>
    </row>
    <row r="6380" spans="11:12" x14ac:dyDescent="0.2">
      <c r="K6380" s="11"/>
      <c r="L6380" s="11"/>
    </row>
    <row r="6381" spans="11:12" x14ac:dyDescent="0.2">
      <c r="K6381" s="11"/>
      <c r="L6381" s="11"/>
    </row>
    <row r="6382" spans="11:12" x14ac:dyDescent="0.2">
      <c r="K6382" s="11"/>
      <c r="L6382" s="11"/>
    </row>
    <row r="6383" spans="11:12" x14ac:dyDescent="0.2">
      <c r="K6383" s="11"/>
      <c r="L6383" s="11"/>
    </row>
    <row r="6384" spans="11:12" x14ac:dyDescent="0.2">
      <c r="K6384" s="11"/>
      <c r="L6384" s="11"/>
    </row>
    <row r="6385" spans="11:12" x14ac:dyDescent="0.2">
      <c r="K6385" s="11"/>
      <c r="L6385" s="11"/>
    </row>
    <row r="6386" spans="11:12" x14ac:dyDescent="0.2">
      <c r="K6386" s="11"/>
      <c r="L6386" s="11"/>
    </row>
    <row r="6387" spans="11:12" x14ac:dyDescent="0.2">
      <c r="K6387" s="11"/>
      <c r="L6387" s="11"/>
    </row>
    <row r="6388" spans="11:12" x14ac:dyDescent="0.2">
      <c r="K6388" s="11"/>
      <c r="L6388" s="11"/>
    </row>
    <row r="6389" spans="11:12" x14ac:dyDescent="0.2">
      <c r="K6389" s="11"/>
      <c r="L6389" s="11"/>
    </row>
    <row r="6390" spans="11:12" x14ac:dyDescent="0.2">
      <c r="K6390" s="11"/>
      <c r="L6390" s="11"/>
    </row>
    <row r="6391" spans="11:12" x14ac:dyDescent="0.2">
      <c r="K6391" s="11"/>
      <c r="L6391" s="11"/>
    </row>
    <row r="6392" spans="11:12" x14ac:dyDescent="0.2">
      <c r="K6392" s="11"/>
      <c r="L6392" s="11"/>
    </row>
    <row r="6393" spans="11:12" x14ac:dyDescent="0.2">
      <c r="K6393" s="11"/>
      <c r="L6393" s="11"/>
    </row>
    <row r="6394" spans="11:12" x14ac:dyDescent="0.2">
      <c r="K6394" s="11"/>
      <c r="L6394" s="11"/>
    </row>
    <row r="6395" spans="11:12" x14ac:dyDescent="0.2">
      <c r="K6395" s="11"/>
      <c r="L6395" s="11"/>
    </row>
    <row r="6396" spans="11:12" x14ac:dyDescent="0.2">
      <c r="K6396" s="11"/>
      <c r="L6396" s="11"/>
    </row>
    <row r="6397" spans="11:12" x14ac:dyDescent="0.2">
      <c r="K6397" s="11"/>
      <c r="L6397" s="11"/>
    </row>
    <row r="6398" spans="11:12" x14ac:dyDescent="0.2">
      <c r="K6398" s="11"/>
      <c r="L6398" s="11"/>
    </row>
    <row r="6399" spans="11:12" x14ac:dyDescent="0.2">
      <c r="K6399" s="11"/>
      <c r="L6399" s="11"/>
    </row>
    <row r="6400" spans="11:12" x14ac:dyDescent="0.2">
      <c r="K6400" s="11"/>
      <c r="L6400" s="11"/>
    </row>
    <row r="6401" spans="11:12" x14ac:dyDescent="0.2">
      <c r="K6401" s="11"/>
      <c r="L6401" s="11"/>
    </row>
    <row r="6402" spans="11:12" x14ac:dyDescent="0.2">
      <c r="K6402" s="11"/>
      <c r="L6402" s="11"/>
    </row>
    <row r="6403" spans="11:12" x14ac:dyDescent="0.2">
      <c r="K6403" s="11"/>
      <c r="L6403" s="11"/>
    </row>
    <row r="6404" spans="11:12" x14ac:dyDescent="0.2">
      <c r="K6404" s="11"/>
      <c r="L6404" s="11"/>
    </row>
    <row r="6405" spans="11:12" x14ac:dyDescent="0.2">
      <c r="K6405" s="11"/>
      <c r="L6405" s="11"/>
    </row>
    <row r="6406" spans="11:12" x14ac:dyDescent="0.2">
      <c r="K6406" s="11"/>
      <c r="L6406" s="11"/>
    </row>
    <row r="6407" spans="11:12" x14ac:dyDescent="0.2">
      <c r="K6407" s="11"/>
      <c r="L6407" s="11"/>
    </row>
    <row r="6408" spans="11:12" x14ac:dyDescent="0.2">
      <c r="K6408" s="11"/>
      <c r="L6408" s="11"/>
    </row>
    <row r="6409" spans="11:12" x14ac:dyDescent="0.2">
      <c r="K6409" s="11"/>
      <c r="L6409" s="11"/>
    </row>
    <row r="6410" spans="11:12" x14ac:dyDescent="0.2">
      <c r="K6410" s="11"/>
      <c r="L6410" s="11"/>
    </row>
    <row r="6411" spans="11:12" x14ac:dyDescent="0.2">
      <c r="K6411" s="11"/>
      <c r="L6411" s="11"/>
    </row>
    <row r="6412" spans="11:12" x14ac:dyDescent="0.2">
      <c r="K6412" s="11"/>
      <c r="L6412" s="11"/>
    </row>
    <row r="6413" spans="11:12" x14ac:dyDescent="0.2">
      <c r="K6413" s="11"/>
      <c r="L6413" s="11"/>
    </row>
    <row r="6414" spans="11:12" x14ac:dyDescent="0.2">
      <c r="K6414" s="11"/>
      <c r="L6414" s="11"/>
    </row>
    <row r="6415" spans="11:12" x14ac:dyDescent="0.2">
      <c r="K6415" s="11"/>
      <c r="L6415" s="11"/>
    </row>
    <row r="6416" spans="11:12" x14ac:dyDescent="0.2">
      <c r="K6416" s="11"/>
      <c r="L6416" s="11"/>
    </row>
    <row r="6417" spans="11:12" x14ac:dyDescent="0.2">
      <c r="K6417" s="11"/>
      <c r="L6417" s="11"/>
    </row>
    <row r="6418" spans="11:12" x14ac:dyDescent="0.2">
      <c r="K6418" s="11"/>
      <c r="L6418" s="11"/>
    </row>
    <row r="6419" spans="11:12" x14ac:dyDescent="0.2">
      <c r="K6419" s="11"/>
      <c r="L6419" s="11"/>
    </row>
    <row r="6420" spans="11:12" x14ac:dyDescent="0.2">
      <c r="K6420" s="11"/>
      <c r="L6420" s="11"/>
    </row>
    <row r="6421" spans="11:12" x14ac:dyDescent="0.2">
      <c r="K6421" s="11"/>
      <c r="L6421" s="11"/>
    </row>
    <row r="6422" spans="11:12" x14ac:dyDescent="0.2">
      <c r="K6422" s="11"/>
      <c r="L6422" s="11"/>
    </row>
    <row r="6423" spans="11:12" x14ac:dyDescent="0.2">
      <c r="K6423" s="11"/>
      <c r="L6423" s="11"/>
    </row>
    <row r="6424" spans="11:12" x14ac:dyDescent="0.2">
      <c r="K6424" s="11"/>
      <c r="L6424" s="11"/>
    </row>
    <row r="6425" spans="11:12" x14ac:dyDescent="0.2">
      <c r="K6425" s="11"/>
      <c r="L6425" s="11"/>
    </row>
    <row r="6426" spans="11:12" x14ac:dyDescent="0.2">
      <c r="K6426" s="11"/>
      <c r="L6426" s="11"/>
    </row>
    <row r="6427" spans="11:12" x14ac:dyDescent="0.2">
      <c r="K6427" s="11"/>
      <c r="L6427" s="11"/>
    </row>
    <row r="6428" spans="11:12" x14ac:dyDescent="0.2">
      <c r="K6428" s="11"/>
      <c r="L6428" s="11"/>
    </row>
    <row r="6429" spans="11:12" x14ac:dyDescent="0.2">
      <c r="K6429" s="11"/>
      <c r="L6429" s="11"/>
    </row>
    <row r="6430" spans="11:12" x14ac:dyDescent="0.2">
      <c r="K6430" s="11"/>
      <c r="L6430" s="11"/>
    </row>
    <row r="6431" spans="11:12" x14ac:dyDescent="0.2">
      <c r="K6431" s="11"/>
      <c r="L6431" s="11"/>
    </row>
    <row r="6432" spans="11:12" x14ac:dyDescent="0.2">
      <c r="K6432" s="11"/>
      <c r="L6432" s="11"/>
    </row>
    <row r="6433" spans="11:12" x14ac:dyDescent="0.2">
      <c r="K6433" s="11"/>
      <c r="L6433" s="11"/>
    </row>
    <row r="6434" spans="11:12" x14ac:dyDescent="0.2">
      <c r="K6434" s="11"/>
      <c r="L6434" s="11"/>
    </row>
    <row r="6435" spans="11:12" x14ac:dyDescent="0.2">
      <c r="K6435" s="11"/>
      <c r="L6435" s="11"/>
    </row>
    <row r="6436" spans="11:12" x14ac:dyDescent="0.2">
      <c r="K6436" s="11"/>
      <c r="L6436" s="11"/>
    </row>
    <row r="6437" spans="11:12" x14ac:dyDescent="0.2">
      <c r="K6437" s="11"/>
      <c r="L6437" s="11"/>
    </row>
    <row r="6438" spans="11:12" x14ac:dyDescent="0.2">
      <c r="K6438" s="11"/>
      <c r="L6438" s="11"/>
    </row>
    <row r="6439" spans="11:12" x14ac:dyDescent="0.2">
      <c r="K6439" s="11"/>
      <c r="L6439" s="11"/>
    </row>
    <row r="6440" spans="11:12" x14ac:dyDescent="0.2">
      <c r="K6440" s="11"/>
      <c r="L6440" s="11"/>
    </row>
    <row r="6441" spans="11:12" x14ac:dyDescent="0.2">
      <c r="K6441" s="11"/>
      <c r="L6441" s="11"/>
    </row>
    <row r="6442" spans="11:12" x14ac:dyDescent="0.2">
      <c r="K6442" s="11"/>
      <c r="L6442" s="11"/>
    </row>
    <row r="6443" spans="11:12" x14ac:dyDescent="0.2">
      <c r="K6443" s="11"/>
      <c r="L6443" s="11"/>
    </row>
    <row r="6444" spans="11:12" x14ac:dyDescent="0.2">
      <c r="K6444" s="11"/>
      <c r="L6444" s="11"/>
    </row>
    <row r="6445" spans="11:12" x14ac:dyDescent="0.2">
      <c r="K6445" s="11"/>
      <c r="L6445" s="11"/>
    </row>
    <row r="6446" spans="11:12" x14ac:dyDescent="0.2">
      <c r="K6446" s="11"/>
      <c r="L6446" s="11"/>
    </row>
    <row r="6447" spans="11:12" x14ac:dyDescent="0.2">
      <c r="K6447" s="11"/>
      <c r="L6447" s="11"/>
    </row>
    <row r="6448" spans="11:12" x14ac:dyDescent="0.2">
      <c r="K6448" s="11"/>
      <c r="L6448" s="11"/>
    </row>
    <row r="6449" spans="11:12" x14ac:dyDescent="0.2">
      <c r="K6449" s="11"/>
      <c r="L6449" s="11"/>
    </row>
    <row r="6450" spans="11:12" x14ac:dyDescent="0.2">
      <c r="K6450" s="11"/>
      <c r="L6450" s="11"/>
    </row>
    <row r="6451" spans="11:12" x14ac:dyDescent="0.2">
      <c r="K6451" s="11"/>
      <c r="L6451" s="11"/>
    </row>
    <row r="6452" spans="11:12" x14ac:dyDescent="0.2">
      <c r="K6452" s="11"/>
      <c r="L6452" s="11"/>
    </row>
    <row r="6453" spans="11:12" x14ac:dyDescent="0.2">
      <c r="K6453" s="11"/>
      <c r="L6453" s="11"/>
    </row>
    <row r="6454" spans="11:12" x14ac:dyDescent="0.2">
      <c r="K6454" s="11"/>
      <c r="L6454" s="11"/>
    </row>
    <row r="6455" spans="11:12" x14ac:dyDescent="0.2">
      <c r="K6455" s="11"/>
      <c r="L6455" s="11"/>
    </row>
    <row r="6456" spans="11:12" x14ac:dyDescent="0.2">
      <c r="K6456" s="11"/>
      <c r="L6456" s="11"/>
    </row>
    <row r="6457" spans="11:12" x14ac:dyDescent="0.2">
      <c r="K6457" s="11"/>
      <c r="L6457" s="11"/>
    </row>
    <row r="6458" spans="11:12" x14ac:dyDescent="0.2">
      <c r="K6458" s="11"/>
      <c r="L6458" s="11"/>
    </row>
    <row r="6459" spans="11:12" x14ac:dyDescent="0.2">
      <c r="K6459" s="11"/>
      <c r="L6459" s="11"/>
    </row>
    <row r="6460" spans="11:12" x14ac:dyDescent="0.2">
      <c r="K6460" s="11"/>
      <c r="L6460" s="11"/>
    </row>
    <row r="6461" spans="11:12" x14ac:dyDescent="0.2">
      <c r="K6461" s="11"/>
      <c r="L6461" s="11"/>
    </row>
    <row r="6462" spans="11:12" x14ac:dyDescent="0.2">
      <c r="K6462" s="11"/>
      <c r="L6462" s="11"/>
    </row>
    <row r="6463" spans="11:12" x14ac:dyDescent="0.2">
      <c r="K6463" s="11"/>
      <c r="L6463" s="11"/>
    </row>
    <row r="6464" spans="11:12" x14ac:dyDescent="0.2">
      <c r="K6464" s="11"/>
      <c r="L6464" s="11"/>
    </row>
    <row r="6465" spans="11:12" x14ac:dyDescent="0.2">
      <c r="K6465" s="11"/>
      <c r="L6465" s="11"/>
    </row>
    <row r="6466" spans="11:12" x14ac:dyDescent="0.2">
      <c r="K6466" s="11"/>
      <c r="L6466" s="11"/>
    </row>
    <row r="6467" spans="11:12" x14ac:dyDescent="0.2">
      <c r="K6467" s="11"/>
      <c r="L6467" s="11"/>
    </row>
    <row r="6468" spans="11:12" x14ac:dyDescent="0.2">
      <c r="K6468" s="11"/>
      <c r="L6468" s="11"/>
    </row>
    <row r="6469" spans="11:12" x14ac:dyDescent="0.2">
      <c r="K6469" s="11"/>
      <c r="L6469" s="11"/>
    </row>
    <row r="6470" spans="11:12" x14ac:dyDescent="0.2">
      <c r="K6470" s="11"/>
      <c r="L6470" s="11"/>
    </row>
    <row r="6471" spans="11:12" x14ac:dyDescent="0.2">
      <c r="K6471" s="11"/>
      <c r="L6471" s="11"/>
    </row>
    <row r="6472" spans="11:12" x14ac:dyDescent="0.2">
      <c r="K6472" s="11"/>
      <c r="L6472" s="11"/>
    </row>
    <row r="6473" spans="11:12" x14ac:dyDescent="0.2">
      <c r="K6473" s="11"/>
      <c r="L6473" s="11"/>
    </row>
    <row r="6474" spans="11:12" x14ac:dyDescent="0.2">
      <c r="K6474" s="11"/>
      <c r="L6474" s="11"/>
    </row>
    <row r="6475" spans="11:12" x14ac:dyDescent="0.2">
      <c r="K6475" s="11"/>
      <c r="L6475" s="11"/>
    </row>
    <row r="6476" spans="11:12" x14ac:dyDescent="0.2">
      <c r="K6476" s="11"/>
      <c r="L6476" s="11"/>
    </row>
    <row r="6477" spans="11:12" x14ac:dyDescent="0.2">
      <c r="K6477" s="11"/>
      <c r="L6477" s="11"/>
    </row>
    <row r="6478" spans="11:12" x14ac:dyDescent="0.2">
      <c r="K6478" s="11"/>
      <c r="L6478" s="11"/>
    </row>
    <row r="6479" spans="11:12" x14ac:dyDescent="0.2">
      <c r="K6479" s="11"/>
      <c r="L6479" s="11"/>
    </row>
    <row r="6480" spans="11:12" x14ac:dyDescent="0.2">
      <c r="K6480" s="11"/>
      <c r="L6480" s="11"/>
    </row>
    <row r="6481" spans="11:12" x14ac:dyDescent="0.2">
      <c r="K6481" s="11"/>
      <c r="L6481" s="11"/>
    </row>
    <row r="6482" spans="11:12" x14ac:dyDescent="0.2">
      <c r="K6482" s="11"/>
      <c r="L6482" s="11"/>
    </row>
    <row r="6483" spans="11:12" x14ac:dyDescent="0.2">
      <c r="K6483" s="11"/>
      <c r="L6483" s="11"/>
    </row>
    <row r="6484" spans="11:12" x14ac:dyDescent="0.2">
      <c r="K6484" s="11"/>
      <c r="L6484" s="11"/>
    </row>
    <row r="6485" spans="11:12" x14ac:dyDescent="0.2">
      <c r="K6485" s="11"/>
      <c r="L6485" s="11"/>
    </row>
    <row r="6486" spans="11:12" x14ac:dyDescent="0.2">
      <c r="K6486" s="11"/>
      <c r="L6486" s="11"/>
    </row>
    <row r="6487" spans="11:12" x14ac:dyDescent="0.2">
      <c r="K6487" s="11"/>
      <c r="L6487" s="11"/>
    </row>
    <row r="6488" spans="11:12" x14ac:dyDescent="0.2">
      <c r="K6488" s="11"/>
      <c r="L6488" s="11"/>
    </row>
    <row r="6489" spans="11:12" x14ac:dyDescent="0.2">
      <c r="K6489" s="11"/>
      <c r="L6489" s="11"/>
    </row>
    <row r="6490" spans="11:12" x14ac:dyDescent="0.2">
      <c r="K6490" s="11"/>
      <c r="L6490" s="11"/>
    </row>
    <row r="6491" spans="11:12" x14ac:dyDescent="0.2">
      <c r="K6491" s="11"/>
      <c r="L6491" s="11"/>
    </row>
    <row r="6492" spans="11:12" x14ac:dyDescent="0.2">
      <c r="K6492" s="11"/>
      <c r="L6492" s="11"/>
    </row>
    <row r="6493" spans="11:12" x14ac:dyDescent="0.2">
      <c r="K6493" s="11"/>
      <c r="L6493" s="11"/>
    </row>
    <row r="6494" spans="11:12" x14ac:dyDescent="0.2">
      <c r="K6494" s="11"/>
      <c r="L6494" s="11"/>
    </row>
    <row r="6495" spans="11:12" x14ac:dyDescent="0.2">
      <c r="K6495" s="11"/>
      <c r="L6495" s="11"/>
    </row>
    <row r="6496" spans="11:12" x14ac:dyDescent="0.2">
      <c r="K6496" s="11"/>
      <c r="L6496" s="11"/>
    </row>
    <row r="6497" spans="11:12" x14ac:dyDescent="0.2">
      <c r="K6497" s="11"/>
      <c r="L6497" s="11"/>
    </row>
    <row r="6498" spans="11:12" x14ac:dyDescent="0.2">
      <c r="K6498" s="11"/>
      <c r="L6498" s="11"/>
    </row>
    <row r="6499" spans="11:12" x14ac:dyDescent="0.2">
      <c r="K6499" s="11"/>
      <c r="L6499" s="11"/>
    </row>
    <row r="6500" spans="11:12" x14ac:dyDescent="0.2">
      <c r="K6500" s="11"/>
      <c r="L6500" s="11"/>
    </row>
    <row r="6501" spans="11:12" x14ac:dyDescent="0.2">
      <c r="K6501" s="11"/>
      <c r="L6501" s="11"/>
    </row>
    <row r="6502" spans="11:12" x14ac:dyDescent="0.2">
      <c r="K6502" s="11"/>
      <c r="L6502" s="11"/>
    </row>
    <row r="6503" spans="11:12" x14ac:dyDescent="0.2">
      <c r="K6503" s="11"/>
      <c r="L6503" s="11"/>
    </row>
    <row r="6504" spans="11:12" x14ac:dyDescent="0.2">
      <c r="K6504" s="11"/>
      <c r="L6504" s="11"/>
    </row>
    <row r="6505" spans="11:12" x14ac:dyDescent="0.2">
      <c r="K6505" s="11"/>
      <c r="L6505" s="11"/>
    </row>
    <row r="6506" spans="11:12" x14ac:dyDescent="0.2">
      <c r="K6506" s="11"/>
      <c r="L6506" s="11"/>
    </row>
    <row r="6507" spans="11:12" x14ac:dyDescent="0.2">
      <c r="K6507" s="11"/>
      <c r="L6507" s="11"/>
    </row>
    <row r="6508" spans="11:12" x14ac:dyDescent="0.2">
      <c r="K6508" s="11"/>
      <c r="L6508" s="11"/>
    </row>
    <row r="6509" spans="11:12" x14ac:dyDescent="0.2">
      <c r="K6509" s="11"/>
      <c r="L6509" s="11"/>
    </row>
    <row r="6510" spans="11:12" x14ac:dyDescent="0.2">
      <c r="K6510" s="11"/>
      <c r="L6510" s="11"/>
    </row>
    <row r="6511" spans="11:12" x14ac:dyDescent="0.2">
      <c r="K6511" s="11"/>
      <c r="L6511" s="11"/>
    </row>
    <row r="6512" spans="11:12" x14ac:dyDescent="0.2">
      <c r="K6512" s="11"/>
      <c r="L6512" s="11"/>
    </row>
    <row r="6513" spans="11:12" x14ac:dyDescent="0.2">
      <c r="K6513" s="11"/>
      <c r="L6513" s="11"/>
    </row>
    <row r="6514" spans="11:12" x14ac:dyDescent="0.2">
      <c r="K6514" s="11"/>
      <c r="L6514" s="11"/>
    </row>
    <row r="6515" spans="11:12" x14ac:dyDescent="0.2">
      <c r="K6515" s="11"/>
      <c r="L6515" s="11"/>
    </row>
    <row r="6516" spans="11:12" x14ac:dyDescent="0.2">
      <c r="K6516" s="11"/>
      <c r="L6516" s="11"/>
    </row>
    <row r="6517" spans="11:12" x14ac:dyDescent="0.2">
      <c r="K6517" s="11"/>
      <c r="L6517" s="11"/>
    </row>
    <row r="6518" spans="11:12" x14ac:dyDescent="0.2">
      <c r="K6518" s="11"/>
      <c r="L6518" s="11"/>
    </row>
    <row r="6519" spans="11:12" x14ac:dyDescent="0.2">
      <c r="K6519" s="11"/>
      <c r="L6519" s="11"/>
    </row>
    <row r="6520" spans="11:12" x14ac:dyDescent="0.2">
      <c r="K6520" s="11"/>
      <c r="L6520" s="11"/>
    </row>
    <row r="6521" spans="11:12" x14ac:dyDescent="0.2">
      <c r="K6521" s="11"/>
      <c r="L6521" s="11"/>
    </row>
    <row r="6522" spans="11:12" x14ac:dyDescent="0.2">
      <c r="K6522" s="11"/>
      <c r="L6522" s="11"/>
    </row>
    <row r="6523" spans="11:12" x14ac:dyDescent="0.2">
      <c r="K6523" s="11"/>
      <c r="L6523" s="11"/>
    </row>
    <row r="6524" spans="11:12" x14ac:dyDescent="0.2">
      <c r="K6524" s="11"/>
      <c r="L6524" s="11"/>
    </row>
    <row r="6525" spans="11:12" x14ac:dyDescent="0.2">
      <c r="K6525" s="11"/>
      <c r="L6525" s="11"/>
    </row>
    <row r="6526" spans="11:12" x14ac:dyDescent="0.2">
      <c r="K6526" s="11"/>
      <c r="L6526" s="11"/>
    </row>
    <row r="6527" spans="11:12" x14ac:dyDescent="0.2">
      <c r="K6527" s="11"/>
      <c r="L6527" s="11"/>
    </row>
    <row r="6528" spans="11:12" x14ac:dyDescent="0.2">
      <c r="K6528" s="11"/>
      <c r="L6528" s="11"/>
    </row>
    <row r="6529" spans="11:12" x14ac:dyDescent="0.2">
      <c r="K6529" s="11"/>
      <c r="L6529" s="11"/>
    </row>
    <row r="6530" spans="11:12" x14ac:dyDescent="0.2">
      <c r="K6530" s="11"/>
      <c r="L6530" s="11"/>
    </row>
    <row r="6531" spans="11:12" x14ac:dyDescent="0.2">
      <c r="K6531" s="11"/>
      <c r="L6531" s="11"/>
    </row>
    <row r="6532" spans="11:12" x14ac:dyDescent="0.2">
      <c r="K6532" s="11"/>
      <c r="L6532" s="11"/>
    </row>
    <row r="6533" spans="11:12" x14ac:dyDescent="0.2">
      <c r="K6533" s="11"/>
      <c r="L6533" s="11"/>
    </row>
    <row r="6534" spans="11:12" x14ac:dyDescent="0.2">
      <c r="K6534" s="11"/>
      <c r="L6534" s="11"/>
    </row>
    <row r="6535" spans="11:12" x14ac:dyDescent="0.2">
      <c r="K6535" s="11"/>
      <c r="L6535" s="11"/>
    </row>
    <row r="6536" spans="11:12" x14ac:dyDescent="0.2">
      <c r="K6536" s="11"/>
      <c r="L6536" s="11"/>
    </row>
    <row r="6537" spans="11:12" x14ac:dyDescent="0.2">
      <c r="K6537" s="11"/>
      <c r="L6537" s="11"/>
    </row>
    <row r="6538" spans="11:12" x14ac:dyDescent="0.2">
      <c r="K6538" s="11"/>
      <c r="L6538" s="11"/>
    </row>
    <row r="6539" spans="11:12" x14ac:dyDescent="0.2">
      <c r="K6539" s="11"/>
      <c r="L6539" s="11"/>
    </row>
    <row r="6540" spans="11:12" x14ac:dyDescent="0.2">
      <c r="K6540" s="11"/>
      <c r="L6540" s="11"/>
    </row>
    <row r="6541" spans="11:12" x14ac:dyDescent="0.2">
      <c r="K6541" s="11"/>
      <c r="L6541" s="11"/>
    </row>
    <row r="6542" spans="11:12" x14ac:dyDescent="0.2">
      <c r="K6542" s="11"/>
      <c r="L6542" s="11"/>
    </row>
    <row r="6543" spans="11:12" x14ac:dyDescent="0.2">
      <c r="K6543" s="11"/>
      <c r="L6543" s="11"/>
    </row>
    <row r="6544" spans="11:12" x14ac:dyDescent="0.2">
      <c r="K6544" s="11"/>
      <c r="L6544" s="11"/>
    </row>
    <row r="6545" spans="11:12" x14ac:dyDescent="0.2">
      <c r="K6545" s="11"/>
      <c r="L6545" s="11"/>
    </row>
    <row r="6546" spans="11:12" x14ac:dyDescent="0.2">
      <c r="K6546" s="11"/>
      <c r="L6546" s="11"/>
    </row>
    <row r="6547" spans="11:12" x14ac:dyDescent="0.2">
      <c r="K6547" s="11"/>
      <c r="L6547" s="11"/>
    </row>
    <row r="6548" spans="11:12" x14ac:dyDescent="0.2">
      <c r="K6548" s="11"/>
      <c r="L6548" s="11"/>
    </row>
    <row r="6549" spans="11:12" x14ac:dyDescent="0.2">
      <c r="K6549" s="11"/>
      <c r="L6549" s="11"/>
    </row>
    <row r="6550" spans="11:12" x14ac:dyDescent="0.2">
      <c r="K6550" s="11"/>
      <c r="L6550" s="11"/>
    </row>
    <row r="6551" spans="11:12" x14ac:dyDescent="0.2">
      <c r="K6551" s="11"/>
      <c r="L6551" s="11"/>
    </row>
    <row r="6552" spans="11:12" x14ac:dyDescent="0.2">
      <c r="K6552" s="11"/>
      <c r="L6552" s="11"/>
    </row>
    <row r="6553" spans="11:12" x14ac:dyDescent="0.2">
      <c r="K6553" s="11"/>
      <c r="L6553" s="11"/>
    </row>
    <row r="6554" spans="11:12" x14ac:dyDescent="0.2">
      <c r="K6554" s="11"/>
      <c r="L6554" s="11"/>
    </row>
    <row r="6555" spans="11:12" x14ac:dyDescent="0.2">
      <c r="K6555" s="11"/>
      <c r="L6555" s="11"/>
    </row>
    <row r="6556" spans="11:12" x14ac:dyDescent="0.2">
      <c r="K6556" s="11"/>
      <c r="L6556" s="11"/>
    </row>
    <row r="6557" spans="11:12" x14ac:dyDescent="0.2">
      <c r="K6557" s="11"/>
      <c r="L6557" s="11"/>
    </row>
    <row r="6558" spans="11:12" x14ac:dyDescent="0.2">
      <c r="K6558" s="11"/>
      <c r="L6558" s="11"/>
    </row>
    <row r="6559" spans="11:12" x14ac:dyDescent="0.2">
      <c r="K6559" s="11"/>
      <c r="L6559" s="11"/>
    </row>
    <row r="6560" spans="11:12" x14ac:dyDescent="0.2">
      <c r="K6560" s="11"/>
      <c r="L6560" s="11"/>
    </row>
    <row r="6561" spans="11:12" x14ac:dyDescent="0.2">
      <c r="K6561" s="11"/>
      <c r="L6561" s="11"/>
    </row>
    <row r="6562" spans="11:12" x14ac:dyDescent="0.2">
      <c r="K6562" s="11"/>
      <c r="L6562" s="11"/>
    </row>
    <row r="6563" spans="11:12" x14ac:dyDescent="0.2">
      <c r="K6563" s="11"/>
      <c r="L6563" s="11"/>
    </row>
    <row r="6564" spans="11:12" x14ac:dyDescent="0.2">
      <c r="K6564" s="11"/>
      <c r="L6564" s="11"/>
    </row>
    <row r="6565" spans="11:12" x14ac:dyDescent="0.2">
      <c r="K6565" s="11"/>
      <c r="L6565" s="11"/>
    </row>
    <row r="6566" spans="11:12" x14ac:dyDescent="0.2">
      <c r="K6566" s="11"/>
      <c r="L6566" s="11"/>
    </row>
    <row r="6567" spans="11:12" x14ac:dyDescent="0.2">
      <c r="K6567" s="11"/>
      <c r="L6567" s="11"/>
    </row>
    <row r="6568" spans="11:12" x14ac:dyDescent="0.2">
      <c r="K6568" s="11"/>
      <c r="L6568" s="11"/>
    </row>
    <row r="6569" spans="11:12" x14ac:dyDescent="0.2">
      <c r="K6569" s="11"/>
      <c r="L6569" s="11"/>
    </row>
    <row r="6570" spans="11:12" x14ac:dyDescent="0.2">
      <c r="K6570" s="11"/>
      <c r="L6570" s="11"/>
    </row>
    <row r="6571" spans="11:12" x14ac:dyDescent="0.2">
      <c r="K6571" s="11"/>
      <c r="L6571" s="11"/>
    </row>
    <row r="6572" spans="11:12" x14ac:dyDescent="0.2">
      <c r="K6572" s="11"/>
      <c r="L6572" s="11"/>
    </row>
    <row r="6573" spans="11:12" x14ac:dyDescent="0.2">
      <c r="K6573" s="11"/>
      <c r="L6573" s="11"/>
    </row>
    <row r="6574" spans="11:12" x14ac:dyDescent="0.2">
      <c r="K6574" s="11"/>
      <c r="L6574" s="11"/>
    </row>
    <row r="6575" spans="11:12" x14ac:dyDescent="0.2">
      <c r="K6575" s="11"/>
      <c r="L6575" s="11"/>
    </row>
    <row r="6576" spans="11:12" x14ac:dyDescent="0.2">
      <c r="K6576" s="11"/>
      <c r="L6576" s="11"/>
    </row>
    <row r="6577" spans="11:12" x14ac:dyDescent="0.2">
      <c r="K6577" s="11"/>
      <c r="L6577" s="11"/>
    </row>
    <row r="6578" spans="11:12" x14ac:dyDescent="0.2">
      <c r="K6578" s="11"/>
      <c r="L6578" s="11"/>
    </row>
    <row r="6579" spans="11:12" x14ac:dyDescent="0.2">
      <c r="K6579" s="11"/>
      <c r="L6579" s="11"/>
    </row>
    <row r="6580" spans="11:12" x14ac:dyDescent="0.2">
      <c r="K6580" s="11"/>
      <c r="L6580" s="11"/>
    </row>
    <row r="6581" spans="11:12" x14ac:dyDescent="0.2">
      <c r="K6581" s="11"/>
      <c r="L6581" s="11"/>
    </row>
    <row r="6582" spans="11:12" x14ac:dyDescent="0.2">
      <c r="K6582" s="11"/>
      <c r="L6582" s="11"/>
    </row>
    <row r="6583" spans="11:12" x14ac:dyDescent="0.2">
      <c r="K6583" s="11"/>
      <c r="L6583" s="11"/>
    </row>
    <row r="6584" spans="11:12" x14ac:dyDescent="0.2">
      <c r="K6584" s="11"/>
      <c r="L6584" s="11"/>
    </row>
    <row r="6585" spans="11:12" x14ac:dyDescent="0.2">
      <c r="K6585" s="11"/>
      <c r="L6585" s="11"/>
    </row>
    <row r="6586" spans="11:12" x14ac:dyDescent="0.2">
      <c r="K6586" s="11"/>
      <c r="L6586" s="11"/>
    </row>
    <row r="6587" spans="11:12" x14ac:dyDescent="0.2">
      <c r="K6587" s="11"/>
      <c r="L6587" s="11"/>
    </row>
    <row r="6588" spans="11:12" x14ac:dyDescent="0.2">
      <c r="K6588" s="11"/>
      <c r="L6588" s="11"/>
    </row>
    <row r="6589" spans="11:12" x14ac:dyDescent="0.2">
      <c r="K6589" s="11"/>
      <c r="L6589" s="11"/>
    </row>
    <row r="6590" spans="11:12" x14ac:dyDescent="0.2">
      <c r="K6590" s="11"/>
      <c r="L6590" s="11"/>
    </row>
    <row r="6591" spans="11:12" x14ac:dyDescent="0.2">
      <c r="K6591" s="11"/>
      <c r="L6591" s="11"/>
    </row>
    <row r="6592" spans="11:12" x14ac:dyDescent="0.2">
      <c r="K6592" s="11"/>
      <c r="L6592" s="11"/>
    </row>
    <row r="6593" spans="11:12" x14ac:dyDescent="0.2">
      <c r="K6593" s="11"/>
      <c r="L6593" s="11"/>
    </row>
    <row r="6594" spans="11:12" x14ac:dyDescent="0.2">
      <c r="K6594" s="11"/>
      <c r="L6594" s="11"/>
    </row>
    <row r="6595" spans="11:12" x14ac:dyDescent="0.2">
      <c r="K6595" s="11"/>
      <c r="L6595" s="11"/>
    </row>
    <row r="6596" spans="11:12" x14ac:dyDescent="0.2">
      <c r="K6596" s="11"/>
      <c r="L6596" s="11"/>
    </row>
    <row r="6597" spans="11:12" x14ac:dyDescent="0.2">
      <c r="K6597" s="11"/>
      <c r="L6597" s="11"/>
    </row>
    <row r="6598" spans="11:12" x14ac:dyDescent="0.2">
      <c r="K6598" s="11"/>
      <c r="L6598" s="11"/>
    </row>
    <row r="6599" spans="11:12" x14ac:dyDescent="0.2">
      <c r="K6599" s="11"/>
      <c r="L6599" s="11"/>
    </row>
    <row r="6600" spans="11:12" x14ac:dyDescent="0.2">
      <c r="K6600" s="11"/>
      <c r="L6600" s="11"/>
    </row>
    <row r="6601" spans="11:12" x14ac:dyDescent="0.2">
      <c r="K6601" s="11"/>
      <c r="L6601" s="11"/>
    </row>
    <row r="6602" spans="11:12" x14ac:dyDescent="0.2">
      <c r="K6602" s="11"/>
      <c r="L6602" s="11"/>
    </row>
    <row r="6603" spans="11:12" x14ac:dyDescent="0.2">
      <c r="K6603" s="11"/>
      <c r="L6603" s="11"/>
    </row>
    <row r="6604" spans="11:12" x14ac:dyDescent="0.2">
      <c r="K6604" s="11"/>
      <c r="L6604" s="11"/>
    </row>
    <row r="6605" spans="11:12" x14ac:dyDescent="0.2">
      <c r="K6605" s="11"/>
      <c r="L6605" s="11"/>
    </row>
    <row r="6606" spans="11:12" x14ac:dyDescent="0.2">
      <c r="K6606" s="11"/>
      <c r="L6606" s="11"/>
    </row>
    <row r="6607" spans="11:12" x14ac:dyDescent="0.2">
      <c r="K6607" s="11"/>
      <c r="L6607" s="11"/>
    </row>
    <row r="6608" spans="11:12" x14ac:dyDescent="0.2">
      <c r="K6608" s="11"/>
      <c r="L6608" s="11"/>
    </row>
    <row r="6609" spans="11:12" x14ac:dyDescent="0.2">
      <c r="K6609" s="11"/>
      <c r="L6609" s="11"/>
    </row>
    <row r="6610" spans="11:12" x14ac:dyDescent="0.2">
      <c r="K6610" s="11"/>
      <c r="L6610" s="11"/>
    </row>
    <row r="6611" spans="11:12" x14ac:dyDescent="0.2">
      <c r="K6611" s="11"/>
      <c r="L6611" s="11"/>
    </row>
    <row r="6612" spans="11:12" x14ac:dyDescent="0.2">
      <c r="K6612" s="11"/>
      <c r="L6612" s="11"/>
    </row>
    <row r="6613" spans="11:12" x14ac:dyDescent="0.2">
      <c r="K6613" s="11"/>
      <c r="L6613" s="11"/>
    </row>
    <row r="6614" spans="11:12" x14ac:dyDescent="0.2">
      <c r="K6614" s="11"/>
      <c r="L6614" s="11"/>
    </row>
    <row r="6615" spans="11:12" x14ac:dyDescent="0.2">
      <c r="K6615" s="11"/>
      <c r="L6615" s="11"/>
    </row>
    <row r="6616" spans="11:12" x14ac:dyDescent="0.2">
      <c r="K6616" s="11"/>
      <c r="L6616" s="11"/>
    </row>
    <row r="6617" spans="11:12" x14ac:dyDescent="0.2">
      <c r="K6617" s="11"/>
      <c r="L6617" s="11"/>
    </row>
    <row r="6618" spans="11:12" x14ac:dyDescent="0.2">
      <c r="K6618" s="11"/>
      <c r="L6618" s="11"/>
    </row>
    <row r="6619" spans="11:12" x14ac:dyDescent="0.2">
      <c r="K6619" s="11"/>
      <c r="L6619" s="11"/>
    </row>
    <row r="6620" spans="11:12" x14ac:dyDescent="0.2">
      <c r="K6620" s="11"/>
      <c r="L6620" s="11"/>
    </row>
    <row r="6621" spans="11:12" x14ac:dyDescent="0.2">
      <c r="K6621" s="11"/>
      <c r="L6621" s="11"/>
    </row>
    <row r="6622" spans="11:12" x14ac:dyDescent="0.2">
      <c r="K6622" s="11"/>
      <c r="L6622" s="11"/>
    </row>
    <row r="6623" spans="11:12" x14ac:dyDescent="0.2">
      <c r="K6623" s="11"/>
      <c r="L6623" s="11"/>
    </row>
    <row r="6624" spans="11:12" x14ac:dyDescent="0.2">
      <c r="K6624" s="11"/>
      <c r="L6624" s="11"/>
    </row>
    <row r="6625" spans="11:12" x14ac:dyDescent="0.2">
      <c r="K6625" s="11"/>
      <c r="L6625" s="11"/>
    </row>
    <row r="6626" spans="11:12" x14ac:dyDescent="0.2">
      <c r="K6626" s="11"/>
      <c r="L6626" s="11"/>
    </row>
    <row r="6627" spans="11:12" x14ac:dyDescent="0.2">
      <c r="K6627" s="11"/>
      <c r="L6627" s="11"/>
    </row>
    <row r="6628" spans="11:12" x14ac:dyDescent="0.2">
      <c r="K6628" s="11"/>
      <c r="L6628" s="11"/>
    </row>
    <row r="6629" spans="11:12" x14ac:dyDescent="0.2">
      <c r="K6629" s="11"/>
      <c r="L6629" s="11"/>
    </row>
    <row r="6630" spans="11:12" x14ac:dyDescent="0.2">
      <c r="K6630" s="11"/>
      <c r="L6630" s="11"/>
    </row>
    <row r="6631" spans="11:12" x14ac:dyDescent="0.2">
      <c r="K6631" s="11"/>
      <c r="L6631" s="11"/>
    </row>
    <row r="6632" spans="11:12" x14ac:dyDescent="0.2">
      <c r="K6632" s="11"/>
      <c r="L6632" s="11"/>
    </row>
    <row r="6633" spans="11:12" x14ac:dyDescent="0.2">
      <c r="K6633" s="11"/>
      <c r="L6633" s="11"/>
    </row>
    <row r="6634" spans="11:12" x14ac:dyDescent="0.2">
      <c r="K6634" s="11"/>
      <c r="L6634" s="11"/>
    </row>
    <row r="6635" spans="11:12" x14ac:dyDescent="0.2">
      <c r="K6635" s="11"/>
      <c r="L6635" s="11"/>
    </row>
    <row r="6636" spans="11:12" x14ac:dyDescent="0.2">
      <c r="K6636" s="11"/>
      <c r="L6636" s="11"/>
    </row>
    <row r="6637" spans="11:12" x14ac:dyDescent="0.2">
      <c r="K6637" s="11"/>
      <c r="L6637" s="11"/>
    </row>
    <row r="6638" spans="11:12" x14ac:dyDescent="0.2">
      <c r="K6638" s="11"/>
      <c r="L6638" s="11"/>
    </row>
    <row r="6639" spans="11:12" x14ac:dyDescent="0.2">
      <c r="K6639" s="11"/>
      <c r="L6639" s="11"/>
    </row>
    <row r="6640" spans="11:12" x14ac:dyDescent="0.2">
      <c r="K6640" s="11"/>
      <c r="L6640" s="11"/>
    </row>
    <row r="6641" spans="11:12" x14ac:dyDescent="0.2">
      <c r="K6641" s="11"/>
      <c r="L6641" s="11"/>
    </row>
    <row r="6642" spans="11:12" x14ac:dyDescent="0.2">
      <c r="K6642" s="11"/>
      <c r="L6642" s="11"/>
    </row>
    <row r="6643" spans="11:12" x14ac:dyDescent="0.2">
      <c r="K6643" s="11"/>
      <c r="L6643" s="11"/>
    </row>
    <row r="6644" spans="11:12" x14ac:dyDescent="0.2">
      <c r="K6644" s="11"/>
      <c r="L6644" s="11"/>
    </row>
    <row r="6645" spans="11:12" x14ac:dyDescent="0.2">
      <c r="K6645" s="11"/>
      <c r="L6645" s="11"/>
    </row>
    <row r="6646" spans="11:12" x14ac:dyDescent="0.2">
      <c r="K6646" s="11"/>
      <c r="L6646" s="11"/>
    </row>
    <row r="6647" spans="11:12" x14ac:dyDescent="0.2">
      <c r="K6647" s="11"/>
      <c r="L6647" s="11"/>
    </row>
    <row r="6648" spans="11:12" x14ac:dyDescent="0.2">
      <c r="K6648" s="11"/>
      <c r="L6648" s="11"/>
    </row>
    <row r="6649" spans="11:12" x14ac:dyDescent="0.2">
      <c r="K6649" s="11"/>
      <c r="L6649" s="11"/>
    </row>
    <row r="6650" spans="11:12" x14ac:dyDescent="0.2">
      <c r="K6650" s="11"/>
      <c r="L6650" s="11"/>
    </row>
    <row r="6651" spans="11:12" x14ac:dyDescent="0.2">
      <c r="K6651" s="11"/>
      <c r="L6651" s="11"/>
    </row>
    <row r="6652" spans="11:12" x14ac:dyDescent="0.2">
      <c r="K6652" s="11"/>
      <c r="L6652" s="11"/>
    </row>
    <row r="6653" spans="11:12" x14ac:dyDescent="0.2">
      <c r="K6653" s="11"/>
      <c r="L6653" s="11"/>
    </row>
    <row r="6654" spans="11:12" x14ac:dyDescent="0.2">
      <c r="K6654" s="11"/>
      <c r="L6654" s="11"/>
    </row>
    <row r="6655" spans="11:12" x14ac:dyDescent="0.2">
      <c r="K6655" s="11"/>
      <c r="L6655" s="11"/>
    </row>
    <row r="6656" spans="11:12" x14ac:dyDescent="0.2">
      <c r="K6656" s="11"/>
      <c r="L6656" s="11"/>
    </row>
    <row r="6657" spans="11:12" x14ac:dyDescent="0.2">
      <c r="K6657" s="11"/>
      <c r="L6657" s="11"/>
    </row>
    <row r="6658" spans="11:12" x14ac:dyDescent="0.2">
      <c r="K6658" s="11"/>
      <c r="L6658" s="11"/>
    </row>
    <row r="6659" spans="11:12" x14ac:dyDescent="0.2">
      <c r="K6659" s="11"/>
      <c r="L6659" s="11"/>
    </row>
    <row r="6660" spans="11:12" x14ac:dyDescent="0.2">
      <c r="K6660" s="11"/>
      <c r="L6660" s="11"/>
    </row>
    <row r="6661" spans="11:12" x14ac:dyDescent="0.2">
      <c r="K6661" s="11"/>
      <c r="L6661" s="11"/>
    </row>
    <row r="6662" spans="11:12" x14ac:dyDescent="0.2">
      <c r="K6662" s="11"/>
      <c r="L6662" s="11"/>
    </row>
    <row r="6663" spans="11:12" x14ac:dyDescent="0.2">
      <c r="K6663" s="11"/>
      <c r="L6663" s="11"/>
    </row>
    <row r="6664" spans="11:12" x14ac:dyDescent="0.2">
      <c r="K6664" s="11"/>
      <c r="L6664" s="11"/>
    </row>
    <row r="6665" spans="11:12" x14ac:dyDescent="0.2">
      <c r="K6665" s="11"/>
      <c r="L6665" s="11"/>
    </row>
    <row r="6666" spans="11:12" x14ac:dyDescent="0.2">
      <c r="K6666" s="11"/>
      <c r="L6666" s="11"/>
    </row>
    <row r="6667" spans="11:12" x14ac:dyDescent="0.2">
      <c r="K6667" s="11"/>
      <c r="L6667" s="11"/>
    </row>
    <row r="6668" spans="11:12" x14ac:dyDescent="0.2">
      <c r="K6668" s="11"/>
      <c r="L6668" s="11"/>
    </row>
    <row r="6669" spans="11:12" x14ac:dyDescent="0.2">
      <c r="K6669" s="11"/>
      <c r="L6669" s="11"/>
    </row>
    <row r="6670" spans="11:12" x14ac:dyDescent="0.2">
      <c r="K6670" s="11"/>
      <c r="L6670" s="11"/>
    </row>
    <row r="6671" spans="11:12" x14ac:dyDescent="0.2">
      <c r="K6671" s="11"/>
      <c r="L6671" s="11"/>
    </row>
    <row r="6672" spans="11:12" x14ac:dyDescent="0.2">
      <c r="K6672" s="11"/>
      <c r="L6672" s="11"/>
    </row>
    <row r="6673" spans="11:12" x14ac:dyDescent="0.2">
      <c r="K6673" s="11"/>
      <c r="L6673" s="11"/>
    </row>
    <row r="6674" spans="11:12" x14ac:dyDescent="0.2">
      <c r="K6674" s="11"/>
      <c r="L6674" s="11"/>
    </row>
    <row r="6675" spans="11:12" x14ac:dyDescent="0.2">
      <c r="K6675" s="11"/>
      <c r="L6675" s="11"/>
    </row>
    <row r="6676" spans="11:12" x14ac:dyDescent="0.2">
      <c r="K6676" s="11"/>
      <c r="L6676" s="11"/>
    </row>
    <row r="6677" spans="11:12" x14ac:dyDescent="0.2">
      <c r="K6677" s="11"/>
      <c r="L6677" s="11"/>
    </row>
    <row r="6678" spans="11:12" x14ac:dyDescent="0.2">
      <c r="K6678" s="11"/>
      <c r="L6678" s="11"/>
    </row>
    <row r="6679" spans="11:12" x14ac:dyDescent="0.2">
      <c r="K6679" s="11"/>
      <c r="L6679" s="11"/>
    </row>
    <row r="6680" spans="11:12" x14ac:dyDescent="0.2">
      <c r="K6680" s="11"/>
      <c r="L6680" s="11"/>
    </row>
    <row r="6681" spans="11:12" x14ac:dyDescent="0.2">
      <c r="K6681" s="11"/>
      <c r="L6681" s="11"/>
    </row>
    <row r="6682" spans="11:12" x14ac:dyDescent="0.2">
      <c r="K6682" s="11"/>
      <c r="L6682" s="11"/>
    </row>
    <row r="6683" spans="11:12" x14ac:dyDescent="0.2">
      <c r="K6683" s="11"/>
      <c r="L6683" s="11"/>
    </row>
    <row r="6684" spans="11:12" x14ac:dyDescent="0.2">
      <c r="K6684" s="11"/>
      <c r="L6684" s="11"/>
    </row>
    <row r="6685" spans="11:12" x14ac:dyDescent="0.2">
      <c r="K6685" s="11"/>
      <c r="L6685" s="11"/>
    </row>
    <row r="6686" spans="11:12" x14ac:dyDescent="0.2">
      <c r="K6686" s="11"/>
      <c r="L6686" s="11"/>
    </row>
    <row r="6687" spans="11:12" x14ac:dyDescent="0.2">
      <c r="K6687" s="11"/>
      <c r="L6687" s="11"/>
    </row>
    <row r="6688" spans="11:12" x14ac:dyDescent="0.2">
      <c r="K6688" s="11"/>
      <c r="L6688" s="11"/>
    </row>
    <row r="6689" spans="11:12" x14ac:dyDescent="0.2">
      <c r="K6689" s="11"/>
      <c r="L6689" s="11"/>
    </row>
    <row r="6690" spans="11:12" x14ac:dyDescent="0.2">
      <c r="K6690" s="11"/>
      <c r="L6690" s="11"/>
    </row>
    <row r="6691" spans="11:12" x14ac:dyDescent="0.2">
      <c r="K6691" s="11"/>
      <c r="L6691" s="11"/>
    </row>
    <row r="6692" spans="11:12" x14ac:dyDescent="0.2">
      <c r="K6692" s="11"/>
      <c r="L6692" s="11"/>
    </row>
    <row r="6693" spans="11:12" x14ac:dyDescent="0.2">
      <c r="K6693" s="11"/>
      <c r="L6693" s="11"/>
    </row>
    <row r="6694" spans="11:12" x14ac:dyDescent="0.2">
      <c r="K6694" s="11"/>
      <c r="L6694" s="11"/>
    </row>
    <row r="6695" spans="11:12" x14ac:dyDescent="0.2">
      <c r="K6695" s="11"/>
      <c r="L6695" s="11"/>
    </row>
    <row r="6696" spans="11:12" x14ac:dyDescent="0.2">
      <c r="K6696" s="11"/>
      <c r="L6696" s="11"/>
    </row>
    <row r="6697" spans="11:12" x14ac:dyDescent="0.2">
      <c r="K6697" s="11"/>
      <c r="L6697" s="11"/>
    </row>
    <row r="6698" spans="11:12" x14ac:dyDescent="0.2">
      <c r="K6698" s="11"/>
      <c r="L6698" s="11"/>
    </row>
    <row r="6699" spans="11:12" x14ac:dyDescent="0.2">
      <c r="K6699" s="11"/>
      <c r="L6699" s="11"/>
    </row>
    <row r="6700" spans="11:12" x14ac:dyDescent="0.2">
      <c r="K6700" s="11"/>
      <c r="L6700" s="11"/>
    </row>
    <row r="6701" spans="11:12" x14ac:dyDescent="0.2">
      <c r="K6701" s="11"/>
      <c r="L6701" s="11"/>
    </row>
    <row r="6702" spans="11:12" x14ac:dyDescent="0.2">
      <c r="K6702" s="11"/>
      <c r="L6702" s="11"/>
    </row>
    <row r="6703" spans="11:12" x14ac:dyDescent="0.2">
      <c r="K6703" s="11"/>
      <c r="L6703" s="11"/>
    </row>
    <row r="6704" spans="11:12" x14ac:dyDescent="0.2">
      <c r="K6704" s="11"/>
      <c r="L6704" s="11"/>
    </row>
    <row r="6705" spans="11:12" x14ac:dyDescent="0.2">
      <c r="K6705" s="11"/>
      <c r="L6705" s="11"/>
    </row>
    <row r="6706" spans="11:12" x14ac:dyDescent="0.2">
      <c r="K6706" s="11"/>
      <c r="L6706" s="11"/>
    </row>
    <row r="6707" spans="11:12" x14ac:dyDescent="0.2">
      <c r="K6707" s="11"/>
      <c r="L6707" s="11"/>
    </row>
    <row r="6708" spans="11:12" x14ac:dyDescent="0.2">
      <c r="K6708" s="11"/>
      <c r="L6708" s="11"/>
    </row>
    <row r="6709" spans="11:12" x14ac:dyDescent="0.2">
      <c r="K6709" s="11"/>
      <c r="L6709" s="11"/>
    </row>
    <row r="6710" spans="11:12" x14ac:dyDescent="0.2">
      <c r="K6710" s="11"/>
      <c r="L6710" s="11"/>
    </row>
    <row r="6711" spans="11:12" x14ac:dyDescent="0.2">
      <c r="K6711" s="11"/>
      <c r="L6711" s="11"/>
    </row>
    <row r="6712" spans="11:12" x14ac:dyDescent="0.2">
      <c r="K6712" s="11"/>
      <c r="L6712" s="11"/>
    </row>
    <row r="6713" spans="11:12" x14ac:dyDescent="0.2">
      <c r="K6713" s="11"/>
      <c r="L6713" s="11"/>
    </row>
    <row r="6714" spans="11:12" x14ac:dyDescent="0.2">
      <c r="K6714" s="11"/>
      <c r="L6714" s="11"/>
    </row>
    <row r="6715" spans="11:12" x14ac:dyDescent="0.2">
      <c r="K6715" s="11"/>
      <c r="L6715" s="11"/>
    </row>
    <row r="6716" spans="11:12" x14ac:dyDescent="0.2">
      <c r="K6716" s="11"/>
      <c r="L6716" s="11"/>
    </row>
    <row r="6717" spans="11:12" x14ac:dyDescent="0.2">
      <c r="K6717" s="11"/>
      <c r="L6717" s="11"/>
    </row>
    <row r="6718" spans="11:12" x14ac:dyDescent="0.2">
      <c r="K6718" s="11"/>
      <c r="L6718" s="11"/>
    </row>
    <row r="6719" spans="11:12" x14ac:dyDescent="0.2">
      <c r="K6719" s="11"/>
      <c r="L6719" s="11"/>
    </row>
    <row r="6720" spans="11:12" x14ac:dyDescent="0.2">
      <c r="K6720" s="11"/>
      <c r="L6720" s="11"/>
    </row>
    <row r="6721" spans="11:12" x14ac:dyDescent="0.2">
      <c r="K6721" s="11"/>
      <c r="L6721" s="11"/>
    </row>
    <row r="6722" spans="11:12" x14ac:dyDescent="0.2">
      <c r="K6722" s="11"/>
      <c r="L6722" s="11"/>
    </row>
    <row r="6723" spans="11:12" x14ac:dyDescent="0.2">
      <c r="K6723" s="11"/>
      <c r="L6723" s="11"/>
    </row>
    <row r="6724" spans="11:12" x14ac:dyDescent="0.2">
      <c r="K6724" s="11"/>
      <c r="L6724" s="11"/>
    </row>
    <row r="6725" spans="11:12" x14ac:dyDescent="0.2">
      <c r="K6725" s="11"/>
      <c r="L6725" s="11"/>
    </row>
    <row r="6726" spans="11:12" x14ac:dyDescent="0.2">
      <c r="K6726" s="11"/>
      <c r="L6726" s="11"/>
    </row>
    <row r="6727" spans="11:12" x14ac:dyDescent="0.2">
      <c r="K6727" s="11"/>
      <c r="L6727" s="11"/>
    </row>
    <row r="6728" spans="11:12" x14ac:dyDescent="0.2">
      <c r="K6728" s="11"/>
      <c r="L6728" s="11"/>
    </row>
    <row r="6729" spans="11:12" x14ac:dyDescent="0.2">
      <c r="K6729" s="11"/>
      <c r="L6729" s="11"/>
    </row>
    <row r="6730" spans="11:12" x14ac:dyDescent="0.2">
      <c r="K6730" s="11"/>
      <c r="L6730" s="11"/>
    </row>
    <row r="6731" spans="11:12" x14ac:dyDescent="0.2">
      <c r="K6731" s="11"/>
      <c r="L6731" s="11"/>
    </row>
    <row r="6732" spans="11:12" x14ac:dyDescent="0.2">
      <c r="K6732" s="11"/>
      <c r="L6732" s="11"/>
    </row>
    <row r="6733" spans="11:12" x14ac:dyDescent="0.2">
      <c r="K6733" s="11"/>
      <c r="L6733" s="11"/>
    </row>
    <row r="6734" spans="11:12" x14ac:dyDescent="0.2">
      <c r="K6734" s="11"/>
      <c r="L6734" s="11"/>
    </row>
    <row r="6735" spans="11:12" x14ac:dyDescent="0.2">
      <c r="K6735" s="11"/>
      <c r="L6735" s="11"/>
    </row>
    <row r="6736" spans="11:12" x14ac:dyDescent="0.2">
      <c r="K6736" s="11"/>
      <c r="L6736" s="11"/>
    </row>
    <row r="6737" spans="11:12" x14ac:dyDescent="0.2">
      <c r="K6737" s="11"/>
      <c r="L6737" s="11"/>
    </row>
    <row r="6738" spans="11:12" x14ac:dyDescent="0.2">
      <c r="K6738" s="11"/>
      <c r="L6738" s="11"/>
    </row>
    <row r="6739" spans="11:12" x14ac:dyDescent="0.2">
      <c r="K6739" s="11"/>
      <c r="L6739" s="11"/>
    </row>
    <row r="6740" spans="11:12" x14ac:dyDescent="0.2">
      <c r="K6740" s="11"/>
      <c r="L6740" s="11"/>
    </row>
    <row r="6741" spans="11:12" x14ac:dyDescent="0.2">
      <c r="K6741" s="11"/>
      <c r="L6741" s="11"/>
    </row>
    <row r="6742" spans="11:12" x14ac:dyDescent="0.2">
      <c r="K6742" s="11"/>
      <c r="L6742" s="11"/>
    </row>
    <row r="6743" spans="11:12" x14ac:dyDescent="0.2">
      <c r="K6743" s="11"/>
      <c r="L6743" s="11"/>
    </row>
    <row r="6744" spans="11:12" x14ac:dyDescent="0.2">
      <c r="K6744" s="11"/>
      <c r="L6744" s="11"/>
    </row>
    <row r="6745" spans="11:12" x14ac:dyDescent="0.2">
      <c r="K6745" s="11"/>
      <c r="L6745" s="11"/>
    </row>
    <row r="6746" spans="11:12" x14ac:dyDescent="0.2">
      <c r="K6746" s="11"/>
      <c r="L6746" s="11"/>
    </row>
    <row r="6747" spans="11:12" x14ac:dyDescent="0.2">
      <c r="K6747" s="11"/>
      <c r="L6747" s="11"/>
    </row>
    <row r="6748" spans="11:12" x14ac:dyDescent="0.2">
      <c r="K6748" s="11"/>
      <c r="L6748" s="11"/>
    </row>
    <row r="6749" spans="11:12" x14ac:dyDescent="0.2">
      <c r="K6749" s="11"/>
      <c r="L6749" s="11"/>
    </row>
    <row r="6750" spans="11:12" x14ac:dyDescent="0.2">
      <c r="K6750" s="11"/>
      <c r="L6750" s="11"/>
    </row>
    <row r="6751" spans="11:12" x14ac:dyDescent="0.2">
      <c r="K6751" s="11"/>
      <c r="L6751" s="11"/>
    </row>
    <row r="6752" spans="11:12" x14ac:dyDescent="0.2">
      <c r="K6752" s="11"/>
      <c r="L6752" s="11"/>
    </row>
    <row r="6753" spans="11:12" x14ac:dyDescent="0.2">
      <c r="K6753" s="11"/>
      <c r="L6753" s="11"/>
    </row>
    <row r="6754" spans="11:12" x14ac:dyDescent="0.2">
      <c r="K6754" s="11"/>
      <c r="L6754" s="11"/>
    </row>
    <row r="6755" spans="11:12" x14ac:dyDescent="0.2">
      <c r="K6755" s="11"/>
      <c r="L6755" s="11"/>
    </row>
    <row r="6756" spans="11:12" x14ac:dyDescent="0.2">
      <c r="K6756" s="11"/>
      <c r="L6756" s="11"/>
    </row>
    <row r="6757" spans="11:12" x14ac:dyDescent="0.2">
      <c r="K6757" s="11"/>
      <c r="L6757" s="11"/>
    </row>
    <row r="6758" spans="11:12" x14ac:dyDescent="0.2">
      <c r="K6758" s="11"/>
      <c r="L6758" s="11"/>
    </row>
    <row r="6759" spans="11:12" x14ac:dyDescent="0.2">
      <c r="K6759" s="11"/>
      <c r="L6759" s="11"/>
    </row>
    <row r="6760" spans="11:12" x14ac:dyDescent="0.2">
      <c r="K6760" s="11"/>
      <c r="L6760" s="11"/>
    </row>
    <row r="6761" spans="11:12" x14ac:dyDescent="0.2">
      <c r="K6761" s="11"/>
      <c r="L6761" s="11"/>
    </row>
    <row r="6762" spans="11:12" x14ac:dyDescent="0.2">
      <c r="K6762" s="11"/>
      <c r="L6762" s="11"/>
    </row>
    <row r="6763" spans="11:12" x14ac:dyDescent="0.2">
      <c r="K6763" s="11"/>
      <c r="L6763" s="11"/>
    </row>
    <row r="6764" spans="11:12" x14ac:dyDescent="0.2">
      <c r="K6764" s="11"/>
      <c r="L6764" s="11"/>
    </row>
    <row r="6765" spans="11:12" x14ac:dyDescent="0.2">
      <c r="K6765" s="11"/>
      <c r="L6765" s="11"/>
    </row>
    <row r="6766" spans="11:12" x14ac:dyDescent="0.2">
      <c r="K6766" s="11"/>
      <c r="L6766" s="11"/>
    </row>
    <row r="6767" spans="11:12" x14ac:dyDescent="0.2">
      <c r="K6767" s="11"/>
      <c r="L6767" s="11"/>
    </row>
    <row r="6768" spans="11:12" x14ac:dyDescent="0.2">
      <c r="K6768" s="11"/>
      <c r="L6768" s="11"/>
    </row>
    <row r="6769" spans="11:12" x14ac:dyDescent="0.2">
      <c r="K6769" s="11"/>
      <c r="L6769" s="11"/>
    </row>
    <row r="6770" spans="11:12" x14ac:dyDescent="0.2">
      <c r="K6770" s="11"/>
      <c r="L6770" s="11"/>
    </row>
    <row r="6771" spans="11:12" x14ac:dyDescent="0.2">
      <c r="K6771" s="11"/>
      <c r="L6771" s="11"/>
    </row>
    <row r="6772" spans="11:12" x14ac:dyDescent="0.2">
      <c r="K6772" s="11"/>
      <c r="L6772" s="11"/>
    </row>
    <row r="6773" spans="11:12" x14ac:dyDescent="0.2">
      <c r="K6773" s="11"/>
      <c r="L6773" s="11"/>
    </row>
    <row r="6774" spans="11:12" x14ac:dyDescent="0.2">
      <c r="K6774" s="11"/>
      <c r="L6774" s="11"/>
    </row>
    <row r="6775" spans="11:12" x14ac:dyDescent="0.2">
      <c r="K6775" s="11"/>
      <c r="L6775" s="11"/>
    </row>
    <row r="6776" spans="11:12" x14ac:dyDescent="0.2">
      <c r="K6776" s="11"/>
      <c r="L6776" s="11"/>
    </row>
    <row r="6777" spans="11:12" x14ac:dyDescent="0.2">
      <c r="K6777" s="11"/>
      <c r="L6777" s="11"/>
    </row>
    <row r="6778" spans="11:12" x14ac:dyDescent="0.2">
      <c r="K6778" s="11"/>
      <c r="L6778" s="11"/>
    </row>
    <row r="6779" spans="11:12" x14ac:dyDescent="0.2">
      <c r="K6779" s="11"/>
      <c r="L6779" s="11"/>
    </row>
    <row r="6780" spans="11:12" x14ac:dyDescent="0.2">
      <c r="K6780" s="11"/>
      <c r="L6780" s="11"/>
    </row>
    <row r="6781" spans="11:12" x14ac:dyDescent="0.2">
      <c r="K6781" s="11"/>
      <c r="L6781" s="11"/>
    </row>
    <row r="6782" spans="11:12" x14ac:dyDescent="0.2">
      <c r="K6782" s="11"/>
      <c r="L6782" s="11"/>
    </row>
    <row r="6783" spans="11:12" x14ac:dyDescent="0.2">
      <c r="K6783" s="11"/>
      <c r="L6783" s="11"/>
    </row>
    <row r="6784" spans="11:12" x14ac:dyDescent="0.2">
      <c r="K6784" s="11"/>
      <c r="L6784" s="11"/>
    </row>
    <row r="6785" spans="11:12" x14ac:dyDescent="0.2">
      <c r="K6785" s="11"/>
      <c r="L6785" s="11"/>
    </row>
    <row r="6786" spans="11:12" x14ac:dyDescent="0.2">
      <c r="K6786" s="11"/>
      <c r="L6786" s="11"/>
    </row>
    <row r="6787" spans="11:12" x14ac:dyDescent="0.2">
      <c r="K6787" s="11"/>
      <c r="L6787" s="11"/>
    </row>
    <row r="6788" spans="11:12" x14ac:dyDescent="0.2">
      <c r="K6788" s="11"/>
      <c r="L6788" s="11"/>
    </row>
    <row r="6789" spans="11:12" x14ac:dyDescent="0.2">
      <c r="K6789" s="11"/>
      <c r="L6789" s="11"/>
    </row>
    <row r="6790" spans="11:12" x14ac:dyDescent="0.2">
      <c r="K6790" s="11"/>
      <c r="L6790" s="11"/>
    </row>
    <row r="6791" spans="11:12" x14ac:dyDescent="0.2">
      <c r="K6791" s="11"/>
      <c r="L6791" s="11"/>
    </row>
    <row r="6792" spans="11:12" x14ac:dyDescent="0.2">
      <c r="K6792" s="11"/>
      <c r="L6792" s="11"/>
    </row>
    <row r="6793" spans="11:12" x14ac:dyDescent="0.2">
      <c r="K6793" s="11"/>
      <c r="L6793" s="11"/>
    </row>
    <row r="6794" spans="11:12" x14ac:dyDescent="0.2">
      <c r="K6794" s="11"/>
      <c r="L6794" s="11"/>
    </row>
    <row r="6795" spans="11:12" x14ac:dyDescent="0.2">
      <c r="K6795" s="11"/>
      <c r="L6795" s="11"/>
    </row>
    <row r="6796" spans="11:12" x14ac:dyDescent="0.2">
      <c r="K6796" s="11"/>
      <c r="L6796" s="11"/>
    </row>
    <row r="6797" spans="11:12" x14ac:dyDescent="0.2">
      <c r="K6797" s="11"/>
      <c r="L6797" s="11"/>
    </row>
    <row r="6798" spans="11:12" x14ac:dyDescent="0.2">
      <c r="K6798" s="11"/>
      <c r="L6798" s="11"/>
    </row>
    <row r="6799" spans="11:12" x14ac:dyDescent="0.2">
      <c r="K6799" s="11"/>
      <c r="L6799" s="11"/>
    </row>
    <row r="6800" spans="11:12" x14ac:dyDescent="0.2">
      <c r="K6800" s="11"/>
      <c r="L6800" s="11"/>
    </row>
    <row r="6801" spans="11:12" x14ac:dyDescent="0.2">
      <c r="K6801" s="11"/>
      <c r="L6801" s="11"/>
    </row>
    <row r="6802" spans="11:12" x14ac:dyDescent="0.2">
      <c r="K6802" s="11"/>
      <c r="L6802" s="11"/>
    </row>
    <row r="6803" spans="11:12" x14ac:dyDescent="0.2">
      <c r="K6803" s="11"/>
      <c r="L6803" s="11"/>
    </row>
    <row r="6804" spans="11:12" x14ac:dyDescent="0.2">
      <c r="K6804" s="11"/>
      <c r="L6804" s="11"/>
    </row>
    <row r="6805" spans="11:12" x14ac:dyDescent="0.2">
      <c r="K6805" s="11"/>
      <c r="L6805" s="11"/>
    </row>
    <row r="6806" spans="11:12" x14ac:dyDescent="0.2">
      <c r="K6806" s="11"/>
      <c r="L6806" s="11"/>
    </row>
    <row r="6807" spans="11:12" x14ac:dyDescent="0.2">
      <c r="K6807" s="11"/>
      <c r="L6807" s="11"/>
    </row>
    <row r="6808" spans="11:12" x14ac:dyDescent="0.2">
      <c r="K6808" s="11"/>
      <c r="L6808" s="11"/>
    </row>
    <row r="6809" spans="11:12" x14ac:dyDescent="0.2">
      <c r="K6809" s="11"/>
      <c r="L6809" s="11"/>
    </row>
    <row r="6810" spans="11:12" x14ac:dyDescent="0.2">
      <c r="K6810" s="11"/>
      <c r="L6810" s="11"/>
    </row>
    <row r="6811" spans="11:12" x14ac:dyDescent="0.2">
      <c r="K6811" s="11"/>
      <c r="L6811" s="11"/>
    </row>
    <row r="6812" spans="11:12" x14ac:dyDescent="0.2">
      <c r="K6812" s="11"/>
      <c r="L6812" s="11"/>
    </row>
    <row r="6813" spans="11:12" x14ac:dyDescent="0.2">
      <c r="K6813" s="11"/>
      <c r="L6813" s="11"/>
    </row>
    <row r="6814" spans="11:12" x14ac:dyDescent="0.2">
      <c r="K6814" s="11"/>
      <c r="L6814" s="11"/>
    </row>
    <row r="6815" spans="11:12" x14ac:dyDescent="0.2">
      <c r="K6815" s="11"/>
      <c r="L6815" s="11"/>
    </row>
    <row r="6816" spans="11:12" x14ac:dyDescent="0.2">
      <c r="K6816" s="11"/>
      <c r="L6816" s="11"/>
    </row>
    <row r="6817" spans="11:12" x14ac:dyDescent="0.2">
      <c r="K6817" s="11"/>
      <c r="L6817" s="11"/>
    </row>
    <row r="6818" spans="11:12" x14ac:dyDescent="0.2">
      <c r="K6818" s="11"/>
      <c r="L6818" s="11"/>
    </row>
    <row r="6819" spans="11:12" x14ac:dyDescent="0.2">
      <c r="K6819" s="11"/>
      <c r="L6819" s="11"/>
    </row>
    <row r="6820" spans="11:12" x14ac:dyDescent="0.2">
      <c r="K6820" s="11"/>
      <c r="L6820" s="11"/>
    </row>
    <row r="6821" spans="11:12" x14ac:dyDescent="0.2">
      <c r="K6821" s="11"/>
      <c r="L6821" s="11"/>
    </row>
    <row r="6822" spans="11:12" x14ac:dyDescent="0.2">
      <c r="K6822" s="11"/>
      <c r="L6822" s="11"/>
    </row>
    <row r="6823" spans="11:12" x14ac:dyDescent="0.2">
      <c r="K6823" s="11"/>
      <c r="L6823" s="11"/>
    </row>
    <row r="6824" spans="11:12" x14ac:dyDescent="0.2">
      <c r="K6824" s="11"/>
      <c r="L6824" s="11"/>
    </row>
    <row r="6825" spans="11:12" x14ac:dyDescent="0.2">
      <c r="K6825" s="11"/>
      <c r="L6825" s="11"/>
    </row>
    <row r="6826" spans="11:12" x14ac:dyDescent="0.2">
      <c r="K6826" s="11"/>
      <c r="L6826" s="11"/>
    </row>
    <row r="6827" spans="11:12" x14ac:dyDescent="0.2">
      <c r="K6827" s="11"/>
      <c r="L6827" s="11"/>
    </row>
    <row r="6828" spans="11:12" x14ac:dyDescent="0.2">
      <c r="K6828" s="11"/>
      <c r="L6828" s="11"/>
    </row>
    <row r="6829" spans="11:12" x14ac:dyDescent="0.2">
      <c r="K6829" s="11"/>
      <c r="L6829" s="11"/>
    </row>
    <row r="6830" spans="11:12" x14ac:dyDescent="0.2">
      <c r="K6830" s="11"/>
      <c r="L6830" s="11"/>
    </row>
    <row r="6831" spans="11:12" x14ac:dyDescent="0.2">
      <c r="K6831" s="11"/>
      <c r="L6831" s="11"/>
    </row>
    <row r="6832" spans="11:12" x14ac:dyDescent="0.2">
      <c r="K6832" s="11"/>
      <c r="L6832" s="11"/>
    </row>
    <row r="6833" spans="11:12" x14ac:dyDescent="0.2">
      <c r="K6833" s="11"/>
      <c r="L6833" s="11"/>
    </row>
    <row r="6834" spans="11:12" x14ac:dyDescent="0.2">
      <c r="K6834" s="11"/>
      <c r="L6834" s="11"/>
    </row>
    <row r="6835" spans="11:12" x14ac:dyDescent="0.2">
      <c r="K6835" s="11"/>
      <c r="L6835" s="11"/>
    </row>
    <row r="6836" spans="11:12" x14ac:dyDescent="0.2">
      <c r="K6836" s="11"/>
      <c r="L6836" s="11"/>
    </row>
    <row r="6837" spans="11:12" x14ac:dyDescent="0.2">
      <c r="K6837" s="11"/>
      <c r="L6837" s="11"/>
    </row>
    <row r="6838" spans="11:12" x14ac:dyDescent="0.2">
      <c r="K6838" s="11"/>
      <c r="L6838" s="11"/>
    </row>
    <row r="6839" spans="11:12" x14ac:dyDescent="0.2">
      <c r="K6839" s="11"/>
      <c r="L6839" s="11"/>
    </row>
    <row r="6840" spans="11:12" x14ac:dyDescent="0.2">
      <c r="K6840" s="11"/>
      <c r="L6840" s="11"/>
    </row>
    <row r="6841" spans="11:12" x14ac:dyDescent="0.2">
      <c r="K6841" s="11"/>
      <c r="L6841" s="11"/>
    </row>
    <row r="6842" spans="11:12" x14ac:dyDescent="0.2">
      <c r="K6842" s="11"/>
      <c r="L6842" s="11"/>
    </row>
    <row r="6843" spans="11:12" x14ac:dyDescent="0.2">
      <c r="K6843" s="11"/>
      <c r="L6843" s="11"/>
    </row>
    <row r="6844" spans="11:12" x14ac:dyDescent="0.2">
      <c r="K6844" s="11"/>
      <c r="L6844" s="11"/>
    </row>
    <row r="6845" spans="11:12" x14ac:dyDescent="0.2">
      <c r="K6845" s="11"/>
      <c r="L6845" s="11"/>
    </row>
    <row r="6846" spans="11:12" x14ac:dyDescent="0.2">
      <c r="K6846" s="11"/>
      <c r="L6846" s="11"/>
    </row>
    <row r="6847" spans="11:12" x14ac:dyDescent="0.2">
      <c r="K6847" s="11"/>
      <c r="L6847" s="11"/>
    </row>
    <row r="6848" spans="11:12" x14ac:dyDescent="0.2">
      <c r="K6848" s="11"/>
      <c r="L6848" s="11"/>
    </row>
    <row r="6849" spans="11:12" x14ac:dyDescent="0.2">
      <c r="K6849" s="11"/>
      <c r="L6849" s="11"/>
    </row>
    <row r="6850" spans="11:12" x14ac:dyDescent="0.2">
      <c r="K6850" s="11"/>
      <c r="L6850" s="11"/>
    </row>
    <row r="6851" spans="11:12" x14ac:dyDescent="0.2">
      <c r="K6851" s="11"/>
      <c r="L6851" s="11"/>
    </row>
    <row r="6852" spans="11:12" x14ac:dyDescent="0.2">
      <c r="K6852" s="11"/>
      <c r="L6852" s="11"/>
    </row>
    <row r="6853" spans="11:12" x14ac:dyDescent="0.2">
      <c r="K6853" s="11"/>
      <c r="L6853" s="11"/>
    </row>
    <row r="6854" spans="11:12" x14ac:dyDescent="0.2">
      <c r="K6854" s="11"/>
      <c r="L6854" s="11"/>
    </row>
    <row r="6855" spans="11:12" x14ac:dyDescent="0.2">
      <c r="K6855" s="11"/>
      <c r="L6855" s="11"/>
    </row>
    <row r="6856" spans="11:12" x14ac:dyDescent="0.2">
      <c r="K6856" s="11"/>
      <c r="L6856" s="11"/>
    </row>
    <row r="6857" spans="11:12" x14ac:dyDescent="0.2">
      <c r="K6857" s="11"/>
      <c r="L6857" s="11"/>
    </row>
    <row r="6858" spans="11:12" x14ac:dyDescent="0.2">
      <c r="K6858" s="11"/>
      <c r="L6858" s="11"/>
    </row>
    <row r="6859" spans="11:12" x14ac:dyDescent="0.2">
      <c r="K6859" s="11"/>
      <c r="L6859" s="11"/>
    </row>
    <row r="6860" spans="11:12" x14ac:dyDescent="0.2">
      <c r="K6860" s="11"/>
      <c r="L6860" s="11"/>
    </row>
    <row r="6861" spans="11:12" x14ac:dyDescent="0.2">
      <c r="K6861" s="11"/>
      <c r="L6861" s="11"/>
    </row>
    <row r="6862" spans="11:12" x14ac:dyDescent="0.2">
      <c r="K6862" s="11"/>
      <c r="L6862" s="11"/>
    </row>
    <row r="6863" spans="11:12" x14ac:dyDescent="0.2">
      <c r="K6863" s="11"/>
      <c r="L6863" s="11"/>
    </row>
    <row r="6864" spans="11:12" x14ac:dyDescent="0.2">
      <c r="K6864" s="11"/>
      <c r="L6864" s="11"/>
    </row>
    <row r="6865" spans="11:12" x14ac:dyDescent="0.2">
      <c r="K6865" s="11"/>
      <c r="L6865" s="11"/>
    </row>
    <row r="6866" spans="11:12" x14ac:dyDescent="0.2">
      <c r="K6866" s="11"/>
      <c r="L6866" s="11"/>
    </row>
    <row r="6867" spans="11:12" x14ac:dyDescent="0.2">
      <c r="K6867" s="11"/>
      <c r="L6867" s="11"/>
    </row>
    <row r="6868" spans="11:12" x14ac:dyDescent="0.2">
      <c r="K6868" s="11"/>
      <c r="L6868" s="11"/>
    </row>
    <row r="6869" spans="11:12" x14ac:dyDescent="0.2">
      <c r="K6869" s="11"/>
      <c r="L6869" s="11"/>
    </row>
    <row r="6870" spans="11:12" x14ac:dyDescent="0.2">
      <c r="K6870" s="11"/>
      <c r="L6870" s="11"/>
    </row>
    <row r="6871" spans="11:12" x14ac:dyDescent="0.2">
      <c r="K6871" s="11"/>
      <c r="L6871" s="11"/>
    </row>
    <row r="6872" spans="11:12" x14ac:dyDescent="0.2">
      <c r="K6872" s="11"/>
      <c r="L6872" s="11"/>
    </row>
    <row r="6873" spans="11:12" x14ac:dyDescent="0.2">
      <c r="K6873" s="11"/>
      <c r="L6873" s="11"/>
    </row>
    <row r="6874" spans="11:12" x14ac:dyDescent="0.2">
      <c r="K6874" s="11"/>
      <c r="L6874" s="11"/>
    </row>
    <row r="6875" spans="11:12" x14ac:dyDescent="0.2">
      <c r="K6875" s="11"/>
      <c r="L6875" s="11"/>
    </row>
    <row r="6876" spans="11:12" x14ac:dyDescent="0.2">
      <c r="K6876" s="11"/>
      <c r="L6876" s="11"/>
    </row>
    <row r="6877" spans="11:12" x14ac:dyDescent="0.2">
      <c r="K6877" s="11"/>
      <c r="L6877" s="11"/>
    </row>
    <row r="6878" spans="11:12" x14ac:dyDescent="0.2">
      <c r="K6878" s="11"/>
      <c r="L6878" s="11"/>
    </row>
    <row r="6879" spans="11:12" x14ac:dyDescent="0.2">
      <c r="K6879" s="11"/>
      <c r="L6879" s="11"/>
    </row>
    <row r="6880" spans="11:12" x14ac:dyDescent="0.2">
      <c r="K6880" s="11"/>
      <c r="L6880" s="11"/>
    </row>
    <row r="6881" spans="11:12" x14ac:dyDescent="0.2">
      <c r="K6881" s="11"/>
      <c r="L6881" s="11"/>
    </row>
    <row r="6882" spans="11:12" x14ac:dyDescent="0.2">
      <c r="K6882" s="11"/>
      <c r="L6882" s="11"/>
    </row>
    <row r="6883" spans="11:12" x14ac:dyDescent="0.2">
      <c r="K6883" s="11"/>
      <c r="L6883" s="11"/>
    </row>
    <row r="6884" spans="11:12" x14ac:dyDescent="0.2">
      <c r="K6884" s="11"/>
      <c r="L6884" s="11"/>
    </row>
    <row r="6885" spans="11:12" x14ac:dyDescent="0.2">
      <c r="K6885" s="11"/>
      <c r="L6885" s="11"/>
    </row>
    <row r="6886" spans="11:12" x14ac:dyDescent="0.2">
      <c r="K6886" s="11"/>
      <c r="L6886" s="11"/>
    </row>
    <row r="6887" spans="11:12" x14ac:dyDescent="0.2">
      <c r="K6887" s="11"/>
      <c r="L6887" s="11"/>
    </row>
    <row r="6888" spans="11:12" x14ac:dyDescent="0.2">
      <c r="K6888" s="11"/>
      <c r="L6888" s="11"/>
    </row>
    <row r="6889" spans="11:12" x14ac:dyDescent="0.2">
      <c r="K6889" s="11"/>
      <c r="L6889" s="11"/>
    </row>
    <row r="6890" spans="11:12" x14ac:dyDescent="0.2">
      <c r="K6890" s="11"/>
      <c r="L6890" s="11"/>
    </row>
    <row r="6891" spans="11:12" x14ac:dyDescent="0.2">
      <c r="K6891" s="11"/>
      <c r="L6891" s="11"/>
    </row>
    <row r="6892" spans="11:12" x14ac:dyDescent="0.2">
      <c r="K6892" s="11"/>
      <c r="L6892" s="11"/>
    </row>
    <row r="6893" spans="11:12" x14ac:dyDescent="0.2">
      <c r="K6893" s="11"/>
      <c r="L6893" s="11"/>
    </row>
    <row r="6894" spans="11:12" x14ac:dyDescent="0.2">
      <c r="K6894" s="11"/>
      <c r="L6894" s="11"/>
    </row>
    <row r="6895" spans="11:12" x14ac:dyDescent="0.2">
      <c r="K6895" s="11"/>
      <c r="L6895" s="11"/>
    </row>
    <row r="6896" spans="11:12" x14ac:dyDescent="0.2">
      <c r="K6896" s="11"/>
      <c r="L6896" s="11"/>
    </row>
    <row r="6897" spans="11:12" x14ac:dyDescent="0.2">
      <c r="K6897" s="11"/>
      <c r="L6897" s="11"/>
    </row>
    <row r="6898" spans="11:12" x14ac:dyDescent="0.2">
      <c r="K6898" s="11"/>
      <c r="L6898" s="11"/>
    </row>
    <row r="6899" spans="11:12" x14ac:dyDescent="0.2">
      <c r="K6899" s="11"/>
      <c r="L6899" s="11"/>
    </row>
    <row r="6900" spans="11:12" x14ac:dyDescent="0.2">
      <c r="K6900" s="11"/>
      <c r="L6900" s="11"/>
    </row>
    <row r="6901" spans="11:12" x14ac:dyDescent="0.2">
      <c r="K6901" s="11"/>
      <c r="L6901" s="11"/>
    </row>
    <row r="6902" spans="11:12" x14ac:dyDescent="0.2">
      <c r="K6902" s="11"/>
      <c r="L6902" s="11"/>
    </row>
    <row r="6903" spans="11:12" x14ac:dyDescent="0.2">
      <c r="K6903" s="11"/>
      <c r="L6903" s="11"/>
    </row>
    <row r="6904" spans="11:12" x14ac:dyDescent="0.2">
      <c r="K6904" s="11"/>
      <c r="L6904" s="11"/>
    </row>
    <row r="6905" spans="11:12" x14ac:dyDescent="0.2">
      <c r="K6905" s="11"/>
      <c r="L6905" s="11"/>
    </row>
    <row r="6906" spans="11:12" x14ac:dyDescent="0.2">
      <c r="K6906" s="11"/>
      <c r="L6906" s="11"/>
    </row>
    <row r="6907" spans="11:12" x14ac:dyDescent="0.2">
      <c r="K6907" s="11"/>
      <c r="L6907" s="11"/>
    </row>
    <row r="6908" spans="11:12" x14ac:dyDescent="0.2">
      <c r="K6908" s="11"/>
      <c r="L6908" s="11"/>
    </row>
    <row r="6909" spans="11:12" x14ac:dyDescent="0.2">
      <c r="K6909" s="11"/>
      <c r="L6909" s="11"/>
    </row>
    <row r="6910" spans="11:12" x14ac:dyDescent="0.2">
      <c r="K6910" s="11"/>
      <c r="L6910" s="11"/>
    </row>
    <row r="6911" spans="11:12" x14ac:dyDescent="0.2">
      <c r="K6911" s="11"/>
      <c r="L6911" s="11"/>
    </row>
    <row r="6912" spans="11:12" x14ac:dyDescent="0.2">
      <c r="K6912" s="11"/>
      <c r="L6912" s="11"/>
    </row>
    <row r="6913" spans="11:12" x14ac:dyDescent="0.2">
      <c r="K6913" s="11"/>
      <c r="L6913" s="11"/>
    </row>
    <row r="6914" spans="11:12" x14ac:dyDescent="0.2">
      <c r="K6914" s="11"/>
      <c r="L6914" s="11"/>
    </row>
    <row r="6915" spans="11:12" x14ac:dyDescent="0.2">
      <c r="K6915" s="11"/>
      <c r="L6915" s="11"/>
    </row>
    <row r="6916" spans="11:12" x14ac:dyDescent="0.2">
      <c r="K6916" s="11"/>
      <c r="L6916" s="11"/>
    </row>
    <row r="6917" spans="11:12" x14ac:dyDescent="0.2">
      <c r="K6917" s="11"/>
      <c r="L6917" s="11"/>
    </row>
    <row r="6918" spans="11:12" x14ac:dyDescent="0.2">
      <c r="K6918" s="11"/>
      <c r="L6918" s="11"/>
    </row>
    <row r="6919" spans="11:12" x14ac:dyDescent="0.2">
      <c r="K6919" s="11"/>
      <c r="L6919" s="11"/>
    </row>
    <row r="6920" spans="11:12" x14ac:dyDescent="0.2">
      <c r="K6920" s="11"/>
      <c r="L6920" s="11"/>
    </row>
    <row r="6921" spans="11:12" x14ac:dyDescent="0.2">
      <c r="K6921" s="11"/>
      <c r="L6921" s="11"/>
    </row>
    <row r="6922" spans="11:12" x14ac:dyDescent="0.2">
      <c r="K6922" s="11"/>
      <c r="L6922" s="11"/>
    </row>
    <row r="6923" spans="11:12" x14ac:dyDescent="0.2">
      <c r="K6923" s="11"/>
      <c r="L6923" s="11"/>
    </row>
    <row r="6924" spans="11:12" x14ac:dyDescent="0.2">
      <c r="K6924" s="11"/>
      <c r="L6924" s="11"/>
    </row>
    <row r="6925" spans="11:12" x14ac:dyDescent="0.2">
      <c r="K6925" s="11"/>
      <c r="L6925" s="11"/>
    </row>
    <row r="6926" spans="11:12" x14ac:dyDescent="0.2">
      <c r="K6926" s="11"/>
      <c r="L6926" s="11"/>
    </row>
    <row r="6927" spans="11:12" x14ac:dyDescent="0.2">
      <c r="K6927" s="11"/>
      <c r="L6927" s="11"/>
    </row>
    <row r="6928" spans="11:12" x14ac:dyDescent="0.2">
      <c r="K6928" s="11"/>
      <c r="L6928" s="11"/>
    </row>
    <row r="6929" spans="11:12" x14ac:dyDescent="0.2">
      <c r="K6929" s="11"/>
      <c r="L6929" s="11"/>
    </row>
    <row r="6930" spans="11:12" x14ac:dyDescent="0.2">
      <c r="K6930" s="11"/>
      <c r="L6930" s="11"/>
    </row>
    <row r="6931" spans="11:12" x14ac:dyDescent="0.2">
      <c r="K6931" s="11"/>
      <c r="L6931" s="11"/>
    </row>
    <row r="6932" spans="11:12" x14ac:dyDescent="0.2">
      <c r="K6932" s="11"/>
      <c r="L6932" s="11"/>
    </row>
    <row r="6933" spans="11:12" x14ac:dyDescent="0.2">
      <c r="K6933" s="11"/>
      <c r="L6933" s="11"/>
    </row>
    <row r="6934" spans="11:12" x14ac:dyDescent="0.2">
      <c r="K6934" s="11"/>
      <c r="L6934" s="11"/>
    </row>
    <row r="6935" spans="11:12" x14ac:dyDescent="0.2">
      <c r="K6935" s="11"/>
      <c r="L6935" s="11"/>
    </row>
    <row r="6936" spans="11:12" x14ac:dyDescent="0.2">
      <c r="K6936" s="11"/>
      <c r="L6936" s="11"/>
    </row>
    <row r="6937" spans="11:12" x14ac:dyDescent="0.2">
      <c r="K6937" s="11"/>
      <c r="L6937" s="11"/>
    </row>
    <row r="6938" spans="11:12" x14ac:dyDescent="0.2">
      <c r="K6938" s="11"/>
      <c r="L6938" s="11"/>
    </row>
    <row r="6939" spans="11:12" x14ac:dyDescent="0.2">
      <c r="K6939" s="11"/>
      <c r="L6939" s="11"/>
    </row>
    <row r="6940" spans="11:12" x14ac:dyDescent="0.2">
      <c r="K6940" s="11"/>
      <c r="L6940" s="11"/>
    </row>
    <row r="6941" spans="11:12" x14ac:dyDescent="0.2">
      <c r="K6941" s="11"/>
      <c r="L6941" s="11"/>
    </row>
    <row r="6942" spans="11:12" x14ac:dyDescent="0.2">
      <c r="K6942" s="11"/>
      <c r="L6942" s="11"/>
    </row>
    <row r="6943" spans="11:12" x14ac:dyDescent="0.2">
      <c r="K6943" s="11"/>
      <c r="L6943" s="11"/>
    </row>
    <row r="6944" spans="11:12" x14ac:dyDescent="0.2">
      <c r="K6944" s="11"/>
      <c r="L6944" s="11"/>
    </row>
    <row r="6945" spans="11:12" x14ac:dyDescent="0.2">
      <c r="K6945" s="11"/>
      <c r="L6945" s="11"/>
    </row>
    <row r="6946" spans="11:12" x14ac:dyDescent="0.2">
      <c r="K6946" s="11"/>
      <c r="L6946" s="11"/>
    </row>
    <row r="6947" spans="11:12" x14ac:dyDescent="0.2">
      <c r="K6947" s="11"/>
      <c r="L6947" s="11"/>
    </row>
    <row r="6948" spans="11:12" x14ac:dyDescent="0.2">
      <c r="K6948" s="11"/>
      <c r="L6948" s="11"/>
    </row>
    <row r="6949" spans="11:12" x14ac:dyDescent="0.2">
      <c r="K6949" s="11"/>
      <c r="L6949" s="11"/>
    </row>
    <row r="6950" spans="11:12" x14ac:dyDescent="0.2">
      <c r="K6950" s="11"/>
      <c r="L6950" s="11"/>
    </row>
    <row r="6951" spans="11:12" x14ac:dyDescent="0.2">
      <c r="K6951" s="11"/>
      <c r="L6951" s="11"/>
    </row>
    <row r="6952" spans="11:12" x14ac:dyDescent="0.2">
      <c r="K6952" s="11"/>
      <c r="L6952" s="11"/>
    </row>
    <row r="6953" spans="11:12" x14ac:dyDescent="0.2">
      <c r="K6953" s="11"/>
      <c r="L6953" s="11"/>
    </row>
    <row r="6954" spans="11:12" x14ac:dyDescent="0.2">
      <c r="K6954" s="11"/>
      <c r="L6954" s="11"/>
    </row>
    <row r="6955" spans="11:12" x14ac:dyDescent="0.2">
      <c r="K6955" s="11"/>
      <c r="L6955" s="11"/>
    </row>
    <row r="6956" spans="11:12" x14ac:dyDescent="0.2">
      <c r="K6956" s="11"/>
      <c r="L6956" s="11"/>
    </row>
    <row r="6957" spans="11:12" x14ac:dyDescent="0.2">
      <c r="K6957" s="11"/>
      <c r="L6957" s="11"/>
    </row>
    <row r="6958" spans="11:12" x14ac:dyDescent="0.2">
      <c r="K6958" s="11"/>
      <c r="L6958" s="11"/>
    </row>
    <row r="6959" spans="11:12" x14ac:dyDescent="0.2">
      <c r="K6959" s="11"/>
      <c r="L6959" s="11"/>
    </row>
    <row r="6960" spans="11:12" x14ac:dyDescent="0.2">
      <c r="K6960" s="11"/>
      <c r="L6960" s="11"/>
    </row>
    <row r="6961" spans="11:12" x14ac:dyDescent="0.2">
      <c r="K6961" s="11"/>
      <c r="L6961" s="11"/>
    </row>
    <row r="6962" spans="11:12" x14ac:dyDescent="0.2">
      <c r="K6962" s="11"/>
      <c r="L6962" s="11"/>
    </row>
    <row r="6963" spans="11:12" x14ac:dyDescent="0.2">
      <c r="K6963" s="11"/>
      <c r="L6963" s="11"/>
    </row>
    <row r="6964" spans="11:12" x14ac:dyDescent="0.2">
      <c r="K6964" s="11"/>
      <c r="L6964" s="11"/>
    </row>
    <row r="6965" spans="11:12" x14ac:dyDescent="0.2">
      <c r="K6965" s="11"/>
      <c r="L6965" s="11"/>
    </row>
    <row r="6966" spans="11:12" x14ac:dyDescent="0.2">
      <c r="K6966" s="11"/>
      <c r="L6966" s="11"/>
    </row>
    <row r="6967" spans="11:12" x14ac:dyDescent="0.2">
      <c r="K6967" s="11"/>
      <c r="L6967" s="11"/>
    </row>
    <row r="6968" spans="11:12" x14ac:dyDescent="0.2">
      <c r="K6968" s="11"/>
      <c r="L6968" s="11"/>
    </row>
    <row r="6969" spans="11:12" x14ac:dyDescent="0.2">
      <c r="K6969" s="11"/>
      <c r="L6969" s="11"/>
    </row>
    <row r="6970" spans="11:12" x14ac:dyDescent="0.2">
      <c r="K6970" s="11"/>
      <c r="L6970" s="11"/>
    </row>
    <row r="6971" spans="11:12" x14ac:dyDescent="0.2">
      <c r="K6971" s="11"/>
      <c r="L6971" s="11"/>
    </row>
    <row r="6972" spans="11:12" x14ac:dyDescent="0.2">
      <c r="K6972" s="11"/>
      <c r="L6972" s="11"/>
    </row>
    <row r="6973" spans="11:12" x14ac:dyDescent="0.2">
      <c r="K6973" s="11"/>
      <c r="L6973" s="11"/>
    </row>
    <row r="6974" spans="11:12" x14ac:dyDescent="0.2">
      <c r="K6974" s="11"/>
      <c r="L6974" s="11"/>
    </row>
    <row r="6975" spans="11:12" x14ac:dyDescent="0.2">
      <c r="K6975" s="11"/>
      <c r="L6975" s="11"/>
    </row>
    <row r="6976" spans="11:12" x14ac:dyDescent="0.2">
      <c r="K6976" s="11"/>
      <c r="L6976" s="11"/>
    </row>
    <row r="6977" spans="11:12" x14ac:dyDescent="0.2">
      <c r="K6977" s="11"/>
      <c r="L6977" s="11"/>
    </row>
    <row r="6978" spans="11:12" x14ac:dyDescent="0.2">
      <c r="K6978" s="11"/>
      <c r="L6978" s="11"/>
    </row>
    <row r="6979" spans="11:12" x14ac:dyDescent="0.2">
      <c r="K6979" s="11"/>
      <c r="L6979" s="11"/>
    </row>
    <row r="6980" spans="11:12" x14ac:dyDescent="0.2">
      <c r="K6980" s="11"/>
      <c r="L6980" s="11"/>
    </row>
    <row r="6981" spans="11:12" x14ac:dyDescent="0.2">
      <c r="K6981" s="11"/>
      <c r="L6981" s="11"/>
    </row>
    <row r="6982" spans="11:12" x14ac:dyDescent="0.2">
      <c r="K6982" s="11"/>
      <c r="L6982" s="11"/>
    </row>
    <row r="6983" spans="11:12" x14ac:dyDescent="0.2">
      <c r="K6983" s="11"/>
      <c r="L6983" s="11"/>
    </row>
    <row r="6984" spans="11:12" x14ac:dyDescent="0.2">
      <c r="K6984" s="11"/>
      <c r="L6984" s="11"/>
    </row>
    <row r="6985" spans="11:12" x14ac:dyDescent="0.2">
      <c r="K6985" s="11"/>
      <c r="L6985" s="11"/>
    </row>
    <row r="6986" spans="11:12" x14ac:dyDescent="0.2">
      <c r="K6986" s="11"/>
      <c r="L6986" s="11"/>
    </row>
    <row r="6987" spans="11:12" x14ac:dyDescent="0.2">
      <c r="K6987" s="11"/>
      <c r="L6987" s="11"/>
    </row>
    <row r="6988" spans="11:12" x14ac:dyDescent="0.2">
      <c r="K6988" s="11"/>
      <c r="L6988" s="11"/>
    </row>
    <row r="6989" spans="11:12" x14ac:dyDescent="0.2">
      <c r="K6989" s="11"/>
      <c r="L6989" s="11"/>
    </row>
    <row r="6990" spans="11:12" x14ac:dyDescent="0.2">
      <c r="K6990" s="11"/>
      <c r="L6990" s="11"/>
    </row>
    <row r="6991" spans="11:12" x14ac:dyDescent="0.2">
      <c r="K6991" s="11"/>
      <c r="L6991" s="11"/>
    </row>
    <row r="6992" spans="11:12" x14ac:dyDescent="0.2">
      <c r="K6992" s="11"/>
      <c r="L6992" s="11"/>
    </row>
    <row r="6993" spans="11:12" x14ac:dyDescent="0.2">
      <c r="K6993" s="11"/>
      <c r="L6993" s="11"/>
    </row>
    <row r="6994" spans="11:12" x14ac:dyDescent="0.2">
      <c r="K6994" s="11"/>
      <c r="L6994" s="11"/>
    </row>
    <row r="6995" spans="11:12" x14ac:dyDescent="0.2">
      <c r="K6995" s="11"/>
      <c r="L6995" s="11"/>
    </row>
    <row r="6996" spans="11:12" x14ac:dyDescent="0.2">
      <c r="K6996" s="11"/>
      <c r="L6996" s="11"/>
    </row>
    <row r="6997" spans="11:12" x14ac:dyDescent="0.2">
      <c r="K6997" s="11"/>
      <c r="L6997" s="11"/>
    </row>
    <row r="6998" spans="11:12" x14ac:dyDescent="0.2">
      <c r="K6998" s="11"/>
      <c r="L6998" s="11"/>
    </row>
    <row r="6999" spans="11:12" x14ac:dyDescent="0.2">
      <c r="K6999" s="11"/>
      <c r="L6999" s="11"/>
    </row>
    <row r="7000" spans="11:12" x14ac:dyDescent="0.2">
      <c r="K7000" s="11"/>
      <c r="L7000" s="11"/>
    </row>
    <row r="7001" spans="11:12" x14ac:dyDescent="0.2">
      <c r="K7001" s="11"/>
      <c r="L7001" s="11"/>
    </row>
    <row r="7002" spans="11:12" x14ac:dyDescent="0.2">
      <c r="K7002" s="11"/>
      <c r="L7002" s="11"/>
    </row>
    <row r="7003" spans="11:12" x14ac:dyDescent="0.2">
      <c r="K7003" s="11"/>
      <c r="L7003" s="11"/>
    </row>
    <row r="7004" spans="11:12" x14ac:dyDescent="0.2">
      <c r="K7004" s="11"/>
      <c r="L7004" s="11"/>
    </row>
    <row r="7005" spans="11:12" x14ac:dyDescent="0.2">
      <c r="K7005" s="11"/>
      <c r="L7005" s="11"/>
    </row>
    <row r="7006" spans="11:12" x14ac:dyDescent="0.2">
      <c r="K7006" s="11"/>
      <c r="L7006" s="11"/>
    </row>
    <row r="7007" spans="11:12" x14ac:dyDescent="0.2">
      <c r="K7007" s="11"/>
      <c r="L7007" s="11"/>
    </row>
    <row r="7008" spans="11:12" x14ac:dyDescent="0.2">
      <c r="K7008" s="11"/>
      <c r="L7008" s="11"/>
    </row>
    <row r="7009" spans="11:12" x14ac:dyDescent="0.2">
      <c r="K7009" s="11"/>
      <c r="L7009" s="11"/>
    </row>
    <row r="7010" spans="11:12" x14ac:dyDescent="0.2">
      <c r="K7010" s="11"/>
      <c r="L7010" s="11"/>
    </row>
    <row r="7011" spans="11:12" x14ac:dyDescent="0.2">
      <c r="K7011" s="11"/>
      <c r="L7011" s="11"/>
    </row>
    <row r="7012" spans="11:12" x14ac:dyDescent="0.2">
      <c r="K7012" s="11"/>
      <c r="L7012" s="11"/>
    </row>
    <row r="7013" spans="11:12" x14ac:dyDescent="0.2">
      <c r="K7013" s="11"/>
      <c r="L7013" s="11"/>
    </row>
    <row r="7014" spans="11:12" x14ac:dyDescent="0.2">
      <c r="K7014" s="11"/>
      <c r="L7014" s="11"/>
    </row>
    <row r="7015" spans="11:12" x14ac:dyDescent="0.2">
      <c r="K7015" s="11"/>
      <c r="L7015" s="11"/>
    </row>
    <row r="7016" spans="11:12" x14ac:dyDescent="0.2">
      <c r="K7016" s="11"/>
      <c r="L7016" s="11"/>
    </row>
    <row r="7017" spans="11:12" x14ac:dyDescent="0.2">
      <c r="K7017" s="11"/>
      <c r="L7017" s="11"/>
    </row>
    <row r="7018" spans="11:12" x14ac:dyDescent="0.2">
      <c r="K7018" s="11"/>
      <c r="L7018" s="11"/>
    </row>
    <row r="7019" spans="11:12" x14ac:dyDescent="0.2">
      <c r="K7019" s="11"/>
      <c r="L7019" s="11"/>
    </row>
    <row r="7020" spans="11:12" x14ac:dyDescent="0.2">
      <c r="K7020" s="11"/>
      <c r="L7020" s="11"/>
    </row>
    <row r="7021" spans="11:12" x14ac:dyDescent="0.2">
      <c r="K7021" s="11"/>
      <c r="L7021" s="11"/>
    </row>
    <row r="7022" spans="11:12" x14ac:dyDescent="0.2">
      <c r="K7022" s="11"/>
      <c r="L7022" s="11"/>
    </row>
    <row r="7023" spans="11:12" x14ac:dyDescent="0.2">
      <c r="K7023" s="11"/>
      <c r="L7023" s="11"/>
    </row>
    <row r="7024" spans="11:12" x14ac:dyDescent="0.2">
      <c r="K7024" s="11"/>
      <c r="L7024" s="11"/>
    </row>
    <row r="7025" spans="11:12" x14ac:dyDescent="0.2">
      <c r="K7025" s="11"/>
      <c r="L7025" s="11"/>
    </row>
    <row r="7026" spans="11:12" x14ac:dyDescent="0.2">
      <c r="K7026" s="11"/>
      <c r="L7026" s="11"/>
    </row>
    <row r="7027" spans="11:12" x14ac:dyDescent="0.2">
      <c r="K7027" s="11"/>
      <c r="L7027" s="11"/>
    </row>
    <row r="7028" spans="11:12" x14ac:dyDescent="0.2">
      <c r="K7028" s="11"/>
      <c r="L7028" s="11"/>
    </row>
    <row r="7029" spans="11:12" x14ac:dyDescent="0.2">
      <c r="K7029" s="11"/>
      <c r="L7029" s="11"/>
    </row>
    <row r="7030" spans="11:12" x14ac:dyDescent="0.2">
      <c r="K7030" s="11"/>
      <c r="L7030" s="11"/>
    </row>
    <row r="7031" spans="11:12" x14ac:dyDescent="0.2">
      <c r="K7031" s="11"/>
      <c r="L7031" s="11"/>
    </row>
    <row r="7032" spans="11:12" x14ac:dyDescent="0.2">
      <c r="K7032" s="11"/>
      <c r="L7032" s="11"/>
    </row>
    <row r="7033" spans="11:12" x14ac:dyDescent="0.2">
      <c r="K7033" s="11"/>
      <c r="L7033" s="11"/>
    </row>
    <row r="7034" spans="11:12" x14ac:dyDescent="0.2">
      <c r="K7034" s="11"/>
      <c r="L7034" s="11"/>
    </row>
    <row r="7035" spans="11:12" x14ac:dyDescent="0.2">
      <c r="K7035" s="11"/>
      <c r="L7035" s="11"/>
    </row>
    <row r="7036" spans="11:12" x14ac:dyDescent="0.2">
      <c r="K7036" s="11"/>
      <c r="L7036" s="11"/>
    </row>
    <row r="7037" spans="11:12" x14ac:dyDescent="0.2">
      <c r="K7037" s="11"/>
      <c r="L7037" s="11"/>
    </row>
    <row r="7038" spans="11:12" x14ac:dyDescent="0.2">
      <c r="K7038" s="11"/>
      <c r="L7038" s="11"/>
    </row>
    <row r="7039" spans="11:12" x14ac:dyDescent="0.2">
      <c r="K7039" s="11"/>
      <c r="L7039" s="11"/>
    </row>
    <row r="7040" spans="11:12" x14ac:dyDescent="0.2">
      <c r="K7040" s="11"/>
      <c r="L7040" s="11"/>
    </row>
    <row r="7041" spans="11:12" x14ac:dyDescent="0.2">
      <c r="K7041" s="11"/>
      <c r="L7041" s="11"/>
    </row>
    <row r="7042" spans="11:12" x14ac:dyDescent="0.2">
      <c r="K7042" s="11"/>
      <c r="L7042" s="11"/>
    </row>
    <row r="7043" spans="11:12" x14ac:dyDescent="0.2">
      <c r="K7043" s="11"/>
      <c r="L7043" s="11"/>
    </row>
    <row r="7044" spans="11:12" x14ac:dyDescent="0.2">
      <c r="K7044" s="11"/>
      <c r="L7044" s="11"/>
    </row>
    <row r="7045" spans="11:12" x14ac:dyDescent="0.2">
      <c r="K7045" s="11"/>
      <c r="L7045" s="11"/>
    </row>
    <row r="7046" spans="11:12" x14ac:dyDescent="0.2">
      <c r="K7046" s="11"/>
      <c r="L7046" s="11"/>
    </row>
    <row r="7047" spans="11:12" x14ac:dyDescent="0.2">
      <c r="K7047" s="11"/>
      <c r="L7047" s="11"/>
    </row>
    <row r="7048" spans="11:12" x14ac:dyDescent="0.2">
      <c r="K7048" s="11"/>
      <c r="L7048" s="11"/>
    </row>
    <row r="7049" spans="11:12" x14ac:dyDescent="0.2">
      <c r="K7049" s="11"/>
      <c r="L7049" s="11"/>
    </row>
    <row r="7050" spans="11:12" x14ac:dyDescent="0.2">
      <c r="K7050" s="11"/>
      <c r="L7050" s="11"/>
    </row>
    <row r="7051" spans="11:12" x14ac:dyDescent="0.2">
      <c r="K7051" s="11"/>
      <c r="L7051" s="11"/>
    </row>
    <row r="7052" spans="11:12" x14ac:dyDescent="0.2">
      <c r="K7052" s="11"/>
      <c r="L7052" s="11"/>
    </row>
    <row r="7053" spans="11:12" x14ac:dyDescent="0.2">
      <c r="K7053" s="11"/>
      <c r="L7053" s="11"/>
    </row>
    <row r="7054" spans="11:12" x14ac:dyDescent="0.2">
      <c r="K7054" s="11"/>
      <c r="L7054" s="11"/>
    </row>
    <row r="7055" spans="11:12" x14ac:dyDescent="0.2">
      <c r="K7055" s="11"/>
      <c r="L7055" s="11"/>
    </row>
    <row r="7056" spans="11:12" x14ac:dyDescent="0.2">
      <c r="K7056" s="11"/>
      <c r="L7056" s="11"/>
    </row>
    <row r="7057" spans="11:12" x14ac:dyDescent="0.2">
      <c r="K7057" s="11"/>
      <c r="L7057" s="11"/>
    </row>
    <row r="7058" spans="11:12" x14ac:dyDescent="0.2">
      <c r="K7058" s="11"/>
      <c r="L7058" s="11"/>
    </row>
    <row r="7059" spans="11:12" x14ac:dyDescent="0.2">
      <c r="K7059" s="11"/>
      <c r="L7059" s="11"/>
    </row>
    <row r="7060" spans="11:12" x14ac:dyDescent="0.2">
      <c r="K7060" s="11"/>
      <c r="L7060" s="11"/>
    </row>
    <row r="7061" spans="11:12" x14ac:dyDescent="0.2">
      <c r="K7061" s="11"/>
      <c r="L7061" s="11"/>
    </row>
    <row r="7062" spans="11:12" x14ac:dyDescent="0.2">
      <c r="K7062" s="11"/>
      <c r="L7062" s="11"/>
    </row>
    <row r="7063" spans="11:12" x14ac:dyDescent="0.2">
      <c r="K7063" s="11"/>
      <c r="L7063" s="11"/>
    </row>
    <row r="7064" spans="11:12" x14ac:dyDescent="0.2">
      <c r="K7064" s="11"/>
      <c r="L7064" s="11"/>
    </row>
    <row r="7065" spans="11:12" x14ac:dyDescent="0.2">
      <c r="K7065" s="11"/>
      <c r="L7065" s="11"/>
    </row>
    <row r="7066" spans="11:12" x14ac:dyDescent="0.2">
      <c r="K7066" s="11"/>
      <c r="L7066" s="11"/>
    </row>
    <row r="7067" spans="11:12" x14ac:dyDescent="0.2">
      <c r="K7067" s="11"/>
      <c r="L7067" s="11"/>
    </row>
    <row r="7068" spans="11:12" x14ac:dyDescent="0.2">
      <c r="K7068" s="11"/>
      <c r="L7068" s="11"/>
    </row>
    <row r="7069" spans="11:12" x14ac:dyDescent="0.2">
      <c r="K7069" s="11"/>
      <c r="L7069" s="11"/>
    </row>
    <row r="7070" spans="11:12" x14ac:dyDescent="0.2">
      <c r="K7070" s="11"/>
      <c r="L7070" s="11"/>
    </row>
    <row r="7071" spans="11:12" x14ac:dyDescent="0.2">
      <c r="K7071" s="11"/>
      <c r="L7071" s="11"/>
    </row>
    <row r="7072" spans="11:12" x14ac:dyDescent="0.2">
      <c r="K7072" s="11"/>
      <c r="L7072" s="11"/>
    </row>
    <row r="7073" spans="11:12" x14ac:dyDescent="0.2">
      <c r="K7073" s="11"/>
      <c r="L7073" s="11"/>
    </row>
    <row r="7074" spans="11:12" x14ac:dyDescent="0.2">
      <c r="K7074" s="11"/>
      <c r="L7074" s="11"/>
    </row>
    <row r="7075" spans="11:12" x14ac:dyDescent="0.2">
      <c r="K7075" s="11"/>
      <c r="L7075" s="11"/>
    </row>
    <row r="7076" spans="11:12" x14ac:dyDescent="0.2">
      <c r="K7076" s="11"/>
      <c r="L7076" s="11"/>
    </row>
    <row r="7077" spans="11:12" x14ac:dyDescent="0.2">
      <c r="K7077" s="11"/>
      <c r="L7077" s="11"/>
    </row>
    <row r="7078" spans="11:12" x14ac:dyDescent="0.2">
      <c r="K7078" s="11"/>
      <c r="L7078" s="11"/>
    </row>
    <row r="7079" spans="11:12" x14ac:dyDescent="0.2">
      <c r="K7079" s="11"/>
      <c r="L7079" s="11"/>
    </row>
    <row r="7080" spans="11:12" x14ac:dyDescent="0.2">
      <c r="K7080" s="11"/>
      <c r="L7080" s="11"/>
    </row>
    <row r="7081" spans="11:12" x14ac:dyDescent="0.2">
      <c r="K7081" s="11"/>
      <c r="L7081" s="11"/>
    </row>
    <row r="7082" spans="11:12" x14ac:dyDescent="0.2">
      <c r="K7082" s="11"/>
      <c r="L7082" s="11"/>
    </row>
    <row r="7083" spans="11:12" x14ac:dyDescent="0.2">
      <c r="K7083" s="11"/>
      <c r="L7083" s="11"/>
    </row>
    <row r="7084" spans="11:12" x14ac:dyDescent="0.2">
      <c r="K7084" s="11"/>
      <c r="L7084" s="11"/>
    </row>
    <row r="7085" spans="11:12" x14ac:dyDescent="0.2">
      <c r="K7085" s="11"/>
      <c r="L7085" s="11"/>
    </row>
    <row r="7086" spans="11:12" x14ac:dyDescent="0.2">
      <c r="K7086" s="11"/>
      <c r="L7086" s="11"/>
    </row>
    <row r="7087" spans="11:12" x14ac:dyDescent="0.2">
      <c r="K7087" s="11"/>
      <c r="L7087" s="11"/>
    </row>
    <row r="7088" spans="11:12" x14ac:dyDescent="0.2">
      <c r="K7088" s="11"/>
      <c r="L7088" s="11"/>
    </row>
    <row r="7089" spans="11:12" x14ac:dyDescent="0.2">
      <c r="K7089" s="11"/>
      <c r="L7089" s="11"/>
    </row>
    <row r="7090" spans="11:12" x14ac:dyDescent="0.2">
      <c r="K7090" s="11"/>
      <c r="L7090" s="11"/>
    </row>
    <row r="7091" spans="11:12" x14ac:dyDescent="0.2">
      <c r="K7091" s="11"/>
      <c r="L7091" s="11"/>
    </row>
    <row r="7092" spans="11:12" x14ac:dyDescent="0.2">
      <c r="K7092" s="11"/>
      <c r="L7092" s="11"/>
    </row>
    <row r="7093" spans="11:12" x14ac:dyDescent="0.2">
      <c r="K7093" s="11"/>
      <c r="L7093" s="11"/>
    </row>
    <row r="7094" spans="11:12" x14ac:dyDescent="0.2">
      <c r="K7094" s="11"/>
      <c r="L7094" s="11"/>
    </row>
    <row r="7095" spans="11:12" x14ac:dyDescent="0.2">
      <c r="K7095" s="11"/>
      <c r="L7095" s="11"/>
    </row>
    <row r="7096" spans="11:12" x14ac:dyDescent="0.2">
      <c r="K7096" s="11"/>
      <c r="L7096" s="11"/>
    </row>
    <row r="7097" spans="11:12" x14ac:dyDescent="0.2">
      <c r="K7097" s="11"/>
      <c r="L7097" s="11"/>
    </row>
    <row r="7098" spans="11:12" x14ac:dyDescent="0.2">
      <c r="K7098" s="11"/>
      <c r="L7098" s="11"/>
    </row>
    <row r="7099" spans="11:12" x14ac:dyDescent="0.2">
      <c r="K7099" s="11"/>
      <c r="L7099" s="11"/>
    </row>
    <row r="7100" spans="11:12" x14ac:dyDescent="0.2">
      <c r="K7100" s="11"/>
      <c r="L7100" s="11"/>
    </row>
    <row r="7101" spans="11:12" x14ac:dyDescent="0.2">
      <c r="K7101" s="11"/>
      <c r="L7101" s="11"/>
    </row>
    <row r="7102" spans="11:12" x14ac:dyDescent="0.2">
      <c r="K7102" s="11"/>
      <c r="L7102" s="11"/>
    </row>
    <row r="7103" spans="11:12" x14ac:dyDescent="0.2">
      <c r="K7103" s="11"/>
      <c r="L7103" s="11"/>
    </row>
    <row r="7104" spans="11:12" x14ac:dyDescent="0.2">
      <c r="K7104" s="11"/>
      <c r="L7104" s="11"/>
    </row>
    <row r="7105" spans="11:12" x14ac:dyDescent="0.2">
      <c r="K7105" s="11"/>
      <c r="L7105" s="11"/>
    </row>
    <row r="7106" spans="11:12" x14ac:dyDescent="0.2">
      <c r="K7106" s="11"/>
      <c r="L7106" s="11"/>
    </row>
    <row r="7107" spans="11:12" x14ac:dyDescent="0.2">
      <c r="K7107" s="11"/>
      <c r="L7107" s="11"/>
    </row>
    <row r="7108" spans="11:12" x14ac:dyDescent="0.2">
      <c r="K7108" s="11"/>
      <c r="L7108" s="11"/>
    </row>
    <row r="7109" spans="11:12" x14ac:dyDescent="0.2">
      <c r="K7109" s="11"/>
      <c r="L7109" s="11"/>
    </row>
    <row r="7110" spans="11:12" x14ac:dyDescent="0.2">
      <c r="K7110" s="11"/>
      <c r="L7110" s="11"/>
    </row>
    <row r="7111" spans="11:12" x14ac:dyDescent="0.2">
      <c r="K7111" s="11"/>
      <c r="L7111" s="11"/>
    </row>
    <row r="7112" spans="11:12" x14ac:dyDescent="0.2">
      <c r="K7112" s="11"/>
      <c r="L7112" s="11"/>
    </row>
    <row r="7113" spans="11:12" x14ac:dyDescent="0.2">
      <c r="K7113" s="11"/>
      <c r="L7113" s="11"/>
    </row>
    <row r="7114" spans="11:12" x14ac:dyDescent="0.2">
      <c r="K7114" s="11"/>
      <c r="L7114" s="11"/>
    </row>
    <row r="7115" spans="11:12" x14ac:dyDescent="0.2">
      <c r="K7115" s="11"/>
      <c r="L7115" s="11"/>
    </row>
    <row r="7116" spans="11:12" x14ac:dyDescent="0.2">
      <c r="K7116" s="11"/>
      <c r="L7116" s="11"/>
    </row>
    <row r="7117" spans="11:12" x14ac:dyDescent="0.2">
      <c r="K7117" s="11"/>
      <c r="L7117" s="11"/>
    </row>
    <row r="7118" spans="11:12" x14ac:dyDescent="0.2">
      <c r="K7118" s="11"/>
      <c r="L7118" s="11"/>
    </row>
    <row r="7119" spans="11:12" x14ac:dyDescent="0.2">
      <c r="K7119" s="11"/>
      <c r="L7119" s="11"/>
    </row>
    <row r="7120" spans="11:12" x14ac:dyDescent="0.2">
      <c r="K7120" s="11"/>
      <c r="L7120" s="11"/>
    </row>
    <row r="7121" spans="11:12" x14ac:dyDescent="0.2">
      <c r="K7121" s="11"/>
      <c r="L7121" s="11"/>
    </row>
    <row r="7122" spans="11:12" x14ac:dyDescent="0.2">
      <c r="K7122" s="11"/>
      <c r="L7122" s="11"/>
    </row>
    <row r="7123" spans="11:12" x14ac:dyDescent="0.2">
      <c r="K7123" s="11"/>
      <c r="L7123" s="11"/>
    </row>
    <row r="7124" spans="11:12" x14ac:dyDescent="0.2">
      <c r="K7124" s="11"/>
      <c r="L7124" s="11"/>
    </row>
    <row r="7125" spans="11:12" x14ac:dyDescent="0.2">
      <c r="K7125" s="11"/>
      <c r="L7125" s="11"/>
    </row>
    <row r="7126" spans="11:12" x14ac:dyDescent="0.2">
      <c r="K7126" s="11"/>
      <c r="L7126" s="11"/>
    </row>
    <row r="7127" spans="11:12" x14ac:dyDescent="0.2">
      <c r="K7127" s="11"/>
      <c r="L7127" s="11"/>
    </row>
    <row r="7128" spans="11:12" x14ac:dyDescent="0.2">
      <c r="K7128" s="11"/>
      <c r="L7128" s="11"/>
    </row>
    <row r="7129" spans="11:12" x14ac:dyDescent="0.2">
      <c r="K7129" s="11"/>
      <c r="L7129" s="11"/>
    </row>
    <row r="7130" spans="11:12" x14ac:dyDescent="0.2">
      <c r="K7130" s="11"/>
      <c r="L7130" s="11"/>
    </row>
    <row r="7131" spans="11:12" x14ac:dyDescent="0.2">
      <c r="K7131" s="11"/>
      <c r="L7131" s="11"/>
    </row>
    <row r="7132" spans="11:12" x14ac:dyDescent="0.2">
      <c r="K7132" s="11"/>
      <c r="L7132" s="11"/>
    </row>
    <row r="7133" spans="11:12" x14ac:dyDescent="0.2">
      <c r="K7133" s="11"/>
      <c r="L7133" s="11"/>
    </row>
    <row r="7134" spans="11:12" x14ac:dyDescent="0.2">
      <c r="K7134" s="11"/>
      <c r="L7134" s="11"/>
    </row>
    <row r="7135" spans="11:12" x14ac:dyDescent="0.2">
      <c r="K7135" s="11"/>
      <c r="L7135" s="11"/>
    </row>
    <row r="7136" spans="11:12" x14ac:dyDescent="0.2">
      <c r="K7136" s="11"/>
      <c r="L7136" s="11"/>
    </row>
    <row r="7137" spans="11:12" x14ac:dyDescent="0.2">
      <c r="K7137" s="11"/>
      <c r="L7137" s="11"/>
    </row>
    <row r="7138" spans="11:12" x14ac:dyDescent="0.2">
      <c r="K7138" s="11"/>
      <c r="L7138" s="11"/>
    </row>
    <row r="7139" spans="11:12" x14ac:dyDescent="0.2">
      <c r="K7139" s="11"/>
      <c r="L7139" s="11"/>
    </row>
    <row r="7140" spans="11:12" x14ac:dyDescent="0.2">
      <c r="K7140" s="11"/>
      <c r="L7140" s="11"/>
    </row>
    <row r="7141" spans="11:12" x14ac:dyDescent="0.2">
      <c r="K7141" s="11"/>
      <c r="L7141" s="11"/>
    </row>
    <row r="7142" spans="11:12" x14ac:dyDescent="0.2">
      <c r="K7142" s="11"/>
      <c r="L7142" s="11"/>
    </row>
    <row r="7143" spans="11:12" x14ac:dyDescent="0.2">
      <c r="K7143" s="11"/>
      <c r="L7143" s="11"/>
    </row>
    <row r="7144" spans="11:12" x14ac:dyDescent="0.2">
      <c r="K7144" s="11"/>
      <c r="L7144" s="11"/>
    </row>
    <row r="7145" spans="11:12" x14ac:dyDescent="0.2">
      <c r="K7145" s="11"/>
      <c r="L7145" s="11"/>
    </row>
    <row r="7146" spans="11:12" x14ac:dyDescent="0.2">
      <c r="K7146" s="11"/>
      <c r="L7146" s="11"/>
    </row>
    <row r="7147" spans="11:12" x14ac:dyDescent="0.2">
      <c r="K7147" s="11"/>
      <c r="L7147" s="11"/>
    </row>
    <row r="7148" spans="11:12" x14ac:dyDescent="0.2">
      <c r="K7148" s="11"/>
      <c r="L7148" s="11"/>
    </row>
    <row r="7149" spans="11:12" x14ac:dyDescent="0.2">
      <c r="K7149" s="11"/>
      <c r="L7149" s="11"/>
    </row>
    <row r="7150" spans="11:12" x14ac:dyDescent="0.2">
      <c r="K7150" s="11"/>
      <c r="L7150" s="11"/>
    </row>
    <row r="7151" spans="11:12" x14ac:dyDescent="0.2">
      <c r="K7151" s="11"/>
      <c r="L7151" s="11"/>
    </row>
    <row r="7152" spans="11:12" x14ac:dyDescent="0.2">
      <c r="K7152" s="11"/>
      <c r="L7152" s="11"/>
    </row>
    <row r="7153" spans="11:12" x14ac:dyDescent="0.2">
      <c r="K7153" s="11"/>
      <c r="L7153" s="11"/>
    </row>
    <row r="7154" spans="11:12" x14ac:dyDescent="0.2">
      <c r="K7154" s="11"/>
      <c r="L7154" s="11"/>
    </row>
    <row r="7155" spans="11:12" x14ac:dyDescent="0.2">
      <c r="K7155" s="11"/>
      <c r="L7155" s="11"/>
    </row>
    <row r="7156" spans="11:12" x14ac:dyDescent="0.2">
      <c r="K7156" s="11"/>
      <c r="L7156" s="11"/>
    </row>
    <row r="7157" spans="11:12" x14ac:dyDescent="0.2">
      <c r="K7157" s="11"/>
      <c r="L7157" s="11"/>
    </row>
    <row r="7158" spans="11:12" x14ac:dyDescent="0.2">
      <c r="K7158" s="11"/>
      <c r="L7158" s="11"/>
    </row>
    <row r="7159" spans="11:12" x14ac:dyDescent="0.2">
      <c r="K7159" s="11"/>
      <c r="L7159" s="11"/>
    </row>
    <row r="7160" spans="11:12" x14ac:dyDescent="0.2">
      <c r="K7160" s="11"/>
      <c r="L7160" s="11"/>
    </row>
    <row r="7161" spans="11:12" x14ac:dyDescent="0.2">
      <c r="K7161" s="11"/>
      <c r="L7161" s="11"/>
    </row>
    <row r="7162" spans="11:12" x14ac:dyDescent="0.2">
      <c r="K7162" s="11"/>
      <c r="L7162" s="11"/>
    </row>
    <row r="7163" spans="11:12" x14ac:dyDescent="0.2">
      <c r="K7163" s="11"/>
      <c r="L7163" s="11"/>
    </row>
    <row r="7164" spans="11:12" x14ac:dyDescent="0.2">
      <c r="K7164" s="11"/>
      <c r="L7164" s="11"/>
    </row>
    <row r="7165" spans="11:12" x14ac:dyDescent="0.2">
      <c r="K7165" s="11"/>
      <c r="L7165" s="11"/>
    </row>
    <row r="7166" spans="11:12" x14ac:dyDescent="0.2">
      <c r="K7166" s="11"/>
      <c r="L7166" s="11"/>
    </row>
    <row r="7167" spans="11:12" x14ac:dyDescent="0.2">
      <c r="K7167" s="11"/>
      <c r="L7167" s="11"/>
    </row>
    <row r="7168" spans="11:12" x14ac:dyDescent="0.2">
      <c r="K7168" s="11"/>
      <c r="L7168" s="11"/>
    </row>
    <row r="7169" spans="11:12" x14ac:dyDescent="0.2">
      <c r="K7169" s="11"/>
      <c r="L7169" s="11"/>
    </row>
    <row r="7170" spans="11:12" x14ac:dyDescent="0.2">
      <c r="K7170" s="11"/>
      <c r="L7170" s="11"/>
    </row>
    <row r="7171" spans="11:12" x14ac:dyDescent="0.2">
      <c r="K7171" s="11"/>
      <c r="L7171" s="11"/>
    </row>
    <row r="7172" spans="11:12" x14ac:dyDescent="0.2">
      <c r="K7172" s="11"/>
      <c r="L7172" s="11"/>
    </row>
    <row r="7173" spans="11:12" x14ac:dyDescent="0.2">
      <c r="K7173" s="11"/>
      <c r="L7173" s="11"/>
    </row>
    <row r="7174" spans="11:12" x14ac:dyDescent="0.2">
      <c r="K7174" s="11"/>
      <c r="L7174" s="11"/>
    </row>
    <row r="7175" spans="11:12" x14ac:dyDescent="0.2">
      <c r="K7175" s="11"/>
      <c r="L7175" s="11"/>
    </row>
    <row r="7176" spans="11:12" x14ac:dyDescent="0.2">
      <c r="K7176" s="11"/>
      <c r="L7176" s="11"/>
    </row>
    <row r="7177" spans="11:12" x14ac:dyDescent="0.2">
      <c r="K7177" s="11"/>
      <c r="L7177" s="11"/>
    </row>
    <row r="7178" spans="11:12" x14ac:dyDescent="0.2">
      <c r="K7178" s="11"/>
      <c r="L7178" s="11"/>
    </row>
    <row r="7179" spans="11:12" x14ac:dyDescent="0.2">
      <c r="K7179" s="11"/>
      <c r="L7179" s="11"/>
    </row>
    <row r="7180" spans="11:12" x14ac:dyDescent="0.2">
      <c r="K7180" s="11"/>
      <c r="L7180" s="11"/>
    </row>
    <row r="7181" spans="11:12" x14ac:dyDescent="0.2">
      <c r="K7181" s="11"/>
      <c r="L7181" s="11"/>
    </row>
    <row r="7182" spans="11:12" x14ac:dyDescent="0.2">
      <c r="K7182" s="11"/>
      <c r="L7182" s="11"/>
    </row>
    <row r="7183" spans="11:12" x14ac:dyDescent="0.2">
      <c r="K7183" s="11"/>
      <c r="L7183" s="11"/>
    </row>
    <row r="7184" spans="11:12" x14ac:dyDescent="0.2">
      <c r="K7184" s="11"/>
      <c r="L7184" s="11"/>
    </row>
    <row r="7185" spans="11:12" x14ac:dyDescent="0.2">
      <c r="K7185" s="11"/>
      <c r="L7185" s="11"/>
    </row>
    <row r="7186" spans="11:12" x14ac:dyDescent="0.2">
      <c r="K7186" s="11"/>
      <c r="L7186" s="11"/>
    </row>
    <row r="7187" spans="11:12" x14ac:dyDescent="0.2">
      <c r="K7187" s="11"/>
      <c r="L7187" s="11"/>
    </row>
    <row r="7188" spans="11:12" x14ac:dyDescent="0.2">
      <c r="K7188" s="11"/>
      <c r="L7188" s="11"/>
    </row>
    <row r="7189" spans="11:12" x14ac:dyDescent="0.2">
      <c r="K7189" s="11"/>
      <c r="L7189" s="11"/>
    </row>
    <row r="7190" spans="11:12" x14ac:dyDescent="0.2">
      <c r="K7190" s="11"/>
      <c r="L7190" s="11"/>
    </row>
    <row r="7191" spans="11:12" x14ac:dyDescent="0.2">
      <c r="K7191" s="11"/>
      <c r="L7191" s="11"/>
    </row>
    <row r="7192" spans="11:12" x14ac:dyDescent="0.2">
      <c r="K7192" s="11"/>
      <c r="L7192" s="11"/>
    </row>
    <row r="7193" spans="11:12" x14ac:dyDescent="0.2">
      <c r="K7193" s="11"/>
      <c r="L7193" s="11"/>
    </row>
    <row r="7194" spans="11:12" x14ac:dyDescent="0.2">
      <c r="K7194" s="11"/>
      <c r="L7194" s="11"/>
    </row>
    <row r="7195" spans="11:12" x14ac:dyDescent="0.2">
      <c r="K7195" s="11"/>
      <c r="L7195" s="11"/>
    </row>
    <row r="7196" spans="11:12" x14ac:dyDescent="0.2">
      <c r="K7196" s="11"/>
      <c r="L7196" s="11"/>
    </row>
    <row r="7197" spans="11:12" x14ac:dyDescent="0.2">
      <c r="K7197" s="11"/>
      <c r="L7197" s="11"/>
    </row>
    <row r="7198" spans="11:12" x14ac:dyDescent="0.2">
      <c r="K7198" s="11"/>
      <c r="L7198" s="11"/>
    </row>
    <row r="7199" spans="11:12" x14ac:dyDescent="0.2">
      <c r="K7199" s="11"/>
      <c r="L7199" s="11"/>
    </row>
    <row r="7200" spans="11:12" x14ac:dyDescent="0.2">
      <c r="K7200" s="11"/>
      <c r="L7200" s="11"/>
    </row>
    <row r="7201" spans="11:12" x14ac:dyDescent="0.2">
      <c r="K7201" s="11"/>
      <c r="L7201" s="11"/>
    </row>
    <row r="7202" spans="11:12" x14ac:dyDescent="0.2">
      <c r="K7202" s="11"/>
      <c r="L7202" s="11"/>
    </row>
    <row r="7203" spans="11:12" x14ac:dyDescent="0.2">
      <c r="K7203" s="11"/>
      <c r="L7203" s="11"/>
    </row>
    <row r="7204" spans="11:12" x14ac:dyDescent="0.2">
      <c r="K7204" s="11"/>
      <c r="L7204" s="11"/>
    </row>
    <row r="7205" spans="11:12" x14ac:dyDescent="0.2">
      <c r="K7205" s="11"/>
      <c r="L7205" s="11"/>
    </row>
    <row r="7206" spans="11:12" x14ac:dyDescent="0.2">
      <c r="K7206" s="11"/>
      <c r="L7206" s="11"/>
    </row>
    <row r="7207" spans="11:12" x14ac:dyDescent="0.2">
      <c r="K7207" s="11"/>
      <c r="L7207" s="11"/>
    </row>
    <row r="7208" spans="11:12" x14ac:dyDescent="0.2">
      <c r="K7208" s="11"/>
      <c r="L7208" s="11"/>
    </row>
    <row r="7209" spans="11:12" x14ac:dyDescent="0.2">
      <c r="K7209" s="11"/>
      <c r="L7209" s="11"/>
    </row>
    <row r="7210" spans="11:12" x14ac:dyDescent="0.2">
      <c r="K7210" s="11"/>
      <c r="L7210" s="11"/>
    </row>
    <row r="7211" spans="11:12" x14ac:dyDescent="0.2">
      <c r="K7211" s="11"/>
      <c r="L7211" s="11"/>
    </row>
    <row r="7212" spans="11:12" x14ac:dyDescent="0.2">
      <c r="K7212" s="11"/>
      <c r="L7212" s="11"/>
    </row>
    <row r="7213" spans="11:12" x14ac:dyDescent="0.2">
      <c r="K7213" s="11"/>
      <c r="L7213" s="11"/>
    </row>
    <row r="7214" spans="11:12" x14ac:dyDescent="0.2">
      <c r="K7214" s="11"/>
      <c r="L7214" s="11"/>
    </row>
    <row r="7215" spans="11:12" x14ac:dyDescent="0.2">
      <c r="K7215" s="11"/>
      <c r="L7215" s="11"/>
    </row>
    <row r="7216" spans="11:12" x14ac:dyDescent="0.2">
      <c r="K7216" s="11"/>
      <c r="L7216" s="11"/>
    </row>
    <row r="7217" spans="11:12" x14ac:dyDescent="0.2">
      <c r="K7217" s="11"/>
      <c r="L7217" s="11"/>
    </row>
    <row r="7218" spans="11:12" x14ac:dyDescent="0.2">
      <c r="K7218" s="11"/>
      <c r="L7218" s="11"/>
    </row>
    <row r="7219" spans="11:12" x14ac:dyDescent="0.2">
      <c r="K7219" s="11"/>
      <c r="L7219" s="11"/>
    </row>
    <row r="7220" spans="11:12" x14ac:dyDescent="0.2">
      <c r="K7220" s="11"/>
      <c r="L7220" s="11"/>
    </row>
    <row r="7221" spans="11:12" x14ac:dyDescent="0.2">
      <c r="K7221" s="11"/>
      <c r="L7221" s="11"/>
    </row>
    <row r="7222" spans="11:12" x14ac:dyDescent="0.2">
      <c r="K7222" s="11"/>
      <c r="L7222" s="11"/>
    </row>
    <row r="7223" spans="11:12" x14ac:dyDescent="0.2">
      <c r="K7223" s="11"/>
      <c r="L7223" s="11"/>
    </row>
    <row r="7224" spans="11:12" x14ac:dyDescent="0.2">
      <c r="K7224" s="11"/>
      <c r="L7224" s="11"/>
    </row>
    <row r="7225" spans="11:12" x14ac:dyDescent="0.2">
      <c r="K7225" s="11"/>
      <c r="L7225" s="11"/>
    </row>
    <row r="7226" spans="11:12" x14ac:dyDescent="0.2">
      <c r="K7226" s="11"/>
      <c r="L7226" s="11"/>
    </row>
    <row r="7227" spans="11:12" x14ac:dyDescent="0.2">
      <c r="K7227" s="11"/>
      <c r="L7227" s="11"/>
    </row>
    <row r="7228" spans="11:12" x14ac:dyDescent="0.2">
      <c r="K7228" s="11"/>
      <c r="L7228" s="11"/>
    </row>
    <row r="7229" spans="11:12" x14ac:dyDescent="0.2">
      <c r="K7229" s="11"/>
      <c r="L7229" s="11"/>
    </row>
    <row r="7230" spans="11:12" x14ac:dyDescent="0.2">
      <c r="K7230" s="11"/>
      <c r="L7230" s="11"/>
    </row>
    <row r="7231" spans="11:12" x14ac:dyDescent="0.2">
      <c r="K7231" s="11"/>
      <c r="L7231" s="11"/>
    </row>
    <row r="7232" spans="11:12" x14ac:dyDescent="0.2">
      <c r="K7232" s="11"/>
      <c r="L7232" s="11"/>
    </row>
    <row r="7233" spans="11:12" x14ac:dyDescent="0.2">
      <c r="K7233" s="11"/>
      <c r="L7233" s="11"/>
    </row>
    <row r="7234" spans="11:12" x14ac:dyDescent="0.2">
      <c r="K7234" s="11"/>
      <c r="L7234" s="11"/>
    </row>
    <row r="7235" spans="11:12" x14ac:dyDescent="0.2">
      <c r="K7235" s="11"/>
      <c r="L7235" s="11"/>
    </row>
    <row r="7236" spans="11:12" x14ac:dyDescent="0.2">
      <c r="K7236" s="11"/>
      <c r="L7236" s="11"/>
    </row>
    <row r="7237" spans="11:12" x14ac:dyDescent="0.2">
      <c r="K7237" s="11"/>
      <c r="L7237" s="11"/>
    </row>
    <row r="7238" spans="11:12" x14ac:dyDescent="0.2">
      <c r="K7238" s="11"/>
      <c r="L7238" s="11"/>
    </row>
    <row r="7239" spans="11:12" x14ac:dyDescent="0.2">
      <c r="K7239" s="11"/>
      <c r="L7239" s="11"/>
    </row>
    <row r="7240" spans="11:12" x14ac:dyDescent="0.2">
      <c r="K7240" s="11"/>
      <c r="L7240" s="11"/>
    </row>
    <row r="7241" spans="11:12" x14ac:dyDescent="0.2">
      <c r="K7241" s="11"/>
      <c r="L7241" s="11"/>
    </row>
    <row r="7242" spans="11:12" x14ac:dyDescent="0.2">
      <c r="K7242" s="11"/>
      <c r="L7242" s="11"/>
    </row>
    <row r="7243" spans="11:12" x14ac:dyDescent="0.2">
      <c r="K7243" s="11"/>
      <c r="L7243" s="11"/>
    </row>
    <row r="7244" spans="11:12" x14ac:dyDescent="0.2">
      <c r="K7244" s="11"/>
      <c r="L7244" s="11"/>
    </row>
    <row r="7245" spans="11:12" x14ac:dyDescent="0.2">
      <c r="K7245" s="11"/>
      <c r="L7245" s="11"/>
    </row>
    <row r="7246" spans="11:12" x14ac:dyDescent="0.2">
      <c r="K7246" s="11"/>
      <c r="L7246" s="11"/>
    </row>
    <row r="7247" spans="11:12" x14ac:dyDescent="0.2">
      <c r="K7247" s="11"/>
      <c r="L7247" s="11"/>
    </row>
    <row r="7248" spans="11:12" x14ac:dyDescent="0.2">
      <c r="K7248" s="11"/>
      <c r="L7248" s="11"/>
    </row>
    <row r="7249" spans="11:12" x14ac:dyDescent="0.2">
      <c r="K7249" s="11"/>
      <c r="L7249" s="11"/>
    </row>
    <row r="7250" spans="11:12" x14ac:dyDescent="0.2">
      <c r="K7250" s="11"/>
      <c r="L7250" s="11"/>
    </row>
    <row r="7251" spans="11:12" x14ac:dyDescent="0.2">
      <c r="K7251" s="11"/>
      <c r="L7251" s="11"/>
    </row>
    <row r="7252" spans="11:12" x14ac:dyDescent="0.2">
      <c r="K7252" s="11"/>
      <c r="L7252" s="11"/>
    </row>
    <row r="7253" spans="11:12" x14ac:dyDescent="0.2">
      <c r="K7253" s="11"/>
      <c r="L7253" s="11"/>
    </row>
    <row r="7254" spans="11:12" x14ac:dyDescent="0.2">
      <c r="K7254" s="11"/>
      <c r="L7254" s="11"/>
    </row>
    <row r="7255" spans="11:12" x14ac:dyDescent="0.2">
      <c r="K7255" s="11"/>
      <c r="L7255" s="11"/>
    </row>
    <row r="7256" spans="11:12" x14ac:dyDescent="0.2">
      <c r="K7256" s="11"/>
      <c r="L7256" s="11"/>
    </row>
    <row r="7257" spans="11:12" x14ac:dyDescent="0.2">
      <c r="K7257" s="11"/>
      <c r="L7257" s="11"/>
    </row>
    <row r="7258" spans="11:12" x14ac:dyDescent="0.2">
      <c r="K7258" s="11"/>
      <c r="L7258" s="11"/>
    </row>
    <row r="7259" spans="11:12" x14ac:dyDescent="0.2">
      <c r="K7259" s="11"/>
      <c r="L7259" s="11"/>
    </row>
    <row r="7260" spans="11:12" x14ac:dyDescent="0.2">
      <c r="K7260" s="11"/>
      <c r="L7260" s="11"/>
    </row>
    <row r="7261" spans="11:12" x14ac:dyDescent="0.2">
      <c r="K7261" s="11"/>
      <c r="L7261" s="11"/>
    </row>
    <row r="7262" spans="11:12" x14ac:dyDescent="0.2">
      <c r="K7262" s="11"/>
      <c r="L7262" s="11"/>
    </row>
    <row r="7263" spans="11:12" x14ac:dyDescent="0.2">
      <c r="K7263" s="11"/>
      <c r="L7263" s="11"/>
    </row>
    <row r="7264" spans="11:12" x14ac:dyDescent="0.2">
      <c r="K7264" s="11"/>
      <c r="L7264" s="11"/>
    </row>
    <row r="7265" spans="11:12" x14ac:dyDescent="0.2">
      <c r="K7265" s="11"/>
      <c r="L7265" s="11"/>
    </row>
    <row r="7266" spans="11:12" x14ac:dyDescent="0.2">
      <c r="K7266" s="11"/>
      <c r="L7266" s="11"/>
    </row>
    <row r="7267" spans="11:12" x14ac:dyDescent="0.2">
      <c r="K7267" s="11"/>
      <c r="L7267" s="11"/>
    </row>
    <row r="7268" spans="11:12" x14ac:dyDescent="0.2">
      <c r="K7268" s="11"/>
      <c r="L7268" s="11"/>
    </row>
    <row r="7269" spans="11:12" x14ac:dyDescent="0.2">
      <c r="K7269" s="11"/>
      <c r="L7269" s="11"/>
    </row>
    <row r="7270" spans="11:12" x14ac:dyDescent="0.2">
      <c r="K7270" s="11"/>
      <c r="L7270" s="11"/>
    </row>
    <row r="7271" spans="11:12" x14ac:dyDescent="0.2">
      <c r="K7271" s="11"/>
      <c r="L7271" s="11"/>
    </row>
    <row r="7272" spans="11:12" x14ac:dyDescent="0.2">
      <c r="K7272" s="11"/>
      <c r="L7272" s="11"/>
    </row>
    <row r="7273" spans="11:12" x14ac:dyDescent="0.2">
      <c r="K7273" s="11"/>
      <c r="L7273" s="11"/>
    </row>
    <row r="7274" spans="11:12" x14ac:dyDescent="0.2">
      <c r="K7274" s="11"/>
      <c r="L7274" s="11"/>
    </row>
    <row r="7275" spans="11:12" x14ac:dyDescent="0.2">
      <c r="K7275" s="11"/>
      <c r="L7275" s="11"/>
    </row>
    <row r="7276" spans="11:12" x14ac:dyDescent="0.2">
      <c r="K7276" s="11"/>
      <c r="L7276" s="11"/>
    </row>
    <row r="7277" spans="11:12" x14ac:dyDescent="0.2">
      <c r="K7277" s="11"/>
      <c r="L7277" s="11"/>
    </row>
    <row r="7278" spans="11:12" x14ac:dyDescent="0.2">
      <c r="K7278" s="11"/>
      <c r="L7278" s="11"/>
    </row>
    <row r="7279" spans="11:12" x14ac:dyDescent="0.2">
      <c r="K7279" s="11"/>
      <c r="L7279" s="11"/>
    </row>
    <row r="7280" spans="11:12" x14ac:dyDescent="0.2">
      <c r="K7280" s="11"/>
      <c r="L7280" s="11"/>
    </row>
    <row r="7281" spans="11:12" x14ac:dyDescent="0.2">
      <c r="K7281" s="11"/>
      <c r="L7281" s="11"/>
    </row>
    <row r="7282" spans="11:12" x14ac:dyDescent="0.2">
      <c r="K7282" s="11"/>
      <c r="L7282" s="11"/>
    </row>
    <row r="7283" spans="11:12" x14ac:dyDescent="0.2">
      <c r="K7283" s="11"/>
      <c r="L7283" s="11"/>
    </row>
    <row r="7284" spans="11:12" x14ac:dyDescent="0.2">
      <c r="K7284" s="11"/>
      <c r="L7284" s="11"/>
    </row>
    <row r="7285" spans="11:12" x14ac:dyDescent="0.2">
      <c r="K7285" s="11"/>
      <c r="L7285" s="11"/>
    </row>
    <row r="7286" spans="11:12" x14ac:dyDescent="0.2">
      <c r="K7286" s="11"/>
      <c r="L7286" s="11"/>
    </row>
    <row r="7287" spans="11:12" x14ac:dyDescent="0.2">
      <c r="K7287" s="11"/>
      <c r="L7287" s="11"/>
    </row>
    <row r="7288" spans="11:12" x14ac:dyDescent="0.2">
      <c r="K7288" s="11"/>
      <c r="L7288" s="11"/>
    </row>
    <row r="7289" spans="11:12" x14ac:dyDescent="0.2">
      <c r="K7289" s="11"/>
      <c r="L7289" s="11"/>
    </row>
    <row r="7290" spans="11:12" x14ac:dyDescent="0.2">
      <c r="K7290" s="11"/>
      <c r="L7290" s="11"/>
    </row>
    <row r="7291" spans="11:12" x14ac:dyDescent="0.2">
      <c r="K7291" s="11"/>
      <c r="L7291" s="11"/>
    </row>
    <row r="7292" spans="11:12" x14ac:dyDescent="0.2">
      <c r="K7292" s="11"/>
      <c r="L7292" s="11"/>
    </row>
    <row r="7293" spans="11:12" x14ac:dyDescent="0.2">
      <c r="K7293" s="11"/>
      <c r="L7293" s="11"/>
    </row>
    <row r="7294" spans="11:12" x14ac:dyDescent="0.2">
      <c r="K7294" s="11"/>
      <c r="L7294" s="11"/>
    </row>
    <row r="7295" spans="11:12" x14ac:dyDescent="0.2">
      <c r="K7295" s="11"/>
      <c r="L7295" s="11"/>
    </row>
    <row r="7296" spans="11:12" x14ac:dyDescent="0.2">
      <c r="K7296" s="11"/>
      <c r="L7296" s="11"/>
    </row>
    <row r="7297" spans="11:12" x14ac:dyDescent="0.2">
      <c r="K7297" s="11"/>
      <c r="L7297" s="11"/>
    </row>
    <row r="7298" spans="11:12" x14ac:dyDescent="0.2">
      <c r="K7298" s="11"/>
      <c r="L7298" s="11"/>
    </row>
    <row r="7299" spans="11:12" x14ac:dyDescent="0.2">
      <c r="K7299" s="11"/>
      <c r="L7299" s="11"/>
    </row>
    <row r="7300" spans="11:12" x14ac:dyDescent="0.2">
      <c r="K7300" s="11"/>
      <c r="L7300" s="11"/>
    </row>
    <row r="7301" spans="11:12" x14ac:dyDescent="0.2">
      <c r="K7301" s="11"/>
      <c r="L7301" s="11"/>
    </row>
    <row r="7302" spans="11:12" x14ac:dyDescent="0.2">
      <c r="K7302" s="11"/>
      <c r="L7302" s="11"/>
    </row>
    <row r="7303" spans="11:12" x14ac:dyDescent="0.2">
      <c r="K7303" s="11"/>
      <c r="L7303" s="11"/>
    </row>
    <row r="7304" spans="11:12" x14ac:dyDescent="0.2">
      <c r="K7304" s="11"/>
      <c r="L7304" s="11"/>
    </row>
    <row r="7305" spans="11:12" x14ac:dyDescent="0.2">
      <c r="K7305" s="11"/>
      <c r="L7305" s="11"/>
    </row>
    <row r="7306" spans="11:12" x14ac:dyDescent="0.2">
      <c r="K7306" s="11"/>
      <c r="L7306" s="11"/>
    </row>
    <row r="7307" spans="11:12" x14ac:dyDescent="0.2">
      <c r="K7307" s="11"/>
      <c r="L7307" s="11"/>
    </row>
    <row r="7308" spans="11:12" x14ac:dyDescent="0.2">
      <c r="K7308" s="11"/>
      <c r="L7308" s="11"/>
    </row>
    <row r="7309" spans="11:12" x14ac:dyDescent="0.2">
      <c r="K7309" s="11"/>
      <c r="L7309" s="11"/>
    </row>
    <row r="7310" spans="11:12" x14ac:dyDescent="0.2">
      <c r="K7310" s="11"/>
      <c r="L7310" s="11"/>
    </row>
    <row r="7311" spans="11:12" x14ac:dyDescent="0.2">
      <c r="K7311" s="11"/>
      <c r="L7311" s="11"/>
    </row>
    <row r="7312" spans="11:12" x14ac:dyDescent="0.2">
      <c r="K7312" s="11"/>
      <c r="L7312" s="11"/>
    </row>
    <row r="7313" spans="11:12" x14ac:dyDescent="0.2">
      <c r="K7313" s="11"/>
      <c r="L7313" s="11"/>
    </row>
    <row r="7314" spans="11:12" x14ac:dyDescent="0.2">
      <c r="K7314" s="11"/>
      <c r="L7314" s="11"/>
    </row>
    <row r="7315" spans="11:12" x14ac:dyDescent="0.2">
      <c r="K7315" s="11"/>
      <c r="L7315" s="11"/>
    </row>
    <row r="7316" spans="11:12" x14ac:dyDescent="0.2">
      <c r="K7316" s="11"/>
      <c r="L7316" s="11"/>
    </row>
    <row r="7317" spans="11:12" x14ac:dyDescent="0.2">
      <c r="K7317" s="11"/>
      <c r="L7317" s="11"/>
    </row>
    <row r="7318" spans="11:12" x14ac:dyDescent="0.2">
      <c r="K7318" s="11"/>
      <c r="L7318" s="11"/>
    </row>
    <row r="7319" spans="11:12" x14ac:dyDescent="0.2">
      <c r="K7319" s="11"/>
      <c r="L7319" s="11"/>
    </row>
    <row r="7320" spans="11:12" x14ac:dyDescent="0.2">
      <c r="K7320" s="11"/>
      <c r="L7320" s="11"/>
    </row>
    <row r="7321" spans="11:12" x14ac:dyDescent="0.2">
      <c r="K7321" s="11"/>
      <c r="L7321" s="11"/>
    </row>
    <row r="7322" spans="11:12" x14ac:dyDescent="0.2">
      <c r="K7322" s="11"/>
      <c r="L7322" s="11"/>
    </row>
    <row r="7323" spans="11:12" x14ac:dyDescent="0.2">
      <c r="K7323" s="11"/>
      <c r="L7323" s="11"/>
    </row>
    <row r="7324" spans="11:12" x14ac:dyDescent="0.2">
      <c r="K7324" s="11"/>
      <c r="L7324" s="11"/>
    </row>
    <row r="7325" spans="11:12" x14ac:dyDescent="0.2">
      <c r="K7325" s="11"/>
      <c r="L7325" s="11"/>
    </row>
    <row r="7326" spans="11:12" x14ac:dyDescent="0.2">
      <c r="K7326" s="11"/>
      <c r="L7326" s="11"/>
    </row>
    <row r="7327" spans="11:12" x14ac:dyDescent="0.2">
      <c r="K7327" s="11"/>
      <c r="L7327" s="11"/>
    </row>
    <row r="7328" spans="11:12" x14ac:dyDescent="0.2">
      <c r="K7328" s="11"/>
      <c r="L7328" s="11"/>
    </row>
    <row r="7329" spans="11:12" x14ac:dyDescent="0.2">
      <c r="K7329" s="11"/>
      <c r="L7329" s="11"/>
    </row>
    <row r="7330" spans="11:12" x14ac:dyDescent="0.2">
      <c r="K7330" s="11"/>
      <c r="L7330" s="11"/>
    </row>
    <row r="7331" spans="11:12" x14ac:dyDescent="0.2">
      <c r="K7331" s="11"/>
      <c r="L7331" s="11"/>
    </row>
    <row r="7332" spans="11:12" x14ac:dyDescent="0.2">
      <c r="K7332" s="11"/>
      <c r="L7332" s="11"/>
    </row>
    <row r="7333" spans="11:12" x14ac:dyDescent="0.2">
      <c r="K7333" s="11"/>
      <c r="L7333" s="11"/>
    </row>
    <row r="7334" spans="11:12" x14ac:dyDescent="0.2">
      <c r="K7334" s="11"/>
      <c r="L7334" s="11"/>
    </row>
    <row r="7335" spans="11:12" x14ac:dyDescent="0.2">
      <c r="K7335" s="11"/>
      <c r="L7335" s="11"/>
    </row>
    <row r="7336" spans="11:12" x14ac:dyDescent="0.2">
      <c r="K7336" s="11"/>
      <c r="L7336" s="11"/>
    </row>
    <row r="7337" spans="11:12" x14ac:dyDescent="0.2">
      <c r="K7337" s="11"/>
      <c r="L7337" s="11"/>
    </row>
    <row r="7338" spans="11:12" x14ac:dyDescent="0.2">
      <c r="K7338" s="11"/>
      <c r="L7338" s="11"/>
    </row>
    <row r="7339" spans="11:12" x14ac:dyDescent="0.2">
      <c r="K7339" s="11"/>
      <c r="L7339" s="11"/>
    </row>
    <row r="7340" spans="11:12" x14ac:dyDescent="0.2">
      <c r="K7340" s="11"/>
      <c r="L7340" s="11"/>
    </row>
    <row r="7341" spans="11:12" x14ac:dyDescent="0.2">
      <c r="K7341" s="11"/>
      <c r="L7341" s="11"/>
    </row>
    <row r="7342" spans="11:12" x14ac:dyDescent="0.2">
      <c r="K7342" s="11"/>
      <c r="L7342" s="11"/>
    </row>
    <row r="7343" spans="11:12" x14ac:dyDescent="0.2">
      <c r="K7343" s="11"/>
      <c r="L7343" s="11"/>
    </row>
    <row r="7344" spans="11:12" x14ac:dyDescent="0.2">
      <c r="K7344" s="11"/>
      <c r="L7344" s="11"/>
    </row>
    <row r="7345" spans="11:12" x14ac:dyDescent="0.2">
      <c r="K7345" s="11"/>
      <c r="L7345" s="11"/>
    </row>
    <row r="7346" spans="11:12" x14ac:dyDescent="0.2">
      <c r="K7346" s="11"/>
      <c r="L7346" s="11"/>
    </row>
    <row r="7347" spans="11:12" x14ac:dyDescent="0.2">
      <c r="K7347" s="11"/>
      <c r="L7347" s="11"/>
    </row>
    <row r="7348" spans="11:12" x14ac:dyDescent="0.2">
      <c r="K7348" s="11"/>
      <c r="L7348" s="11"/>
    </row>
    <row r="7349" spans="11:12" x14ac:dyDescent="0.2">
      <c r="K7349" s="11"/>
      <c r="L7349" s="11"/>
    </row>
    <row r="7350" spans="11:12" x14ac:dyDescent="0.2">
      <c r="K7350" s="11"/>
      <c r="L7350" s="11"/>
    </row>
    <row r="7351" spans="11:12" x14ac:dyDescent="0.2">
      <c r="K7351" s="11"/>
      <c r="L7351" s="11"/>
    </row>
    <row r="7352" spans="11:12" x14ac:dyDescent="0.2">
      <c r="K7352" s="11"/>
      <c r="L7352" s="11"/>
    </row>
    <row r="7353" spans="11:12" x14ac:dyDescent="0.2">
      <c r="K7353" s="11"/>
      <c r="L7353" s="11"/>
    </row>
    <row r="7354" spans="11:12" x14ac:dyDescent="0.2">
      <c r="K7354" s="11"/>
      <c r="L7354" s="11"/>
    </row>
    <row r="7355" spans="11:12" x14ac:dyDescent="0.2">
      <c r="K7355" s="11"/>
      <c r="L7355" s="11"/>
    </row>
    <row r="7356" spans="11:12" x14ac:dyDescent="0.2">
      <c r="K7356" s="11"/>
      <c r="L7356" s="11"/>
    </row>
    <row r="7357" spans="11:12" x14ac:dyDescent="0.2">
      <c r="K7357" s="11"/>
      <c r="L7357" s="11"/>
    </row>
    <row r="7358" spans="11:12" x14ac:dyDescent="0.2">
      <c r="K7358" s="11"/>
      <c r="L7358" s="11"/>
    </row>
    <row r="7359" spans="11:12" x14ac:dyDescent="0.2">
      <c r="K7359" s="11"/>
      <c r="L7359" s="11"/>
    </row>
    <row r="7360" spans="11:12" x14ac:dyDescent="0.2">
      <c r="K7360" s="11"/>
      <c r="L7360" s="11"/>
    </row>
    <row r="7361" spans="11:12" x14ac:dyDescent="0.2">
      <c r="K7361" s="11"/>
      <c r="L7361" s="11"/>
    </row>
    <row r="7362" spans="11:12" x14ac:dyDescent="0.2">
      <c r="K7362" s="11"/>
      <c r="L7362" s="11"/>
    </row>
    <row r="7363" spans="11:12" x14ac:dyDescent="0.2">
      <c r="K7363" s="11"/>
      <c r="L7363" s="11"/>
    </row>
    <row r="7364" spans="11:12" x14ac:dyDescent="0.2">
      <c r="K7364" s="11"/>
      <c r="L7364" s="11"/>
    </row>
    <row r="7365" spans="11:12" x14ac:dyDescent="0.2">
      <c r="K7365" s="11"/>
      <c r="L7365" s="11"/>
    </row>
    <row r="7366" spans="11:12" x14ac:dyDescent="0.2">
      <c r="K7366" s="11"/>
      <c r="L7366" s="11"/>
    </row>
    <row r="7367" spans="11:12" x14ac:dyDescent="0.2">
      <c r="K7367" s="11"/>
      <c r="L7367" s="11"/>
    </row>
    <row r="7368" spans="11:12" x14ac:dyDescent="0.2">
      <c r="K7368" s="11"/>
      <c r="L7368" s="11"/>
    </row>
    <row r="7369" spans="11:12" x14ac:dyDescent="0.2">
      <c r="K7369" s="11"/>
      <c r="L7369" s="11"/>
    </row>
    <row r="7370" spans="11:12" x14ac:dyDescent="0.2">
      <c r="K7370" s="11"/>
      <c r="L7370" s="11"/>
    </row>
    <row r="7371" spans="11:12" x14ac:dyDescent="0.2">
      <c r="K7371" s="11"/>
      <c r="L7371" s="11"/>
    </row>
    <row r="7372" spans="11:12" x14ac:dyDescent="0.2">
      <c r="K7372" s="11"/>
      <c r="L7372" s="11"/>
    </row>
    <row r="7373" spans="11:12" x14ac:dyDescent="0.2">
      <c r="K7373" s="11"/>
      <c r="L7373" s="11"/>
    </row>
    <row r="7374" spans="11:12" x14ac:dyDescent="0.2">
      <c r="K7374" s="11"/>
      <c r="L7374" s="11"/>
    </row>
    <row r="7375" spans="11:12" x14ac:dyDescent="0.2">
      <c r="K7375" s="11"/>
      <c r="L7375" s="11"/>
    </row>
    <row r="7376" spans="11:12" x14ac:dyDescent="0.2">
      <c r="K7376" s="11"/>
      <c r="L7376" s="11"/>
    </row>
    <row r="7377" spans="11:12" x14ac:dyDescent="0.2">
      <c r="K7377" s="11"/>
      <c r="L7377" s="11"/>
    </row>
    <row r="7378" spans="11:12" x14ac:dyDescent="0.2">
      <c r="K7378" s="11"/>
      <c r="L7378" s="11"/>
    </row>
    <row r="7379" spans="11:12" x14ac:dyDescent="0.2">
      <c r="K7379" s="11"/>
      <c r="L7379" s="11"/>
    </row>
    <row r="7380" spans="11:12" x14ac:dyDescent="0.2">
      <c r="K7380" s="11"/>
      <c r="L7380" s="11"/>
    </row>
    <row r="7381" spans="11:12" x14ac:dyDescent="0.2">
      <c r="K7381" s="11"/>
      <c r="L7381" s="11"/>
    </row>
    <row r="7382" spans="11:12" x14ac:dyDescent="0.2">
      <c r="K7382" s="11"/>
      <c r="L7382" s="11"/>
    </row>
    <row r="7383" spans="11:12" x14ac:dyDescent="0.2">
      <c r="K7383" s="11"/>
      <c r="L7383" s="11"/>
    </row>
    <row r="7384" spans="11:12" x14ac:dyDescent="0.2">
      <c r="K7384" s="11"/>
      <c r="L7384" s="11"/>
    </row>
    <row r="7385" spans="11:12" x14ac:dyDescent="0.2">
      <c r="K7385" s="11"/>
      <c r="L7385" s="11"/>
    </row>
    <row r="7386" spans="11:12" x14ac:dyDescent="0.2">
      <c r="K7386" s="11"/>
      <c r="L7386" s="11"/>
    </row>
    <row r="7387" spans="11:12" x14ac:dyDescent="0.2">
      <c r="K7387" s="11"/>
      <c r="L7387" s="11"/>
    </row>
    <row r="7388" spans="11:12" x14ac:dyDescent="0.2">
      <c r="K7388" s="11"/>
      <c r="L7388" s="11"/>
    </row>
    <row r="7389" spans="11:12" x14ac:dyDescent="0.2">
      <c r="K7389" s="11"/>
      <c r="L7389" s="11"/>
    </row>
    <row r="7390" spans="11:12" x14ac:dyDescent="0.2">
      <c r="K7390" s="11"/>
      <c r="L7390" s="11"/>
    </row>
    <row r="7391" spans="11:12" x14ac:dyDescent="0.2">
      <c r="K7391" s="11"/>
      <c r="L7391" s="11"/>
    </row>
    <row r="7392" spans="11:12" x14ac:dyDescent="0.2">
      <c r="K7392" s="11"/>
      <c r="L7392" s="11"/>
    </row>
    <row r="7393" spans="11:12" x14ac:dyDescent="0.2">
      <c r="K7393" s="11"/>
      <c r="L7393" s="11"/>
    </row>
    <row r="7394" spans="11:12" x14ac:dyDescent="0.2">
      <c r="K7394" s="11"/>
      <c r="L7394" s="11"/>
    </row>
    <row r="7395" spans="11:12" x14ac:dyDescent="0.2">
      <c r="K7395" s="11"/>
      <c r="L7395" s="11"/>
    </row>
    <row r="7396" spans="11:12" x14ac:dyDescent="0.2">
      <c r="K7396" s="11"/>
      <c r="L7396" s="11"/>
    </row>
    <row r="7397" spans="11:12" x14ac:dyDescent="0.2">
      <c r="K7397" s="11"/>
      <c r="L7397" s="11"/>
    </row>
    <row r="7398" spans="11:12" x14ac:dyDescent="0.2">
      <c r="K7398" s="11"/>
      <c r="L7398" s="11"/>
    </row>
    <row r="7399" spans="11:12" x14ac:dyDescent="0.2">
      <c r="K7399" s="11"/>
      <c r="L7399" s="11"/>
    </row>
    <row r="7400" spans="11:12" x14ac:dyDescent="0.2">
      <c r="K7400" s="11"/>
      <c r="L7400" s="11"/>
    </row>
    <row r="7401" spans="11:12" x14ac:dyDescent="0.2">
      <c r="K7401" s="11"/>
      <c r="L7401" s="11"/>
    </row>
    <row r="7402" spans="11:12" x14ac:dyDescent="0.2">
      <c r="K7402" s="11"/>
      <c r="L7402" s="11"/>
    </row>
    <row r="7403" spans="11:12" x14ac:dyDescent="0.2">
      <c r="K7403" s="11"/>
      <c r="L7403" s="11"/>
    </row>
    <row r="7404" spans="11:12" x14ac:dyDescent="0.2">
      <c r="K7404" s="11"/>
      <c r="L7404" s="11"/>
    </row>
    <row r="7405" spans="11:12" x14ac:dyDescent="0.2">
      <c r="K7405" s="11"/>
      <c r="L7405" s="11"/>
    </row>
    <row r="7406" spans="11:12" x14ac:dyDescent="0.2">
      <c r="K7406" s="11"/>
      <c r="L7406" s="11"/>
    </row>
    <row r="7407" spans="11:12" x14ac:dyDescent="0.2">
      <c r="K7407" s="11"/>
      <c r="L7407" s="11"/>
    </row>
    <row r="7408" spans="11:12" x14ac:dyDescent="0.2">
      <c r="K7408" s="11"/>
      <c r="L7408" s="11"/>
    </row>
    <row r="7409" spans="11:12" x14ac:dyDescent="0.2">
      <c r="K7409" s="11"/>
      <c r="L7409" s="11"/>
    </row>
    <row r="7410" spans="11:12" x14ac:dyDescent="0.2">
      <c r="K7410" s="11"/>
      <c r="L7410" s="11"/>
    </row>
    <row r="7411" spans="11:12" x14ac:dyDescent="0.2">
      <c r="K7411" s="11"/>
      <c r="L7411" s="11"/>
    </row>
    <row r="7412" spans="11:12" x14ac:dyDescent="0.2">
      <c r="K7412" s="11"/>
      <c r="L7412" s="11"/>
    </row>
    <row r="7413" spans="11:12" x14ac:dyDescent="0.2">
      <c r="K7413" s="11"/>
      <c r="L7413" s="11"/>
    </row>
    <row r="7414" spans="11:12" x14ac:dyDescent="0.2">
      <c r="K7414" s="11"/>
      <c r="L7414" s="11"/>
    </row>
    <row r="7415" spans="11:12" x14ac:dyDescent="0.2">
      <c r="K7415" s="11"/>
      <c r="L7415" s="11"/>
    </row>
    <row r="7416" spans="11:12" x14ac:dyDescent="0.2">
      <c r="K7416" s="11"/>
      <c r="L7416" s="11"/>
    </row>
    <row r="7417" spans="11:12" x14ac:dyDescent="0.2">
      <c r="K7417" s="11"/>
      <c r="L7417" s="11"/>
    </row>
    <row r="7418" spans="11:12" x14ac:dyDescent="0.2">
      <c r="K7418" s="11"/>
      <c r="L7418" s="11"/>
    </row>
    <row r="7419" spans="11:12" x14ac:dyDescent="0.2">
      <c r="K7419" s="11"/>
      <c r="L7419" s="11"/>
    </row>
    <row r="7420" spans="11:12" x14ac:dyDescent="0.2">
      <c r="K7420" s="11"/>
      <c r="L7420" s="11"/>
    </row>
    <row r="7421" spans="11:12" x14ac:dyDescent="0.2">
      <c r="K7421" s="11"/>
      <c r="L7421" s="11"/>
    </row>
    <row r="7422" spans="11:12" x14ac:dyDescent="0.2">
      <c r="K7422" s="11"/>
      <c r="L7422" s="11"/>
    </row>
    <row r="7423" spans="11:12" x14ac:dyDescent="0.2">
      <c r="K7423" s="11"/>
      <c r="L7423" s="11"/>
    </row>
    <row r="7424" spans="11:12" x14ac:dyDescent="0.2">
      <c r="K7424" s="11"/>
      <c r="L7424" s="11"/>
    </row>
    <row r="7425" spans="11:12" x14ac:dyDescent="0.2">
      <c r="K7425" s="11"/>
      <c r="L7425" s="11"/>
    </row>
    <row r="7426" spans="11:12" x14ac:dyDescent="0.2">
      <c r="K7426" s="11"/>
      <c r="L7426" s="11"/>
    </row>
    <row r="7427" spans="11:12" x14ac:dyDescent="0.2">
      <c r="K7427" s="11"/>
      <c r="L7427" s="11"/>
    </row>
    <row r="7428" spans="11:12" x14ac:dyDescent="0.2">
      <c r="K7428" s="11"/>
      <c r="L7428" s="11"/>
    </row>
    <row r="7429" spans="11:12" x14ac:dyDescent="0.2">
      <c r="K7429" s="11"/>
      <c r="L7429" s="11"/>
    </row>
    <row r="7430" spans="11:12" x14ac:dyDescent="0.2">
      <c r="K7430" s="11"/>
      <c r="L7430" s="11"/>
    </row>
    <row r="7431" spans="11:12" x14ac:dyDescent="0.2">
      <c r="K7431" s="11"/>
      <c r="L7431" s="11"/>
    </row>
    <row r="7432" spans="11:12" x14ac:dyDescent="0.2">
      <c r="K7432" s="11"/>
      <c r="L7432" s="11"/>
    </row>
    <row r="7433" spans="11:12" x14ac:dyDescent="0.2">
      <c r="K7433" s="11"/>
      <c r="L7433" s="11"/>
    </row>
    <row r="7434" spans="11:12" x14ac:dyDescent="0.2">
      <c r="K7434" s="11"/>
      <c r="L7434" s="11"/>
    </row>
    <row r="7435" spans="11:12" x14ac:dyDescent="0.2">
      <c r="K7435" s="11"/>
      <c r="L7435" s="11"/>
    </row>
    <row r="7436" spans="11:12" x14ac:dyDescent="0.2">
      <c r="K7436" s="11"/>
      <c r="L7436" s="11"/>
    </row>
    <row r="7437" spans="11:12" x14ac:dyDescent="0.2">
      <c r="K7437" s="11"/>
      <c r="L7437" s="11"/>
    </row>
    <row r="7438" spans="11:12" x14ac:dyDescent="0.2">
      <c r="K7438" s="11"/>
      <c r="L7438" s="11"/>
    </row>
    <row r="7439" spans="11:12" x14ac:dyDescent="0.2">
      <c r="K7439" s="11"/>
      <c r="L7439" s="11"/>
    </row>
    <row r="7440" spans="11:12" x14ac:dyDescent="0.2">
      <c r="K7440" s="11"/>
      <c r="L7440" s="11"/>
    </row>
    <row r="7441" spans="11:12" x14ac:dyDescent="0.2">
      <c r="K7441" s="11"/>
      <c r="L7441" s="11"/>
    </row>
    <row r="7442" spans="11:12" x14ac:dyDescent="0.2">
      <c r="K7442" s="11"/>
      <c r="L7442" s="11"/>
    </row>
    <row r="7443" spans="11:12" x14ac:dyDescent="0.2">
      <c r="K7443" s="11"/>
      <c r="L7443" s="11"/>
    </row>
    <row r="7444" spans="11:12" x14ac:dyDescent="0.2">
      <c r="K7444" s="11"/>
      <c r="L7444" s="11"/>
    </row>
    <row r="7445" spans="11:12" x14ac:dyDescent="0.2">
      <c r="K7445" s="11"/>
      <c r="L7445" s="11"/>
    </row>
    <row r="7446" spans="11:12" x14ac:dyDescent="0.2">
      <c r="K7446" s="11"/>
      <c r="L7446" s="11"/>
    </row>
    <row r="7447" spans="11:12" x14ac:dyDescent="0.2">
      <c r="K7447" s="11"/>
      <c r="L7447" s="11"/>
    </row>
    <row r="7448" spans="11:12" x14ac:dyDescent="0.2">
      <c r="K7448" s="11"/>
      <c r="L7448" s="11"/>
    </row>
    <row r="7449" spans="11:12" x14ac:dyDescent="0.2">
      <c r="K7449" s="11"/>
      <c r="L7449" s="11"/>
    </row>
    <row r="7450" spans="11:12" x14ac:dyDescent="0.2">
      <c r="K7450" s="11"/>
      <c r="L7450" s="11"/>
    </row>
    <row r="7451" spans="11:12" x14ac:dyDescent="0.2">
      <c r="K7451" s="11"/>
      <c r="L7451" s="11"/>
    </row>
    <row r="7452" spans="11:12" x14ac:dyDescent="0.2">
      <c r="K7452" s="11"/>
      <c r="L7452" s="11"/>
    </row>
    <row r="7453" spans="11:12" x14ac:dyDescent="0.2">
      <c r="K7453" s="11"/>
      <c r="L7453" s="11"/>
    </row>
    <row r="7454" spans="11:12" x14ac:dyDescent="0.2">
      <c r="K7454" s="11"/>
      <c r="L7454" s="11"/>
    </row>
    <row r="7455" spans="11:12" x14ac:dyDescent="0.2">
      <c r="K7455" s="11"/>
      <c r="L7455" s="11"/>
    </row>
    <row r="7456" spans="11:12" x14ac:dyDescent="0.2">
      <c r="K7456" s="11"/>
      <c r="L7456" s="11"/>
    </row>
    <row r="7457" spans="11:12" x14ac:dyDescent="0.2">
      <c r="K7457" s="11"/>
      <c r="L7457" s="11"/>
    </row>
    <row r="7458" spans="11:12" x14ac:dyDescent="0.2">
      <c r="K7458" s="11"/>
      <c r="L7458" s="11"/>
    </row>
    <row r="7459" spans="11:12" x14ac:dyDescent="0.2">
      <c r="K7459" s="11"/>
      <c r="L7459" s="11"/>
    </row>
    <row r="7460" spans="11:12" x14ac:dyDescent="0.2">
      <c r="K7460" s="11"/>
      <c r="L7460" s="11"/>
    </row>
    <row r="7461" spans="11:12" x14ac:dyDescent="0.2">
      <c r="K7461" s="11"/>
      <c r="L7461" s="11"/>
    </row>
    <row r="7462" spans="11:12" x14ac:dyDescent="0.2">
      <c r="K7462" s="11"/>
      <c r="L7462" s="11"/>
    </row>
    <row r="7463" spans="11:12" x14ac:dyDescent="0.2">
      <c r="K7463" s="11"/>
      <c r="L7463" s="11"/>
    </row>
    <row r="7464" spans="11:12" x14ac:dyDescent="0.2">
      <c r="K7464" s="11"/>
      <c r="L7464" s="11"/>
    </row>
    <row r="7465" spans="11:12" x14ac:dyDescent="0.2">
      <c r="K7465" s="11"/>
      <c r="L7465" s="11"/>
    </row>
    <row r="7466" spans="11:12" x14ac:dyDescent="0.2">
      <c r="K7466" s="11"/>
      <c r="L7466" s="11"/>
    </row>
    <row r="7467" spans="11:12" x14ac:dyDescent="0.2">
      <c r="K7467" s="11"/>
      <c r="L7467" s="11"/>
    </row>
    <row r="7468" spans="11:12" x14ac:dyDescent="0.2">
      <c r="K7468" s="11"/>
      <c r="L7468" s="11"/>
    </row>
    <row r="7469" spans="11:12" x14ac:dyDescent="0.2">
      <c r="K7469" s="11"/>
      <c r="L7469" s="11"/>
    </row>
    <row r="7470" spans="11:12" x14ac:dyDescent="0.2">
      <c r="K7470" s="11"/>
      <c r="L7470" s="11"/>
    </row>
    <row r="7471" spans="11:12" x14ac:dyDescent="0.2">
      <c r="K7471" s="11"/>
      <c r="L7471" s="11"/>
    </row>
    <row r="7472" spans="11:12" x14ac:dyDescent="0.2">
      <c r="K7472" s="11"/>
      <c r="L7472" s="11"/>
    </row>
    <row r="7473" spans="11:12" x14ac:dyDescent="0.2">
      <c r="K7473" s="11"/>
      <c r="L7473" s="11"/>
    </row>
    <row r="7474" spans="11:12" x14ac:dyDescent="0.2">
      <c r="K7474" s="11"/>
      <c r="L7474" s="11"/>
    </row>
    <row r="7475" spans="11:12" x14ac:dyDescent="0.2">
      <c r="K7475" s="11"/>
      <c r="L7475" s="11"/>
    </row>
    <row r="7476" spans="11:12" x14ac:dyDescent="0.2">
      <c r="K7476" s="11"/>
      <c r="L7476" s="11"/>
    </row>
    <row r="7477" spans="11:12" x14ac:dyDescent="0.2">
      <c r="K7477" s="11"/>
      <c r="L7477" s="11"/>
    </row>
    <row r="7478" spans="11:12" x14ac:dyDescent="0.2">
      <c r="K7478" s="11"/>
      <c r="L7478" s="11"/>
    </row>
    <row r="7479" spans="11:12" x14ac:dyDescent="0.2">
      <c r="K7479" s="11"/>
      <c r="L7479" s="11"/>
    </row>
    <row r="7480" spans="11:12" x14ac:dyDescent="0.2">
      <c r="K7480" s="11"/>
      <c r="L7480" s="11"/>
    </row>
    <row r="7481" spans="11:12" x14ac:dyDescent="0.2">
      <c r="K7481" s="11"/>
      <c r="L7481" s="11"/>
    </row>
    <row r="7482" spans="11:12" x14ac:dyDescent="0.2">
      <c r="K7482" s="11"/>
      <c r="L7482" s="11"/>
    </row>
    <row r="7483" spans="11:12" x14ac:dyDescent="0.2">
      <c r="K7483" s="11"/>
      <c r="L7483" s="11"/>
    </row>
    <row r="7484" spans="11:12" x14ac:dyDescent="0.2">
      <c r="K7484" s="11"/>
      <c r="L7484" s="11"/>
    </row>
    <row r="7485" spans="11:12" x14ac:dyDescent="0.2">
      <c r="K7485" s="11"/>
      <c r="L7485" s="11"/>
    </row>
    <row r="7486" spans="11:12" x14ac:dyDescent="0.2">
      <c r="K7486" s="11"/>
      <c r="L7486" s="11"/>
    </row>
    <row r="7487" spans="11:12" x14ac:dyDescent="0.2">
      <c r="K7487" s="11"/>
      <c r="L7487" s="11"/>
    </row>
    <row r="7488" spans="11:12" x14ac:dyDescent="0.2">
      <c r="K7488" s="11"/>
      <c r="L7488" s="11"/>
    </row>
    <row r="7489" spans="11:12" x14ac:dyDescent="0.2">
      <c r="K7489" s="11"/>
      <c r="L7489" s="11"/>
    </row>
    <row r="7490" spans="11:12" x14ac:dyDescent="0.2">
      <c r="K7490" s="11"/>
      <c r="L7490" s="11"/>
    </row>
    <row r="7491" spans="11:12" x14ac:dyDescent="0.2">
      <c r="K7491" s="11"/>
      <c r="L7491" s="11"/>
    </row>
    <row r="7492" spans="11:12" x14ac:dyDescent="0.2">
      <c r="K7492" s="11"/>
      <c r="L7492" s="11"/>
    </row>
    <row r="7493" spans="11:12" x14ac:dyDescent="0.2">
      <c r="K7493" s="11"/>
      <c r="L7493" s="11"/>
    </row>
    <row r="7494" spans="11:12" x14ac:dyDescent="0.2">
      <c r="K7494" s="11"/>
      <c r="L7494" s="11"/>
    </row>
    <row r="7495" spans="11:12" x14ac:dyDescent="0.2">
      <c r="K7495" s="11"/>
      <c r="L7495" s="11"/>
    </row>
    <row r="7496" spans="11:12" x14ac:dyDescent="0.2">
      <c r="K7496" s="11"/>
      <c r="L7496" s="11"/>
    </row>
    <row r="7497" spans="11:12" x14ac:dyDescent="0.2">
      <c r="K7497" s="11"/>
      <c r="L7497" s="11"/>
    </row>
    <row r="7498" spans="11:12" x14ac:dyDescent="0.2">
      <c r="K7498" s="11"/>
      <c r="L7498" s="11"/>
    </row>
    <row r="7499" spans="11:12" x14ac:dyDescent="0.2">
      <c r="K7499" s="11"/>
      <c r="L7499" s="11"/>
    </row>
    <row r="7500" spans="11:12" x14ac:dyDescent="0.2">
      <c r="K7500" s="11"/>
      <c r="L7500" s="11"/>
    </row>
    <row r="7501" spans="11:12" x14ac:dyDescent="0.2">
      <c r="K7501" s="11"/>
      <c r="L7501" s="11"/>
    </row>
    <row r="7502" spans="11:12" x14ac:dyDescent="0.2">
      <c r="K7502" s="11"/>
      <c r="L7502" s="11"/>
    </row>
    <row r="7503" spans="11:12" x14ac:dyDescent="0.2">
      <c r="K7503" s="11"/>
      <c r="L7503" s="11"/>
    </row>
    <row r="7504" spans="11:12" x14ac:dyDescent="0.2">
      <c r="K7504" s="11"/>
      <c r="L7504" s="11"/>
    </row>
    <row r="7505" spans="11:12" x14ac:dyDescent="0.2">
      <c r="K7505" s="11"/>
      <c r="L7505" s="11"/>
    </row>
    <row r="7506" spans="11:12" x14ac:dyDescent="0.2">
      <c r="K7506" s="11"/>
      <c r="L7506" s="11"/>
    </row>
    <row r="7507" spans="11:12" x14ac:dyDescent="0.2">
      <c r="K7507" s="11"/>
      <c r="L7507" s="11"/>
    </row>
    <row r="7508" spans="11:12" x14ac:dyDescent="0.2">
      <c r="K7508" s="11"/>
      <c r="L7508" s="11"/>
    </row>
    <row r="7509" spans="11:12" x14ac:dyDescent="0.2">
      <c r="K7509" s="11"/>
      <c r="L7509" s="11"/>
    </row>
    <row r="7510" spans="11:12" x14ac:dyDescent="0.2">
      <c r="K7510" s="11"/>
      <c r="L7510" s="11"/>
    </row>
    <row r="7511" spans="11:12" x14ac:dyDescent="0.2">
      <c r="K7511" s="11"/>
      <c r="L7511" s="11"/>
    </row>
    <row r="7512" spans="11:12" x14ac:dyDescent="0.2">
      <c r="K7512" s="11"/>
      <c r="L7512" s="11"/>
    </row>
    <row r="7513" spans="11:12" x14ac:dyDescent="0.2">
      <c r="K7513" s="11"/>
      <c r="L7513" s="11"/>
    </row>
    <row r="7514" spans="11:12" x14ac:dyDescent="0.2">
      <c r="K7514" s="11"/>
      <c r="L7514" s="11"/>
    </row>
    <row r="7515" spans="11:12" x14ac:dyDescent="0.2">
      <c r="K7515" s="11"/>
      <c r="L7515" s="11"/>
    </row>
    <row r="7516" spans="11:12" x14ac:dyDescent="0.2">
      <c r="K7516" s="11"/>
      <c r="L7516" s="11"/>
    </row>
    <row r="7517" spans="11:12" x14ac:dyDescent="0.2">
      <c r="K7517" s="11"/>
      <c r="L7517" s="11"/>
    </row>
    <row r="7518" spans="11:12" x14ac:dyDescent="0.2">
      <c r="K7518" s="11"/>
      <c r="L7518" s="11"/>
    </row>
    <row r="7519" spans="11:12" x14ac:dyDescent="0.2">
      <c r="K7519" s="11"/>
      <c r="L7519" s="11"/>
    </row>
    <row r="7520" spans="11:12" x14ac:dyDescent="0.2">
      <c r="K7520" s="11"/>
      <c r="L7520" s="11"/>
    </row>
    <row r="7521" spans="11:12" x14ac:dyDescent="0.2">
      <c r="K7521" s="11"/>
      <c r="L7521" s="11"/>
    </row>
    <row r="7522" spans="11:12" x14ac:dyDescent="0.2">
      <c r="K7522" s="11"/>
      <c r="L7522" s="11"/>
    </row>
    <row r="7523" spans="11:12" x14ac:dyDescent="0.2">
      <c r="K7523" s="11"/>
      <c r="L7523" s="11"/>
    </row>
    <row r="7524" spans="11:12" x14ac:dyDescent="0.2">
      <c r="K7524" s="11"/>
      <c r="L7524" s="11"/>
    </row>
    <row r="7525" spans="11:12" x14ac:dyDescent="0.2">
      <c r="K7525" s="11"/>
      <c r="L7525" s="11"/>
    </row>
    <row r="7526" spans="11:12" x14ac:dyDescent="0.2">
      <c r="K7526" s="11"/>
      <c r="L7526" s="11"/>
    </row>
    <row r="7527" spans="11:12" x14ac:dyDescent="0.2">
      <c r="K7527" s="11"/>
      <c r="L7527" s="11"/>
    </row>
    <row r="7528" spans="11:12" x14ac:dyDescent="0.2">
      <c r="K7528" s="11"/>
      <c r="L7528" s="11"/>
    </row>
    <row r="7529" spans="11:12" x14ac:dyDescent="0.2">
      <c r="K7529" s="11"/>
      <c r="L7529" s="11"/>
    </row>
    <row r="7530" spans="11:12" x14ac:dyDescent="0.2">
      <c r="K7530" s="11"/>
      <c r="L7530" s="11"/>
    </row>
    <row r="7531" spans="11:12" x14ac:dyDescent="0.2">
      <c r="K7531" s="11"/>
      <c r="L7531" s="11"/>
    </row>
    <row r="7532" spans="11:12" x14ac:dyDescent="0.2">
      <c r="K7532" s="11"/>
      <c r="L7532" s="11"/>
    </row>
    <row r="7533" spans="11:12" x14ac:dyDescent="0.2">
      <c r="K7533" s="11"/>
      <c r="L7533" s="11"/>
    </row>
    <row r="7534" spans="11:12" x14ac:dyDescent="0.2">
      <c r="K7534" s="11"/>
      <c r="L7534" s="11"/>
    </row>
    <row r="7535" spans="11:12" x14ac:dyDescent="0.2">
      <c r="K7535" s="11"/>
      <c r="L7535" s="11"/>
    </row>
    <row r="7536" spans="11:12" x14ac:dyDescent="0.2">
      <c r="K7536" s="11"/>
      <c r="L7536" s="11"/>
    </row>
    <row r="7537" spans="11:12" x14ac:dyDescent="0.2">
      <c r="K7537" s="11"/>
      <c r="L7537" s="11"/>
    </row>
    <row r="7538" spans="11:12" x14ac:dyDescent="0.2">
      <c r="K7538" s="11"/>
      <c r="L7538" s="11"/>
    </row>
    <row r="7539" spans="11:12" x14ac:dyDescent="0.2">
      <c r="K7539" s="11"/>
      <c r="L7539" s="11"/>
    </row>
    <row r="7540" spans="11:12" x14ac:dyDescent="0.2">
      <c r="K7540" s="11"/>
      <c r="L7540" s="11"/>
    </row>
    <row r="7541" spans="11:12" x14ac:dyDescent="0.2">
      <c r="K7541" s="11"/>
      <c r="L7541" s="11"/>
    </row>
    <row r="7542" spans="11:12" x14ac:dyDescent="0.2">
      <c r="K7542" s="11"/>
      <c r="L7542" s="11"/>
    </row>
    <row r="7543" spans="11:12" x14ac:dyDescent="0.2">
      <c r="K7543" s="11"/>
      <c r="L7543" s="11"/>
    </row>
    <row r="7544" spans="11:12" x14ac:dyDescent="0.2">
      <c r="K7544" s="11"/>
      <c r="L7544" s="11"/>
    </row>
    <row r="7545" spans="11:12" x14ac:dyDescent="0.2">
      <c r="K7545" s="11"/>
      <c r="L7545" s="11"/>
    </row>
    <row r="7546" spans="11:12" x14ac:dyDescent="0.2">
      <c r="K7546" s="11"/>
      <c r="L7546" s="11"/>
    </row>
    <row r="7547" spans="11:12" x14ac:dyDescent="0.2">
      <c r="K7547" s="11"/>
      <c r="L7547" s="11"/>
    </row>
    <row r="7548" spans="11:12" x14ac:dyDescent="0.2">
      <c r="K7548" s="11"/>
      <c r="L7548" s="11"/>
    </row>
    <row r="7549" spans="11:12" x14ac:dyDescent="0.2">
      <c r="K7549" s="11"/>
      <c r="L7549" s="11"/>
    </row>
    <row r="7550" spans="11:12" x14ac:dyDescent="0.2">
      <c r="K7550" s="11"/>
      <c r="L7550" s="11"/>
    </row>
    <row r="7551" spans="11:12" x14ac:dyDescent="0.2">
      <c r="K7551" s="11"/>
      <c r="L7551" s="11"/>
    </row>
    <row r="7552" spans="11:12" x14ac:dyDescent="0.2">
      <c r="K7552" s="11"/>
      <c r="L7552" s="11"/>
    </row>
    <row r="7553" spans="11:12" x14ac:dyDescent="0.2">
      <c r="K7553" s="11"/>
      <c r="L7553" s="11"/>
    </row>
    <row r="7554" spans="11:12" x14ac:dyDescent="0.2">
      <c r="K7554" s="11"/>
      <c r="L7554" s="11"/>
    </row>
    <row r="7555" spans="11:12" x14ac:dyDescent="0.2">
      <c r="K7555" s="11"/>
      <c r="L7555" s="11"/>
    </row>
    <row r="7556" spans="11:12" x14ac:dyDescent="0.2">
      <c r="K7556" s="11"/>
      <c r="L7556" s="11"/>
    </row>
    <row r="7557" spans="11:12" x14ac:dyDescent="0.2">
      <c r="K7557" s="11"/>
      <c r="L7557" s="11"/>
    </row>
    <row r="7558" spans="11:12" x14ac:dyDescent="0.2">
      <c r="K7558" s="11"/>
      <c r="L7558" s="11"/>
    </row>
    <row r="7559" spans="11:12" x14ac:dyDescent="0.2">
      <c r="K7559" s="11"/>
      <c r="L7559" s="11"/>
    </row>
    <row r="7560" spans="11:12" x14ac:dyDescent="0.2">
      <c r="K7560" s="11"/>
      <c r="L7560" s="11"/>
    </row>
    <row r="7561" spans="11:12" x14ac:dyDescent="0.2">
      <c r="K7561" s="11"/>
      <c r="L7561" s="11"/>
    </row>
    <row r="7562" spans="11:12" x14ac:dyDescent="0.2">
      <c r="K7562" s="11"/>
      <c r="L7562" s="11"/>
    </row>
    <row r="7563" spans="11:12" x14ac:dyDescent="0.2">
      <c r="K7563" s="11"/>
      <c r="L7563" s="11"/>
    </row>
    <row r="7564" spans="11:12" x14ac:dyDescent="0.2">
      <c r="K7564" s="11"/>
      <c r="L7564" s="11"/>
    </row>
    <row r="7565" spans="11:12" x14ac:dyDescent="0.2">
      <c r="K7565" s="11"/>
      <c r="L7565" s="11"/>
    </row>
    <row r="7566" spans="11:12" x14ac:dyDescent="0.2">
      <c r="K7566" s="11"/>
      <c r="L7566" s="11"/>
    </row>
    <row r="7567" spans="11:12" x14ac:dyDescent="0.2">
      <c r="K7567" s="11"/>
      <c r="L7567" s="11"/>
    </row>
    <row r="7568" spans="11:12" x14ac:dyDescent="0.2">
      <c r="K7568" s="11"/>
      <c r="L7568" s="11"/>
    </row>
    <row r="7569" spans="11:12" x14ac:dyDescent="0.2">
      <c r="K7569" s="11"/>
      <c r="L7569" s="11"/>
    </row>
    <row r="7570" spans="11:12" x14ac:dyDescent="0.2">
      <c r="K7570" s="11"/>
      <c r="L7570" s="11"/>
    </row>
    <row r="7571" spans="11:12" x14ac:dyDescent="0.2">
      <c r="K7571" s="11"/>
      <c r="L7571" s="11"/>
    </row>
    <row r="7572" spans="11:12" x14ac:dyDescent="0.2">
      <c r="K7572" s="11"/>
      <c r="L7572" s="11"/>
    </row>
    <row r="7573" spans="11:12" x14ac:dyDescent="0.2">
      <c r="K7573" s="11"/>
      <c r="L7573" s="11"/>
    </row>
    <row r="7574" spans="11:12" x14ac:dyDescent="0.2">
      <c r="K7574" s="11"/>
      <c r="L7574" s="11"/>
    </row>
    <row r="7575" spans="11:12" x14ac:dyDescent="0.2">
      <c r="K7575" s="11"/>
      <c r="L7575" s="11"/>
    </row>
    <row r="7576" spans="11:12" x14ac:dyDescent="0.2">
      <c r="K7576" s="11"/>
      <c r="L7576" s="11"/>
    </row>
    <row r="7577" spans="11:12" x14ac:dyDescent="0.2">
      <c r="K7577" s="11"/>
      <c r="L7577" s="11"/>
    </row>
    <row r="7578" spans="11:12" x14ac:dyDescent="0.2">
      <c r="K7578" s="11"/>
      <c r="L7578" s="11"/>
    </row>
    <row r="7579" spans="11:12" x14ac:dyDescent="0.2">
      <c r="K7579" s="11"/>
      <c r="L7579" s="11"/>
    </row>
    <row r="7580" spans="11:12" x14ac:dyDescent="0.2">
      <c r="K7580" s="11"/>
      <c r="L7580" s="11"/>
    </row>
    <row r="7581" spans="11:12" x14ac:dyDescent="0.2">
      <c r="K7581" s="11"/>
      <c r="L7581" s="11"/>
    </row>
    <row r="7582" spans="11:12" x14ac:dyDescent="0.2">
      <c r="K7582" s="11"/>
      <c r="L7582" s="11"/>
    </row>
    <row r="7583" spans="11:12" x14ac:dyDescent="0.2">
      <c r="K7583" s="11"/>
      <c r="L7583" s="11"/>
    </row>
    <row r="7584" spans="11:12" x14ac:dyDescent="0.2">
      <c r="K7584" s="11"/>
      <c r="L7584" s="11"/>
    </row>
    <row r="7585" spans="11:12" x14ac:dyDescent="0.2">
      <c r="K7585" s="11"/>
      <c r="L7585" s="11"/>
    </row>
    <row r="7586" spans="11:12" x14ac:dyDescent="0.2">
      <c r="K7586" s="11"/>
      <c r="L7586" s="11"/>
    </row>
    <row r="7587" spans="11:12" x14ac:dyDescent="0.2">
      <c r="K7587" s="11"/>
      <c r="L7587" s="11"/>
    </row>
    <row r="7588" spans="11:12" x14ac:dyDescent="0.2">
      <c r="K7588" s="11"/>
      <c r="L7588" s="11"/>
    </row>
    <row r="7589" spans="11:12" x14ac:dyDescent="0.2">
      <c r="K7589" s="11"/>
      <c r="L7589" s="11"/>
    </row>
    <row r="7590" spans="11:12" x14ac:dyDescent="0.2">
      <c r="K7590" s="11"/>
      <c r="L7590" s="11"/>
    </row>
    <row r="7591" spans="11:12" x14ac:dyDescent="0.2">
      <c r="K7591" s="11"/>
      <c r="L7591" s="11"/>
    </row>
    <row r="7592" spans="11:12" x14ac:dyDescent="0.2">
      <c r="K7592" s="11"/>
      <c r="L7592" s="11"/>
    </row>
    <row r="7593" spans="11:12" x14ac:dyDescent="0.2">
      <c r="K7593" s="11"/>
      <c r="L7593" s="11"/>
    </row>
    <row r="7594" spans="11:12" x14ac:dyDescent="0.2">
      <c r="K7594" s="11"/>
      <c r="L7594" s="11"/>
    </row>
    <row r="7595" spans="11:12" x14ac:dyDescent="0.2">
      <c r="K7595" s="11"/>
      <c r="L7595" s="11"/>
    </row>
    <row r="7596" spans="11:12" x14ac:dyDescent="0.2">
      <c r="K7596" s="11"/>
      <c r="L7596" s="11"/>
    </row>
    <row r="7597" spans="11:12" x14ac:dyDescent="0.2">
      <c r="K7597" s="11"/>
      <c r="L7597" s="11"/>
    </row>
    <row r="7598" spans="11:12" x14ac:dyDescent="0.2">
      <c r="K7598" s="11"/>
      <c r="L7598" s="11"/>
    </row>
    <row r="7599" spans="11:12" x14ac:dyDescent="0.2">
      <c r="K7599" s="11"/>
      <c r="L7599" s="11"/>
    </row>
    <row r="7600" spans="11:12" x14ac:dyDescent="0.2">
      <c r="K7600" s="11"/>
      <c r="L7600" s="11"/>
    </row>
    <row r="7601" spans="11:12" x14ac:dyDescent="0.2">
      <c r="K7601" s="11"/>
      <c r="L7601" s="11"/>
    </row>
    <row r="7602" spans="11:12" x14ac:dyDescent="0.2">
      <c r="K7602" s="11"/>
      <c r="L7602" s="11"/>
    </row>
    <row r="7603" spans="11:12" x14ac:dyDescent="0.2">
      <c r="K7603" s="11"/>
      <c r="L7603" s="11"/>
    </row>
    <row r="7604" spans="11:12" x14ac:dyDescent="0.2">
      <c r="K7604" s="11"/>
      <c r="L7604" s="11"/>
    </row>
    <row r="7605" spans="11:12" x14ac:dyDescent="0.2">
      <c r="K7605" s="11"/>
      <c r="L7605" s="11"/>
    </row>
    <row r="7606" spans="11:12" x14ac:dyDescent="0.2">
      <c r="K7606" s="11"/>
      <c r="L7606" s="11"/>
    </row>
    <row r="7607" spans="11:12" x14ac:dyDescent="0.2">
      <c r="K7607" s="11"/>
      <c r="L7607" s="11"/>
    </row>
    <row r="7608" spans="11:12" x14ac:dyDescent="0.2">
      <c r="K7608" s="11"/>
      <c r="L7608" s="11"/>
    </row>
    <row r="7609" spans="11:12" x14ac:dyDescent="0.2">
      <c r="K7609" s="11"/>
      <c r="L7609" s="11"/>
    </row>
    <row r="7610" spans="11:12" x14ac:dyDescent="0.2">
      <c r="K7610" s="11"/>
      <c r="L7610" s="11"/>
    </row>
    <row r="7611" spans="11:12" x14ac:dyDescent="0.2">
      <c r="K7611" s="11"/>
      <c r="L7611" s="11"/>
    </row>
    <row r="7612" spans="11:12" x14ac:dyDescent="0.2">
      <c r="K7612" s="11"/>
      <c r="L7612" s="11"/>
    </row>
    <row r="7613" spans="11:12" x14ac:dyDescent="0.2">
      <c r="K7613" s="11"/>
      <c r="L7613" s="11"/>
    </row>
    <row r="7614" spans="11:12" x14ac:dyDescent="0.2">
      <c r="K7614" s="11"/>
      <c r="L7614" s="11"/>
    </row>
    <row r="7615" spans="11:12" x14ac:dyDescent="0.2">
      <c r="K7615" s="11"/>
      <c r="L7615" s="11"/>
    </row>
    <row r="7616" spans="11:12" x14ac:dyDescent="0.2">
      <c r="K7616" s="11"/>
      <c r="L7616" s="11"/>
    </row>
    <row r="7617" spans="11:12" x14ac:dyDescent="0.2">
      <c r="K7617" s="11"/>
      <c r="L7617" s="11"/>
    </row>
    <row r="7618" spans="11:12" x14ac:dyDescent="0.2">
      <c r="K7618" s="11"/>
      <c r="L7618" s="11"/>
    </row>
    <row r="7619" spans="11:12" x14ac:dyDescent="0.2">
      <c r="K7619" s="11"/>
      <c r="L7619" s="11"/>
    </row>
    <row r="7620" spans="11:12" x14ac:dyDescent="0.2">
      <c r="K7620" s="11"/>
      <c r="L7620" s="11"/>
    </row>
    <row r="7621" spans="11:12" x14ac:dyDescent="0.2">
      <c r="K7621" s="11"/>
      <c r="L7621" s="11"/>
    </row>
    <row r="7622" spans="11:12" x14ac:dyDescent="0.2">
      <c r="K7622" s="11"/>
      <c r="L7622" s="11"/>
    </row>
    <row r="7623" spans="11:12" x14ac:dyDescent="0.2">
      <c r="K7623" s="11"/>
      <c r="L7623" s="11"/>
    </row>
    <row r="7624" spans="11:12" x14ac:dyDescent="0.2">
      <c r="K7624" s="11"/>
      <c r="L7624" s="11"/>
    </row>
    <row r="7625" spans="11:12" x14ac:dyDescent="0.2">
      <c r="K7625" s="11"/>
      <c r="L7625" s="11"/>
    </row>
    <row r="7626" spans="11:12" x14ac:dyDescent="0.2">
      <c r="K7626" s="11"/>
      <c r="L7626" s="11"/>
    </row>
    <row r="7627" spans="11:12" x14ac:dyDescent="0.2">
      <c r="K7627" s="11"/>
      <c r="L7627" s="11"/>
    </row>
    <row r="7628" spans="11:12" x14ac:dyDescent="0.2">
      <c r="K7628" s="11"/>
      <c r="L7628" s="11"/>
    </row>
    <row r="7629" spans="11:12" x14ac:dyDescent="0.2">
      <c r="K7629" s="11"/>
      <c r="L7629" s="11"/>
    </row>
    <row r="7630" spans="11:12" x14ac:dyDescent="0.2">
      <c r="K7630" s="11"/>
      <c r="L7630" s="11"/>
    </row>
    <row r="7631" spans="11:12" x14ac:dyDescent="0.2">
      <c r="K7631" s="11"/>
      <c r="L7631" s="11"/>
    </row>
    <row r="7632" spans="11:12" x14ac:dyDescent="0.2">
      <c r="K7632" s="11"/>
      <c r="L7632" s="11"/>
    </row>
    <row r="7633" spans="11:12" x14ac:dyDescent="0.2">
      <c r="K7633" s="11"/>
      <c r="L7633" s="11"/>
    </row>
    <row r="7634" spans="11:12" x14ac:dyDescent="0.2">
      <c r="K7634" s="11"/>
      <c r="L7634" s="11"/>
    </row>
    <row r="7635" spans="11:12" x14ac:dyDescent="0.2">
      <c r="K7635" s="11"/>
      <c r="L7635" s="11"/>
    </row>
    <row r="7636" spans="11:12" x14ac:dyDescent="0.2">
      <c r="K7636" s="11"/>
      <c r="L7636" s="11"/>
    </row>
    <row r="7637" spans="11:12" x14ac:dyDescent="0.2">
      <c r="K7637" s="11"/>
      <c r="L7637" s="11"/>
    </row>
    <row r="7638" spans="11:12" x14ac:dyDescent="0.2">
      <c r="K7638" s="11"/>
      <c r="L7638" s="11"/>
    </row>
    <row r="7639" spans="11:12" x14ac:dyDescent="0.2">
      <c r="K7639" s="11"/>
      <c r="L7639" s="11"/>
    </row>
    <row r="7640" spans="11:12" x14ac:dyDescent="0.2">
      <c r="K7640" s="11"/>
      <c r="L7640" s="11"/>
    </row>
    <row r="7641" spans="11:12" x14ac:dyDescent="0.2">
      <c r="K7641" s="11"/>
      <c r="L7641" s="11"/>
    </row>
    <row r="7642" spans="11:12" x14ac:dyDescent="0.2">
      <c r="K7642" s="11"/>
      <c r="L7642" s="11"/>
    </row>
    <row r="7643" spans="11:12" x14ac:dyDescent="0.2">
      <c r="K7643" s="11"/>
      <c r="L7643" s="11"/>
    </row>
    <row r="7644" spans="11:12" x14ac:dyDescent="0.2">
      <c r="K7644" s="11"/>
      <c r="L7644" s="11"/>
    </row>
    <row r="7645" spans="11:12" x14ac:dyDescent="0.2">
      <c r="K7645" s="11"/>
      <c r="L7645" s="11"/>
    </row>
    <row r="7646" spans="11:12" x14ac:dyDescent="0.2">
      <c r="K7646" s="11"/>
      <c r="L7646" s="11"/>
    </row>
    <row r="7647" spans="11:12" x14ac:dyDescent="0.2">
      <c r="K7647" s="11"/>
      <c r="L7647" s="11"/>
    </row>
    <row r="7648" spans="11:12" x14ac:dyDescent="0.2">
      <c r="K7648" s="11"/>
      <c r="L7648" s="11"/>
    </row>
    <row r="7649" spans="11:12" x14ac:dyDescent="0.2">
      <c r="K7649" s="11"/>
      <c r="L7649" s="11"/>
    </row>
    <row r="7650" spans="11:12" x14ac:dyDescent="0.2">
      <c r="K7650" s="11"/>
      <c r="L7650" s="11"/>
    </row>
    <row r="7651" spans="11:12" x14ac:dyDescent="0.2">
      <c r="K7651" s="11"/>
      <c r="L7651" s="11"/>
    </row>
    <row r="7652" spans="11:12" x14ac:dyDescent="0.2">
      <c r="K7652" s="11"/>
      <c r="L7652" s="11"/>
    </row>
    <row r="7653" spans="11:12" x14ac:dyDescent="0.2">
      <c r="K7653" s="11"/>
      <c r="L7653" s="11"/>
    </row>
    <row r="7654" spans="11:12" x14ac:dyDescent="0.2">
      <c r="K7654" s="11"/>
      <c r="L7654" s="11"/>
    </row>
    <row r="7655" spans="11:12" x14ac:dyDescent="0.2">
      <c r="K7655" s="11"/>
      <c r="L7655" s="11"/>
    </row>
    <row r="7656" spans="11:12" x14ac:dyDescent="0.2">
      <c r="K7656" s="11"/>
      <c r="L7656" s="11"/>
    </row>
    <row r="7657" spans="11:12" x14ac:dyDescent="0.2">
      <c r="K7657" s="11"/>
      <c r="L7657" s="11"/>
    </row>
    <row r="7658" spans="11:12" x14ac:dyDescent="0.2">
      <c r="K7658" s="11"/>
      <c r="L7658" s="11"/>
    </row>
    <row r="7659" spans="11:12" x14ac:dyDescent="0.2">
      <c r="K7659" s="11"/>
      <c r="L7659" s="11"/>
    </row>
    <row r="7660" spans="11:12" x14ac:dyDescent="0.2">
      <c r="K7660" s="11"/>
      <c r="L7660" s="11"/>
    </row>
    <row r="7661" spans="11:12" x14ac:dyDescent="0.2">
      <c r="K7661" s="11"/>
      <c r="L7661" s="11"/>
    </row>
    <row r="7662" spans="11:12" x14ac:dyDescent="0.2">
      <c r="K7662" s="11"/>
      <c r="L7662" s="11"/>
    </row>
    <row r="7663" spans="11:12" x14ac:dyDescent="0.2">
      <c r="K7663" s="11"/>
      <c r="L7663" s="11"/>
    </row>
    <row r="7664" spans="11:12" x14ac:dyDescent="0.2">
      <c r="K7664" s="11"/>
      <c r="L7664" s="11"/>
    </row>
    <row r="7665" spans="11:12" x14ac:dyDescent="0.2">
      <c r="K7665" s="11"/>
      <c r="L7665" s="11"/>
    </row>
    <row r="7666" spans="11:12" x14ac:dyDescent="0.2">
      <c r="K7666" s="11"/>
      <c r="L7666" s="11"/>
    </row>
    <row r="7667" spans="11:12" x14ac:dyDescent="0.2">
      <c r="K7667" s="11"/>
      <c r="L7667" s="11"/>
    </row>
    <row r="7668" spans="11:12" x14ac:dyDescent="0.2">
      <c r="K7668" s="11"/>
      <c r="L7668" s="11"/>
    </row>
    <row r="7669" spans="11:12" x14ac:dyDescent="0.2">
      <c r="K7669" s="11"/>
      <c r="L7669" s="11"/>
    </row>
    <row r="7670" spans="11:12" x14ac:dyDescent="0.2">
      <c r="K7670" s="11"/>
      <c r="L7670" s="11"/>
    </row>
    <row r="7671" spans="11:12" x14ac:dyDescent="0.2">
      <c r="K7671" s="11"/>
      <c r="L7671" s="11"/>
    </row>
    <row r="7672" spans="11:12" x14ac:dyDescent="0.2">
      <c r="K7672" s="11"/>
      <c r="L7672" s="11"/>
    </row>
    <row r="7673" spans="11:12" x14ac:dyDescent="0.2">
      <c r="K7673" s="11"/>
      <c r="L7673" s="11"/>
    </row>
    <row r="7674" spans="11:12" x14ac:dyDescent="0.2">
      <c r="K7674" s="11"/>
      <c r="L7674" s="11"/>
    </row>
    <row r="7675" spans="11:12" x14ac:dyDescent="0.2">
      <c r="K7675" s="11"/>
      <c r="L7675" s="11"/>
    </row>
    <row r="7676" spans="11:12" x14ac:dyDescent="0.2">
      <c r="K7676" s="11"/>
      <c r="L7676" s="11"/>
    </row>
    <row r="7677" spans="11:12" x14ac:dyDescent="0.2">
      <c r="K7677" s="11"/>
      <c r="L7677" s="11"/>
    </row>
    <row r="7678" spans="11:12" x14ac:dyDescent="0.2">
      <c r="K7678" s="11"/>
      <c r="L7678" s="11"/>
    </row>
    <row r="7679" spans="11:12" x14ac:dyDescent="0.2">
      <c r="K7679" s="11"/>
      <c r="L7679" s="11"/>
    </row>
    <row r="7680" spans="11:12" x14ac:dyDescent="0.2">
      <c r="K7680" s="11"/>
      <c r="L7680" s="11"/>
    </row>
    <row r="7681" spans="11:12" x14ac:dyDescent="0.2">
      <c r="K7681" s="11"/>
      <c r="L7681" s="11"/>
    </row>
    <row r="7682" spans="11:12" x14ac:dyDescent="0.2">
      <c r="K7682" s="11"/>
      <c r="L7682" s="11"/>
    </row>
    <row r="7683" spans="11:12" x14ac:dyDescent="0.2">
      <c r="K7683" s="11"/>
      <c r="L7683" s="11"/>
    </row>
    <row r="7684" spans="11:12" x14ac:dyDescent="0.2">
      <c r="K7684" s="11"/>
      <c r="L7684" s="11"/>
    </row>
    <row r="7685" spans="11:12" x14ac:dyDescent="0.2">
      <c r="K7685" s="11"/>
      <c r="L7685" s="11"/>
    </row>
    <row r="7686" spans="11:12" x14ac:dyDescent="0.2">
      <c r="K7686" s="11"/>
      <c r="L7686" s="11"/>
    </row>
    <row r="7687" spans="11:12" x14ac:dyDescent="0.2">
      <c r="K7687" s="11"/>
      <c r="L7687" s="11"/>
    </row>
    <row r="7688" spans="11:12" x14ac:dyDescent="0.2">
      <c r="K7688" s="11"/>
      <c r="L7688" s="11"/>
    </row>
    <row r="7689" spans="11:12" x14ac:dyDescent="0.2">
      <c r="K7689" s="11"/>
      <c r="L7689" s="11"/>
    </row>
    <row r="7690" spans="11:12" x14ac:dyDescent="0.2">
      <c r="K7690" s="11"/>
      <c r="L7690" s="11"/>
    </row>
    <row r="7691" spans="11:12" x14ac:dyDescent="0.2">
      <c r="K7691" s="11"/>
      <c r="L7691" s="11"/>
    </row>
    <row r="7692" spans="11:12" x14ac:dyDescent="0.2">
      <c r="K7692" s="11"/>
      <c r="L7692" s="11"/>
    </row>
    <row r="7693" spans="11:12" x14ac:dyDescent="0.2">
      <c r="K7693" s="11"/>
      <c r="L7693" s="11"/>
    </row>
    <row r="7694" spans="11:12" x14ac:dyDescent="0.2">
      <c r="K7694" s="11"/>
      <c r="L7694" s="11"/>
    </row>
    <row r="7695" spans="11:12" x14ac:dyDescent="0.2">
      <c r="K7695" s="11"/>
      <c r="L7695" s="11"/>
    </row>
    <row r="7696" spans="11:12" x14ac:dyDescent="0.2">
      <c r="K7696" s="11"/>
      <c r="L7696" s="11"/>
    </row>
    <row r="7697" spans="11:12" x14ac:dyDescent="0.2">
      <c r="K7697" s="11"/>
      <c r="L7697" s="11"/>
    </row>
    <row r="7698" spans="11:12" x14ac:dyDescent="0.2">
      <c r="K7698" s="11"/>
      <c r="L7698" s="11"/>
    </row>
    <row r="7699" spans="11:12" x14ac:dyDescent="0.2">
      <c r="K7699" s="11"/>
      <c r="L7699" s="11"/>
    </row>
    <row r="7700" spans="11:12" x14ac:dyDescent="0.2">
      <c r="K7700" s="11"/>
      <c r="L7700" s="11"/>
    </row>
    <row r="7701" spans="11:12" x14ac:dyDescent="0.2">
      <c r="K7701" s="11"/>
      <c r="L7701" s="11"/>
    </row>
    <row r="7702" spans="11:12" x14ac:dyDescent="0.2">
      <c r="K7702" s="11"/>
      <c r="L7702" s="11"/>
    </row>
    <row r="7703" spans="11:12" x14ac:dyDescent="0.2">
      <c r="K7703" s="11"/>
      <c r="L7703" s="11"/>
    </row>
    <row r="7704" spans="11:12" x14ac:dyDescent="0.2">
      <c r="K7704" s="11"/>
      <c r="L7704" s="11"/>
    </row>
    <row r="7705" spans="11:12" x14ac:dyDescent="0.2">
      <c r="K7705" s="11"/>
      <c r="L7705" s="11"/>
    </row>
    <row r="7706" spans="11:12" x14ac:dyDescent="0.2">
      <c r="K7706" s="11"/>
      <c r="L7706" s="11"/>
    </row>
    <row r="7707" spans="11:12" x14ac:dyDescent="0.2">
      <c r="K7707" s="11"/>
      <c r="L7707" s="11"/>
    </row>
    <row r="7708" spans="11:12" x14ac:dyDescent="0.2">
      <c r="K7708" s="11"/>
      <c r="L7708" s="11"/>
    </row>
    <row r="7709" spans="11:12" x14ac:dyDescent="0.2">
      <c r="K7709" s="11"/>
      <c r="L7709" s="11"/>
    </row>
    <row r="7710" spans="11:12" x14ac:dyDescent="0.2">
      <c r="K7710" s="11"/>
      <c r="L7710" s="11"/>
    </row>
    <row r="7711" spans="11:12" x14ac:dyDescent="0.2">
      <c r="K7711" s="11"/>
      <c r="L7711" s="11"/>
    </row>
    <row r="7712" spans="11:12" x14ac:dyDescent="0.2">
      <c r="K7712" s="11"/>
      <c r="L7712" s="11"/>
    </row>
    <row r="7713" spans="11:12" x14ac:dyDescent="0.2">
      <c r="K7713" s="11"/>
      <c r="L7713" s="11"/>
    </row>
    <row r="7714" spans="11:12" x14ac:dyDescent="0.2">
      <c r="K7714" s="11"/>
      <c r="L7714" s="11"/>
    </row>
    <row r="7715" spans="11:12" x14ac:dyDescent="0.2">
      <c r="K7715" s="11"/>
      <c r="L7715" s="11"/>
    </row>
    <row r="7716" spans="11:12" x14ac:dyDescent="0.2">
      <c r="K7716" s="11"/>
      <c r="L7716" s="11"/>
    </row>
    <row r="7717" spans="11:12" x14ac:dyDescent="0.2">
      <c r="K7717" s="11"/>
      <c r="L7717" s="11"/>
    </row>
    <row r="7718" spans="11:12" x14ac:dyDescent="0.2">
      <c r="K7718" s="11"/>
      <c r="L7718" s="11"/>
    </row>
    <row r="7719" spans="11:12" x14ac:dyDescent="0.2">
      <c r="K7719" s="11"/>
      <c r="L7719" s="11"/>
    </row>
    <row r="7720" spans="11:12" x14ac:dyDescent="0.2">
      <c r="K7720" s="11"/>
      <c r="L7720" s="11"/>
    </row>
    <row r="7721" spans="11:12" x14ac:dyDescent="0.2">
      <c r="K7721" s="11"/>
      <c r="L7721" s="11"/>
    </row>
    <row r="7722" spans="11:12" x14ac:dyDescent="0.2">
      <c r="K7722" s="11"/>
      <c r="L7722" s="11"/>
    </row>
    <row r="7723" spans="11:12" x14ac:dyDescent="0.2">
      <c r="K7723" s="11"/>
      <c r="L7723" s="11"/>
    </row>
    <row r="7724" spans="11:12" x14ac:dyDescent="0.2">
      <c r="K7724" s="11"/>
      <c r="L7724" s="11"/>
    </row>
    <row r="7725" spans="11:12" x14ac:dyDescent="0.2">
      <c r="K7725" s="11"/>
      <c r="L7725" s="11"/>
    </row>
    <row r="7726" spans="11:12" x14ac:dyDescent="0.2">
      <c r="K7726" s="11"/>
      <c r="L7726" s="11"/>
    </row>
    <row r="7727" spans="11:12" x14ac:dyDescent="0.2">
      <c r="K7727" s="11"/>
      <c r="L7727" s="11"/>
    </row>
    <row r="7728" spans="11:12" x14ac:dyDescent="0.2">
      <c r="K7728" s="11"/>
      <c r="L7728" s="11"/>
    </row>
    <row r="7729" spans="11:12" x14ac:dyDescent="0.2">
      <c r="K7729" s="11"/>
      <c r="L7729" s="11"/>
    </row>
    <row r="7730" spans="11:12" x14ac:dyDescent="0.2">
      <c r="K7730" s="11"/>
      <c r="L7730" s="11"/>
    </row>
    <row r="7731" spans="11:12" x14ac:dyDescent="0.2">
      <c r="K7731" s="11"/>
      <c r="L7731" s="11"/>
    </row>
    <row r="7732" spans="11:12" x14ac:dyDescent="0.2">
      <c r="K7732" s="11"/>
      <c r="L7732" s="11"/>
    </row>
    <row r="7733" spans="11:12" x14ac:dyDescent="0.2">
      <c r="K7733" s="11"/>
      <c r="L7733" s="11"/>
    </row>
    <row r="7734" spans="11:12" x14ac:dyDescent="0.2">
      <c r="K7734" s="11"/>
      <c r="L7734" s="11"/>
    </row>
    <row r="7735" spans="11:12" x14ac:dyDescent="0.2">
      <c r="K7735" s="11"/>
      <c r="L7735" s="11"/>
    </row>
    <row r="7736" spans="11:12" x14ac:dyDescent="0.2">
      <c r="K7736" s="11"/>
      <c r="L7736" s="11"/>
    </row>
    <row r="7737" spans="11:12" x14ac:dyDescent="0.2">
      <c r="K7737" s="11"/>
      <c r="L7737" s="11"/>
    </row>
    <row r="7738" spans="11:12" x14ac:dyDescent="0.2">
      <c r="K7738" s="11"/>
      <c r="L7738" s="11"/>
    </row>
    <row r="7739" spans="11:12" x14ac:dyDescent="0.2">
      <c r="K7739" s="11"/>
      <c r="L7739" s="11"/>
    </row>
    <row r="7740" spans="11:12" x14ac:dyDescent="0.2">
      <c r="K7740" s="11"/>
      <c r="L7740" s="11"/>
    </row>
    <row r="7741" spans="11:12" x14ac:dyDescent="0.2">
      <c r="K7741" s="11"/>
      <c r="L7741" s="11"/>
    </row>
    <row r="7742" spans="11:12" x14ac:dyDescent="0.2">
      <c r="K7742" s="11"/>
      <c r="L7742" s="11"/>
    </row>
    <row r="7743" spans="11:12" x14ac:dyDescent="0.2">
      <c r="K7743" s="11"/>
      <c r="L7743" s="11"/>
    </row>
    <row r="7744" spans="11:12" x14ac:dyDescent="0.2">
      <c r="K7744" s="11"/>
      <c r="L7744" s="11"/>
    </row>
    <row r="7745" spans="11:12" x14ac:dyDescent="0.2">
      <c r="K7745" s="11"/>
      <c r="L7745" s="11"/>
    </row>
    <row r="7746" spans="11:12" x14ac:dyDescent="0.2">
      <c r="K7746" s="11"/>
      <c r="L7746" s="11"/>
    </row>
    <row r="7747" spans="11:12" x14ac:dyDescent="0.2">
      <c r="K7747" s="11"/>
      <c r="L7747" s="11"/>
    </row>
    <row r="7748" spans="11:12" x14ac:dyDescent="0.2">
      <c r="K7748" s="11"/>
      <c r="L7748" s="11"/>
    </row>
    <row r="7749" spans="11:12" x14ac:dyDescent="0.2">
      <c r="K7749" s="11"/>
      <c r="L7749" s="11"/>
    </row>
    <row r="7750" spans="11:12" x14ac:dyDescent="0.2">
      <c r="K7750" s="11"/>
      <c r="L7750" s="11"/>
    </row>
    <row r="7751" spans="11:12" x14ac:dyDescent="0.2">
      <c r="K7751" s="11"/>
      <c r="L7751" s="11"/>
    </row>
    <row r="7752" spans="11:12" x14ac:dyDescent="0.2">
      <c r="K7752" s="11"/>
      <c r="L7752" s="11"/>
    </row>
    <row r="7753" spans="11:12" x14ac:dyDescent="0.2">
      <c r="K7753" s="11"/>
      <c r="L7753" s="11"/>
    </row>
    <row r="7754" spans="11:12" x14ac:dyDescent="0.2">
      <c r="K7754" s="11"/>
      <c r="L7754" s="11"/>
    </row>
    <row r="7755" spans="11:12" x14ac:dyDescent="0.2">
      <c r="K7755" s="11"/>
      <c r="L7755" s="11"/>
    </row>
    <row r="7756" spans="11:12" x14ac:dyDescent="0.2">
      <c r="K7756" s="11"/>
      <c r="L7756" s="11"/>
    </row>
    <row r="7757" spans="11:12" x14ac:dyDescent="0.2">
      <c r="K7757" s="11"/>
      <c r="L7757" s="11"/>
    </row>
    <row r="7758" spans="11:12" x14ac:dyDescent="0.2">
      <c r="K7758" s="11"/>
      <c r="L7758" s="11"/>
    </row>
    <row r="7759" spans="11:12" x14ac:dyDescent="0.2">
      <c r="K7759" s="11"/>
      <c r="L7759" s="11"/>
    </row>
    <row r="7760" spans="11:12" x14ac:dyDescent="0.2">
      <c r="K7760" s="11"/>
      <c r="L7760" s="11"/>
    </row>
    <row r="7761" spans="11:12" x14ac:dyDescent="0.2">
      <c r="K7761" s="11"/>
      <c r="L7761" s="11"/>
    </row>
    <row r="7762" spans="11:12" x14ac:dyDescent="0.2">
      <c r="K7762" s="11"/>
      <c r="L7762" s="11"/>
    </row>
    <row r="7763" spans="11:12" x14ac:dyDescent="0.2">
      <c r="K7763" s="11"/>
      <c r="L7763" s="11"/>
    </row>
    <row r="7764" spans="11:12" x14ac:dyDescent="0.2">
      <c r="K7764" s="11"/>
      <c r="L7764" s="11"/>
    </row>
    <row r="7765" spans="11:12" x14ac:dyDescent="0.2">
      <c r="K7765" s="11"/>
      <c r="L7765" s="11"/>
    </row>
    <row r="7766" spans="11:12" x14ac:dyDescent="0.2">
      <c r="K7766" s="11"/>
      <c r="L7766" s="11"/>
    </row>
    <row r="7767" spans="11:12" x14ac:dyDescent="0.2">
      <c r="K7767" s="11"/>
      <c r="L7767" s="11"/>
    </row>
    <row r="7768" spans="11:12" x14ac:dyDescent="0.2">
      <c r="K7768" s="11"/>
      <c r="L7768" s="11"/>
    </row>
    <row r="7769" spans="11:12" x14ac:dyDescent="0.2">
      <c r="K7769" s="11"/>
      <c r="L7769" s="11"/>
    </row>
    <row r="7770" spans="11:12" x14ac:dyDescent="0.2">
      <c r="K7770" s="11"/>
      <c r="L7770" s="11"/>
    </row>
    <row r="7771" spans="11:12" x14ac:dyDescent="0.2">
      <c r="K7771" s="11"/>
      <c r="L7771" s="11"/>
    </row>
    <row r="7772" spans="11:12" x14ac:dyDescent="0.2">
      <c r="K7772" s="11"/>
      <c r="L7772" s="11"/>
    </row>
    <row r="7773" spans="11:12" x14ac:dyDescent="0.2">
      <c r="K7773" s="11"/>
      <c r="L7773" s="11"/>
    </row>
    <row r="7774" spans="11:12" x14ac:dyDescent="0.2">
      <c r="K7774" s="11"/>
      <c r="L7774" s="11"/>
    </row>
    <row r="7775" spans="11:12" x14ac:dyDescent="0.2">
      <c r="K7775" s="11"/>
      <c r="L7775" s="11"/>
    </row>
    <row r="7776" spans="11:12" x14ac:dyDescent="0.2">
      <c r="K7776" s="11"/>
      <c r="L7776" s="11"/>
    </row>
    <row r="7777" spans="11:12" x14ac:dyDescent="0.2">
      <c r="K7777" s="11"/>
      <c r="L7777" s="11"/>
    </row>
    <row r="7778" spans="11:12" x14ac:dyDescent="0.2">
      <c r="K7778" s="11"/>
      <c r="L7778" s="11"/>
    </row>
    <row r="7779" spans="11:12" x14ac:dyDescent="0.2">
      <c r="K7779" s="11"/>
      <c r="L7779" s="11"/>
    </row>
    <row r="7780" spans="11:12" x14ac:dyDescent="0.2">
      <c r="K7780" s="11"/>
      <c r="L7780" s="11"/>
    </row>
    <row r="7781" spans="11:12" x14ac:dyDescent="0.2">
      <c r="K7781" s="11"/>
      <c r="L7781" s="11"/>
    </row>
    <row r="7782" spans="11:12" x14ac:dyDescent="0.2">
      <c r="K7782" s="11"/>
      <c r="L7782" s="11"/>
    </row>
    <row r="7783" spans="11:12" x14ac:dyDescent="0.2">
      <c r="K7783" s="11"/>
      <c r="L7783" s="11"/>
    </row>
    <row r="7784" spans="11:12" x14ac:dyDescent="0.2">
      <c r="K7784" s="11"/>
      <c r="L7784" s="11"/>
    </row>
    <row r="7785" spans="11:12" x14ac:dyDescent="0.2">
      <c r="K7785" s="11"/>
      <c r="L7785" s="11"/>
    </row>
    <row r="7786" spans="11:12" x14ac:dyDescent="0.2">
      <c r="K7786" s="11"/>
      <c r="L7786" s="11"/>
    </row>
    <row r="7787" spans="11:12" x14ac:dyDescent="0.2">
      <c r="K7787" s="11"/>
      <c r="L7787" s="11"/>
    </row>
    <row r="7788" spans="11:12" x14ac:dyDescent="0.2">
      <c r="K7788" s="11"/>
      <c r="L7788" s="11"/>
    </row>
    <row r="7789" spans="11:12" x14ac:dyDescent="0.2">
      <c r="K7789" s="11"/>
      <c r="L7789" s="11"/>
    </row>
    <row r="7790" spans="11:12" x14ac:dyDescent="0.2">
      <c r="K7790" s="11"/>
      <c r="L7790" s="11"/>
    </row>
    <row r="7791" spans="11:12" x14ac:dyDescent="0.2">
      <c r="K7791" s="11"/>
      <c r="L7791" s="11"/>
    </row>
    <row r="7792" spans="11:12" x14ac:dyDescent="0.2">
      <c r="K7792" s="11"/>
      <c r="L7792" s="11"/>
    </row>
    <row r="7793" spans="11:12" x14ac:dyDescent="0.2">
      <c r="K7793" s="11"/>
      <c r="L7793" s="11"/>
    </row>
    <row r="7794" spans="11:12" x14ac:dyDescent="0.2">
      <c r="K7794" s="11"/>
      <c r="L7794" s="11"/>
    </row>
    <row r="7795" spans="11:12" x14ac:dyDescent="0.2">
      <c r="K7795" s="11"/>
      <c r="L7795" s="11"/>
    </row>
    <row r="7796" spans="11:12" x14ac:dyDescent="0.2">
      <c r="K7796" s="11"/>
      <c r="L7796" s="11"/>
    </row>
    <row r="7797" spans="11:12" x14ac:dyDescent="0.2">
      <c r="K7797" s="11"/>
      <c r="L7797" s="11"/>
    </row>
    <row r="7798" spans="11:12" x14ac:dyDescent="0.2">
      <c r="K7798" s="11"/>
      <c r="L7798" s="11"/>
    </row>
    <row r="7799" spans="11:12" x14ac:dyDescent="0.2">
      <c r="K7799" s="11"/>
      <c r="L7799" s="11"/>
    </row>
    <row r="7800" spans="11:12" x14ac:dyDescent="0.2">
      <c r="K7800" s="11"/>
      <c r="L7800" s="11"/>
    </row>
    <row r="7801" spans="11:12" x14ac:dyDescent="0.2">
      <c r="K7801" s="11"/>
      <c r="L7801" s="11"/>
    </row>
    <row r="7802" spans="11:12" x14ac:dyDescent="0.2">
      <c r="K7802" s="11"/>
      <c r="L7802" s="11"/>
    </row>
    <row r="7803" spans="11:12" x14ac:dyDescent="0.2">
      <c r="K7803" s="11"/>
      <c r="L7803" s="11"/>
    </row>
    <row r="7804" spans="11:12" x14ac:dyDescent="0.2">
      <c r="K7804" s="11"/>
      <c r="L7804" s="11"/>
    </row>
    <row r="7805" spans="11:12" x14ac:dyDescent="0.2">
      <c r="K7805" s="11"/>
      <c r="L7805" s="11"/>
    </row>
    <row r="7806" spans="11:12" x14ac:dyDescent="0.2">
      <c r="K7806" s="11"/>
      <c r="L7806" s="11"/>
    </row>
    <row r="7807" spans="11:12" x14ac:dyDescent="0.2">
      <c r="K7807" s="11"/>
      <c r="L7807" s="11"/>
    </row>
    <row r="7808" spans="11:12" x14ac:dyDescent="0.2">
      <c r="K7808" s="11"/>
      <c r="L7808" s="11"/>
    </row>
    <row r="7809" spans="11:12" x14ac:dyDescent="0.2">
      <c r="K7809" s="11"/>
      <c r="L7809" s="11"/>
    </row>
    <row r="7810" spans="11:12" x14ac:dyDescent="0.2">
      <c r="K7810" s="11"/>
      <c r="L7810" s="11"/>
    </row>
    <row r="7811" spans="11:12" x14ac:dyDescent="0.2">
      <c r="K7811" s="11"/>
      <c r="L7811" s="11"/>
    </row>
    <row r="7812" spans="11:12" x14ac:dyDescent="0.2">
      <c r="K7812" s="11"/>
      <c r="L7812" s="11"/>
    </row>
    <row r="7813" spans="11:12" x14ac:dyDescent="0.2">
      <c r="K7813" s="11"/>
      <c r="L7813" s="11"/>
    </row>
    <row r="7814" spans="11:12" x14ac:dyDescent="0.2">
      <c r="K7814" s="11"/>
      <c r="L7814" s="11"/>
    </row>
    <row r="7815" spans="11:12" x14ac:dyDescent="0.2">
      <c r="K7815" s="11"/>
      <c r="L7815" s="11"/>
    </row>
    <row r="7816" spans="11:12" x14ac:dyDescent="0.2">
      <c r="K7816" s="11"/>
      <c r="L7816" s="11"/>
    </row>
    <row r="7817" spans="11:12" x14ac:dyDescent="0.2">
      <c r="K7817" s="11"/>
      <c r="L7817" s="11"/>
    </row>
    <row r="7818" spans="11:12" x14ac:dyDescent="0.2">
      <c r="K7818" s="11"/>
      <c r="L7818" s="11"/>
    </row>
    <row r="7819" spans="11:12" x14ac:dyDescent="0.2">
      <c r="K7819" s="11"/>
      <c r="L7819" s="11"/>
    </row>
    <row r="7820" spans="11:12" x14ac:dyDescent="0.2">
      <c r="K7820" s="11"/>
      <c r="L7820" s="11"/>
    </row>
    <row r="7821" spans="11:12" x14ac:dyDescent="0.2">
      <c r="K7821" s="11"/>
      <c r="L7821" s="11"/>
    </row>
    <row r="7822" spans="11:12" x14ac:dyDescent="0.2">
      <c r="K7822" s="11"/>
      <c r="L7822" s="11"/>
    </row>
    <row r="7823" spans="11:12" x14ac:dyDescent="0.2">
      <c r="K7823" s="11"/>
      <c r="L7823" s="11"/>
    </row>
    <row r="7824" spans="11:12" x14ac:dyDescent="0.2">
      <c r="K7824" s="11"/>
      <c r="L7824" s="11"/>
    </row>
    <row r="7825" spans="11:12" x14ac:dyDescent="0.2">
      <c r="K7825" s="11"/>
      <c r="L7825" s="11"/>
    </row>
    <row r="7826" spans="11:12" x14ac:dyDescent="0.2">
      <c r="K7826" s="11"/>
      <c r="L7826" s="11"/>
    </row>
    <row r="7827" spans="11:12" x14ac:dyDescent="0.2">
      <c r="K7827" s="11"/>
      <c r="L7827" s="11"/>
    </row>
    <row r="7828" spans="11:12" x14ac:dyDescent="0.2">
      <c r="K7828" s="11"/>
      <c r="L7828" s="11"/>
    </row>
    <row r="7829" spans="11:12" x14ac:dyDescent="0.2">
      <c r="K7829" s="11"/>
      <c r="L7829" s="11"/>
    </row>
    <row r="7830" spans="11:12" x14ac:dyDescent="0.2">
      <c r="K7830" s="11"/>
      <c r="L7830" s="11"/>
    </row>
    <row r="7831" spans="11:12" x14ac:dyDescent="0.2">
      <c r="K7831" s="11"/>
      <c r="L7831" s="11"/>
    </row>
    <row r="7832" spans="11:12" x14ac:dyDescent="0.2">
      <c r="K7832" s="11"/>
      <c r="L7832" s="11"/>
    </row>
    <row r="7833" spans="11:12" x14ac:dyDescent="0.2">
      <c r="K7833" s="11"/>
      <c r="L7833" s="11"/>
    </row>
    <row r="7834" spans="11:12" x14ac:dyDescent="0.2">
      <c r="K7834" s="11"/>
      <c r="L7834" s="11"/>
    </row>
    <row r="7835" spans="11:12" x14ac:dyDescent="0.2">
      <c r="K7835" s="11"/>
      <c r="L7835" s="11"/>
    </row>
    <row r="7836" spans="11:12" x14ac:dyDescent="0.2">
      <c r="K7836" s="11"/>
      <c r="L7836" s="11"/>
    </row>
    <row r="7837" spans="11:12" x14ac:dyDescent="0.2">
      <c r="K7837" s="11"/>
      <c r="L7837" s="11"/>
    </row>
    <row r="7838" spans="11:12" x14ac:dyDescent="0.2">
      <c r="K7838" s="11"/>
      <c r="L7838" s="11"/>
    </row>
    <row r="7839" spans="11:12" x14ac:dyDescent="0.2">
      <c r="K7839" s="11"/>
      <c r="L7839" s="11"/>
    </row>
    <row r="7840" spans="11:12" x14ac:dyDescent="0.2">
      <c r="K7840" s="11"/>
      <c r="L7840" s="11"/>
    </row>
    <row r="7841" spans="11:12" x14ac:dyDescent="0.2">
      <c r="K7841" s="11"/>
      <c r="L7841" s="11"/>
    </row>
    <row r="7842" spans="11:12" x14ac:dyDescent="0.2">
      <c r="K7842" s="11"/>
      <c r="L7842" s="11"/>
    </row>
    <row r="7843" spans="11:12" x14ac:dyDescent="0.2">
      <c r="K7843" s="11"/>
      <c r="L7843" s="11"/>
    </row>
    <row r="7844" spans="11:12" x14ac:dyDescent="0.2">
      <c r="K7844" s="11"/>
      <c r="L7844" s="11"/>
    </row>
    <row r="7845" spans="11:12" x14ac:dyDescent="0.2">
      <c r="K7845" s="11"/>
      <c r="L7845" s="11"/>
    </row>
    <row r="7846" spans="11:12" x14ac:dyDescent="0.2">
      <c r="K7846" s="11"/>
      <c r="L7846" s="11"/>
    </row>
    <row r="7847" spans="11:12" x14ac:dyDescent="0.2">
      <c r="K7847" s="11"/>
      <c r="L7847" s="11"/>
    </row>
    <row r="7848" spans="11:12" x14ac:dyDescent="0.2">
      <c r="K7848" s="11"/>
      <c r="L7848" s="11"/>
    </row>
    <row r="7849" spans="11:12" x14ac:dyDescent="0.2">
      <c r="K7849" s="11"/>
      <c r="L7849" s="11"/>
    </row>
    <row r="7850" spans="11:12" x14ac:dyDescent="0.2">
      <c r="K7850" s="11"/>
      <c r="L7850" s="11"/>
    </row>
    <row r="7851" spans="11:12" x14ac:dyDescent="0.2">
      <c r="K7851" s="11"/>
      <c r="L7851" s="11"/>
    </row>
    <row r="7852" spans="11:12" x14ac:dyDescent="0.2">
      <c r="K7852" s="11"/>
      <c r="L7852" s="11"/>
    </row>
    <row r="7853" spans="11:12" x14ac:dyDescent="0.2">
      <c r="K7853" s="11"/>
      <c r="L7853" s="11"/>
    </row>
    <row r="7854" spans="11:12" x14ac:dyDescent="0.2">
      <c r="K7854" s="11"/>
      <c r="L7854" s="11"/>
    </row>
    <row r="7855" spans="11:12" x14ac:dyDescent="0.2">
      <c r="K7855" s="11"/>
      <c r="L7855" s="11"/>
    </row>
    <row r="7856" spans="11:12" x14ac:dyDescent="0.2">
      <c r="K7856" s="11"/>
      <c r="L7856" s="11"/>
    </row>
    <row r="7857" spans="11:12" x14ac:dyDescent="0.2">
      <c r="K7857" s="11"/>
      <c r="L7857" s="11"/>
    </row>
    <row r="7858" spans="11:12" x14ac:dyDescent="0.2">
      <c r="K7858" s="11"/>
      <c r="L7858" s="11"/>
    </row>
    <row r="7859" spans="11:12" x14ac:dyDescent="0.2">
      <c r="K7859" s="11"/>
      <c r="L7859" s="11"/>
    </row>
    <row r="7860" spans="11:12" x14ac:dyDescent="0.2">
      <c r="K7860" s="11"/>
      <c r="L7860" s="11"/>
    </row>
    <row r="7861" spans="11:12" x14ac:dyDescent="0.2">
      <c r="K7861" s="11"/>
      <c r="L7861" s="11"/>
    </row>
    <row r="7862" spans="11:12" x14ac:dyDescent="0.2">
      <c r="K7862" s="11"/>
      <c r="L7862" s="11"/>
    </row>
    <row r="7863" spans="11:12" x14ac:dyDescent="0.2">
      <c r="K7863" s="11"/>
      <c r="L7863" s="11"/>
    </row>
    <row r="7864" spans="11:12" x14ac:dyDescent="0.2">
      <c r="K7864" s="11"/>
      <c r="L7864" s="11"/>
    </row>
    <row r="7865" spans="11:12" x14ac:dyDescent="0.2">
      <c r="K7865" s="11"/>
      <c r="L7865" s="11"/>
    </row>
    <row r="7866" spans="11:12" x14ac:dyDescent="0.2">
      <c r="K7866" s="11"/>
      <c r="L7866" s="11"/>
    </row>
    <row r="7867" spans="11:12" x14ac:dyDescent="0.2">
      <c r="K7867" s="11"/>
      <c r="L7867" s="11"/>
    </row>
    <row r="7868" spans="11:12" x14ac:dyDescent="0.2">
      <c r="K7868" s="11"/>
      <c r="L7868" s="11"/>
    </row>
    <row r="7869" spans="11:12" x14ac:dyDescent="0.2">
      <c r="K7869" s="11"/>
      <c r="L7869" s="11"/>
    </row>
    <row r="7870" spans="11:12" x14ac:dyDescent="0.2">
      <c r="K7870" s="11"/>
      <c r="L7870" s="11"/>
    </row>
    <row r="7871" spans="11:12" x14ac:dyDescent="0.2">
      <c r="K7871" s="11"/>
      <c r="L7871" s="11"/>
    </row>
    <row r="7872" spans="11:12" x14ac:dyDescent="0.2">
      <c r="K7872" s="11"/>
      <c r="L7872" s="11"/>
    </row>
    <row r="7873" spans="11:12" x14ac:dyDescent="0.2">
      <c r="K7873" s="11"/>
      <c r="L7873" s="11"/>
    </row>
    <row r="7874" spans="11:12" x14ac:dyDescent="0.2">
      <c r="K7874" s="11"/>
      <c r="L7874" s="11"/>
    </row>
    <row r="7875" spans="11:12" x14ac:dyDescent="0.2">
      <c r="K7875" s="11"/>
      <c r="L7875" s="11"/>
    </row>
    <row r="7876" spans="11:12" x14ac:dyDescent="0.2">
      <c r="K7876" s="11"/>
      <c r="L7876" s="11"/>
    </row>
    <row r="7877" spans="11:12" x14ac:dyDescent="0.2">
      <c r="K7877" s="11"/>
      <c r="L7877" s="11"/>
    </row>
    <row r="7878" spans="11:12" x14ac:dyDescent="0.2">
      <c r="K7878" s="11"/>
      <c r="L7878" s="11"/>
    </row>
    <row r="7879" spans="11:12" x14ac:dyDescent="0.2">
      <c r="K7879" s="11"/>
      <c r="L7879" s="11"/>
    </row>
    <row r="7880" spans="11:12" x14ac:dyDescent="0.2">
      <c r="K7880" s="11"/>
      <c r="L7880" s="11"/>
    </row>
    <row r="7881" spans="11:12" x14ac:dyDescent="0.2">
      <c r="K7881" s="11"/>
      <c r="L7881" s="11"/>
    </row>
    <row r="7882" spans="11:12" x14ac:dyDescent="0.2">
      <c r="K7882" s="11"/>
      <c r="L7882" s="11"/>
    </row>
    <row r="7883" spans="11:12" x14ac:dyDescent="0.2">
      <c r="K7883" s="11"/>
      <c r="L7883" s="11"/>
    </row>
    <row r="7884" spans="11:12" x14ac:dyDescent="0.2">
      <c r="K7884" s="11"/>
      <c r="L7884" s="11"/>
    </row>
    <row r="7885" spans="11:12" x14ac:dyDescent="0.2">
      <c r="K7885" s="11"/>
      <c r="L7885" s="11"/>
    </row>
    <row r="7886" spans="11:12" x14ac:dyDescent="0.2">
      <c r="K7886" s="11"/>
      <c r="L7886" s="11"/>
    </row>
    <row r="7887" spans="11:12" x14ac:dyDescent="0.2">
      <c r="K7887" s="11"/>
      <c r="L7887" s="11"/>
    </row>
    <row r="7888" spans="11:12" x14ac:dyDescent="0.2">
      <c r="K7888" s="11"/>
      <c r="L7888" s="11"/>
    </row>
    <row r="7889" spans="11:12" x14ac:dyDescent="0.2">
      <c r="K7889" s="11"/>
      <c r="L7889" s="11"/>
    </row>
    <row r="7890" spans="11:12" x14ac:dyDescent="0.2">
      <c r="K7890" s="11"/>
      <c r="L7890" s="11"/>
    </row>
    <row r="7891" spans="11:12" x14ac:dyDescent="0.2">
      <c r="K7891" s="11"/>
      <c r="L7891" s="11"/>
    </row>
    <row r="7892" spans="11:12" x14ac:dyDescent="0.2">
      <c r="K7892" s="11"/>
      <c r="L7892" s="11"/>
    </row>
    <row r="7893" spans="11:12" x14ac:dyDescent="0.2">
      <c r="K7893" s="11"/>
      <c r="L7893" s="11"/>
    </row>
    <row r="7894" spans="11:12" x14ac:dyDescent="0.2">
      <c r="K7894" s="11"/>
      <c r="L7894" s="11"/>
    </row>
    <row r="7895" spans="11:12" x14ac:dyDescent="0.2">
      <c r="K7895" s="11"/>
      <c r="L7895" s="11"/>
    </row>
    <row r="7896" spans="11:12" x14ac:dyDescent="0.2">
      <c r="K7896" s="11"/>
      <c r="L7896" s="11"/>
    </row>
    <row r="7897" spans="11:12" x14ac:dyDescent="0.2">
      <c r="K7897" s="11"/>
      <c r="L7897" s="11"/>
    </row>
    <row r="7898" spans="11:12" x14ac:dyDescent="0.2">
      <c r="K7898" s="11"/>
      <c r="L7898" s="11"/>
    </row>
    <row r="7899" spans="11:12" x14ac:dyDescent="0.2">
      <c r="K7899" s="11"/>
      <c r="L7899" s="11"/>
    </row>
    <row r="7900" spans="11:12" x14ac:dyDescent="0.2">
      <c r="K7900" s="11"/>
      <c r="L7900" s="11"/>
    </row>
    <row r="7901" spans="11:12" x14ac:dyDescent="0.2">
      <c r="K7901" s="11"/>
      <c r="L7901" s="11"/>
    </row>
    <row r="7902" spans="11:12" x14ac:dyDescent="0.2">
      <c r="K7902" s="11"/>
      <c r="L7902" s="11"/>
    </row>
    <row r="7903" spans="11:12" x14ac:dyDescent="0.2">
      <c r="K7903" s="11"/>
      <c r="L7903" s="11"/>
    </row>
    <row r="7904" spans="11:12" x14ac:dyDescent="0.2">
      <c r="K7904" s="11"/>
      <c r="L7904" s="11"/>
    </row>
    <row r="7905" spans="11:12" x14ac:dyDescent="0.2">
      <c r="K7905" s="11"/>
      <c r="L7905" s="11"/>
    </row>
    <row r="7906" spans="11:12" x14ac:dyDescent="0.2">
      <c r="K7906" s="11"/>
      <c r="L7906" s="11"/>
    </row>
    <row r="7907" spans="11:12" x14ac:dyDescent="0.2">
      <c r="K7907" s="11"/>
      <c r="L7907" s="11"/>
    </row>
    <row r="7908" spans="11:12" x14ac:dyDescent="0.2">
      <c r="K7908" s="11"/>
      <c r="L7908" s="11"/>
    </row>
    <row r="7909" spans="11:12" x14ac:dyDescent="0.2">
      <c r="K7909" s="11"/>
      <c r="L7909" s="11"/>
    </row>
    <row r="7910" spans="11:12" x14ac:dyDescent="0.2">
      <c r="K7910" s="11"/>
      <c r="L7910" s="11"/>
    </row>
    <row r="7911" spans="11:12" x14ac:dyDescent="0.2">
      <c r="K7911" s="11"/>
      <c r="L7911" s="11"/>
    </row>
    <row r="7912" spans="11:12" x14ac:dyDescent="0.2">
      <c r="K7912" s="11"/>
      <c r="L7912" s="11"/>
    </row>
    <row r="7913" spans="11:12" x14ac:dyDescent="0.2">
      <c r="K7913" s="11"/>
      <c r="L7913" s="11"/>
    </row>
    <row r="7914" spans="11:12" x14ac:dyDescent="0.2">
      <c r="K7914" s="11"/>
      <c r="L7914" s="11"/>
    </row>
    <row r="7915" spans="11:12" x14ac:dyDescent="0.2">
      <c r="K7915" s="11"/>
      <c r="L7915" s="11"/>
    </row>
    <row r="7916" spans="11:12" x14ac:dyDescent="0.2">
      <c r="K7916" s="11"/>
      <c r="L7916" s="11"/>
    </row>
    <row r="7917" spans="11:12" x14ac:dyDescent="0.2">
      <c r="K7917" s="11"/>
      <c r="L7917" s="11"/>
    </row>
    <row r="7918" spans="11:12" x14ac:dyDescent="0.2">
      <c r="K7918" s="11"/>
      <c r="L7918" s="11"/>
    </row>
    <row r="7919" spans="11:12" x14ac:dyDescent="0.2">
      <c r="K7919" s="11"/>
      <c r="L7919" s="11"/>
    </row>
    <row r="7920" spans="11:12" x14ac:dyDescent="0.2">
      <c r="K7920" s="11"/>
      <c r="L7920" s="11"/>
    </row>
    <row r="7921" spans="11:12" x14ac:dyDescent="0.2">
      <c r="K7921" s="11"/>
      <c r="L7921" s="11"/>
    </row>
    <row r="7922" spans="11:12" x14ac:dyDescent="0.2">
      <c r="K7922" s="11"/>
      <c r="L7922" s="11"/>
    </row>
    <row r="7923" spans="11:12" x14ac:dyDescent="0.2">
      <c r="K7923" s="11"/>
      <c r="L7923" s="11"/>
    </row>
    <row r="7924" spans="11:12" x14ac:dyDescent="0.2">
      <c r="K7924" s="11"/>
      <c r="L7924" s="11"/>
    </row>
    <row r="7925" spans="11:12" x14ac:dyDescent="0.2">
      <c r="K7925" s="11"/>
      <c r="L7925" s="11"/>
    </row>
    <row r="7926" spans="11:12" x14ac:dyDescent="0.2">
      <c r="K7926" s="11"/>
      <c r="L7926" s="11"/>
    </row>
    <row r="7927" spans="11:12" x14ac:dyDescent="0.2">
      <c r="K7927" s="11"/>
      <c r="L7927" s="11"/>
    </row>
    <row r="7928" spans="11:12" x14ac:dyDescent="0.2">
      <c r="K7928" s="11"/>
      <c r="L7928" s="11"/>
    </row>
    <row r="7929" spans="11:12" x14ac:dyDescent="0.2">
      <c r="K7929" s="11"/>
      <c r="L7929" s="11"/>
    </row>
    <row r="7930" spans="11:12" x14ac:dyDescent="0.2">
      <c r="K7930" s="11"/>
      <c r="L7930" s="11"/>
    </row>
    <row r="7931" spans="11:12" x14ac:dyDescent="0.2">
      <c r="K7931" s="11"/>
      <c r="L7931" s="11"/>
    </row>
    <row r="7932" spans="11:12" x14ac:dyDescent="0.2">
      <c r="K7932" s="11"/>
      <c r="L7932" s="11"/>
    </row>
    <row r="7933" spans="11:12" x14ac:dyDescent="0.2">
      <c r="K7933" s="11"/>
      <c r="L7933" s="11"/>
    </row>
    <row r="7934" spans="11:12" x14ac:dyDescent="0.2">
      <c r="K7934" s="11"/>
      <c r="L7934" s="11"/>
    </row>
    <row r="7935" spans="11:12" x14ac:dyDescent="0.2">
      <c r="K7935" s="11"/>
      <c r="L7935" s="11"/>
    </row>
    <row r="7936" spans="11:12" x14ac:dyDescent="0.2">
      <c r="K7936" s="11"/>
      <c r="L7936" s="11"/>
    </row>
    <row r="7937" spans="11:12" x14ac:dyDescent="0.2">
      <c r="K7937" s="11"/>
      <c r="L7937" s="11"/>
    </row>
    <row r="7938" spans="11:12" x14ac:dyDescent="0.2">
      <c r="K7938" s="11"/>
      <c r="L7938" s="11"/>
    </row>
    <row r="7939" spans="11:12" x14ac:dyDescent="0.2">
      <c r="K7939" s="11"/>
      <c r="L7939" s="11"/>
    </row>
    <row r="7940" spans="11:12" x14ac:dyDescent="0.2">
      <c r="K7940" s="11"/>
      <c r="L7940" s="11"/>
    </row>
    <row r="7941" spans="11:12" x14ac:dyDescent="0.2">
      <c r="K7941" s="11"/>
      <c r="L7941" s="11"/>
    </row>
    <row r="7942" spans="11:12" x14ac:dyDescent="0.2">
      <c r="K7942" s="11"/>
      <c r="L7942" s="11"/>
    </row>
    <row r="7943" spans="11:12" x14ac:dyDescent="0.2">
      <c r="K7943" s="11"/>
      <c r="L7943" s="11"/>
    </row>
    <row r="7944" spans="11:12" x14ac:dyDescent="0.2">
      <c r="K7944" s="11"/>
      <c r="L7944" s="11"/>
    </row>
    <row r="7945" spans="11:12" x14ac:dyDescent="0.2">
      <c r="K7945" s="11"/>
      <c r="L7945" s="11"/>
    </row>
    <row r="7946" spans="11:12" x14ac:dyDescent="0.2">
      <c r="K7946" s="11"/>
      <c r="L7946" s="11"/>
    </row>
    <row r="7947" spans="11:12" x14ac:dyDescent="0.2">
      <c r="K7947" s="11"/>
      <c r="L7947" s="11"/>
    </row>
    <row r="7948" spans="11:12" x14ac:dyDescent="0.2">
      <c r="K7948" s="11"/>
      <c r="L7948" s="11"/>
    </row>
    <row r="7949" spans="11:12" x14ac:dyDescent="0.2">
      <c r="K7949" s="11"/>
      <c r="L7949" s="11"/>
    </row>
    <row r="7950" spans="11:12" x14ac:dyDescent="0.2">
      <c r="K7950" s="11"/>
      <c r="L7950" s="11"/>
    </row>
    <row r="7951" spans="11:12" x14ac:dyDescent="0.2">
      <c r="K7951" s="11"/>
      <c r="L7951" s="11"/>
    </row>
    <row r="7952" spans="11:12" x14ac:dyDescent="0.2">
      <c r="K7952" s="11"/>
      <c r="L7952" s="11"/>
    </row>
    <row r="7953" spans="11:12" x14ac:dyDescent="0.2">
      <c r="K7953" s="11"/>
      <c r="L7953" s="11"/>
    </row>
    <row r="7954" spans="11:12" x14ac:dyDescent="0.2">
      <c r="K7954" s="11"/>
      <c r="L7954" s="11"/>
    </row>
    <row r="7955" spans="11:12" x14ac:dyDescent="0.2">
      <c r="K7955" s="11"/>
      <c r="L7955" s="11"/>
    </row>
    <row r="7956" spans="11:12" x14ac:dyDescent="0.2">
      <c r="K7956" s="11"/>
      <c r="L7956" s="11"/>
    </row>
    <row r="7957" spans="11:12" x14ac:dyDescent="0.2">
      <c r="K7957" s="11"/>
      <c r="L7957" s="11"/>
    </row>
    <row r="7958" spans="11:12" x14ac:dyDescent="0.2">
      <c r="K7958" s="11"/>
      <c r="L7958" s="11"/>
    </row>
    <row r="7959" spans="11:12" x14ac:dyDescent="0.2">
      <c r="K7959" s="11"/>
      <c r="L7959" s="11"/>
    </row>
    <row r="7960" spans="11:12" x14ac:dyDescent="0.2">
      <c r="K7960" s="11"/>
      <c r="L7960" s="11"/>
    </row>
    <row r="7961" spans="11:12" x14ac:dyDescent="0.2">
      <c r="K7961" s="11"/>
      <c r="L7961" s="11"/>
    </row>
    <row r="7962" spans="11:12" x14ac:dyDescent="0.2">
      <c r="K7962" s="11"/>
      <c r="L7962" s="11"/>
    </row>
    <row r="7963" spans="11:12" x14ac:dyDescent="0.2">
      <c r="K7963" s="11"/>
      <c r="L7963" s="11"/>
    </row>
    <row r="7964" spans="11:12" x14ac:dyDescent="0.2">
      <c r="K7964" s="11"/>
      <c r="L7964" s="11"/>
    </row>
    <row r="7965" spans="11:12" x14ac:dyDescent="0.2">
      <c r="K7965" s="11"/>
      <c r="L7965" s="11"/>
    </row>
    <row r="7966" spans="11:12" x14ac:dyDescent="0.2">
      <c r="K7966" s="11"/>
      <c r="L7966" s="11"/>
    </row>
    <row r="7967" spans="11:12" x14ac:dyDescent="0.2">
      <c r="K7967" s="11"/>
      <c r="L7967" s="11"/>
    </row>
    <row r="7968" spans="11:12" x14ac:dyDescent="0.2">
      <c r="K7968" s="11"/>
      <c r="L7968" s="11"/>
    </row>
    <row r="7969" spans="11:12" x14ac:dyDescent="0.2">
      <c r="K7969" s="11"/>
      <c r="L7969" s="11"/>
    </row>
    <row r="7970" spans="11:12" x14ac:dyDescent="0.2">
      <c r="K7970" s="11"/>
      <c r="L7970" s="11"/>
    </row>
    <row r="7971" spans="11:12" x14ac:dyDescent="0.2">
      <c r="K7971" s="11"/>
      <c r="L7971" s="11"/>
    </row>
    <row r="7972" spans="11:12" x14ac:dyDescent="0.2">
      <c r="K7972" s="11"/>
      <c r="L7972" s="11"/>
    </row>
    <row r="7973" spans="11:12" x14ac:dyDescent="0.2">
      <c r="K7973" s="11"/>
      <c r="L7973" s="11"/>
    </row>
    <row r="7974" spans="11:12" x14ac:dyDescent="0.2">
      <c r="K7974" s="11"/>
      <c r="L7974" s="11"/>
    </row>
    <row r="7975" spans="11:12" x14ac:dyDescent="0.2">
      <c r="K7975" s="11"/>
      <c r="L7975" s="11"/>
    </row>
    <row r="7976" spans="11:12" x14ac:dyDescent="0.2">
      <c r="K7976" s="11"/>
      <c r="L7976" s="11"/>
    </row>
    <row r="7977" spans="11:12" x14ac:dyDescent="0.2">
      <c r="K7977" s="11"/>
      <c r="L7977" s="11"/>
    </row>
    <row r="7978" spans="11:12" x14ac:dyDescent="0.2">
      <c r="K7978" s="11"/>
      <c r="L7978" s="11"/>
    </row>
    <row r="7979" spans="11:12" x14ac:dyDescent="0.2">
      <c r="K7979" s="11"/>
      <c r="L7979" s="11"/>
    </row>
    <row r="7980" spans="11:12" x14ac:dyDescent="0.2">
      <c r="K7980" s="11"/>
      <c r="L7980" s="11"/>
    </row>
    <row r="7981" spans="11:12" x14ac:dyDescent="0.2">
      <c r="K7981" s="11"/>
      <c r="L7981" s="11"/>
    </row>
    <row r="7982" spans="11:12" x14ac:dyDescent="0.2">
      <c r="K7982" s="11"/>
      <c r="L7982" s="11"/>
    </row>
    <row r="7983" spans="11:12" x14ac:dyDescent="0.2">
      <c r="K7983" s="11"/>
      <c r="L7983" s="11"/>
    </row>
    <row r="7984" spans="11:12" x14ac:dyDescent="0.2">
      <c r="K7984" s="11"/>
      <c r="L7984" s="11"/>
    </row>
    <row r="7985" spans="11:12" x14ac:dyDescent="0.2">
      <c r="K7985" s="11"/>
      <c r="L7985" s="11"/>
    </row>
    <row r="7986" spans="11:12" x14ac:dyDescent="0.2">
      <c r="K7986" s="11"/>
      <c r="L7986" s="11"/>
    </row>
    <row r="7987" spans="11:12" x14ac:dyDescent="0.2">
      <c r="K7987" s="11"/>
      <c r="L7987" s="11"/>
    </row>
    <row r="7988" spans="11:12" x14ac:dyDescent="0.2">
      <c r="K7988" s="11"/>
      <c r="L7988" s="11"/>
    </row>
    <row r="7989" spans="11:12" x14ac:dyDescent="0.2">
      <c r="K7989" s="11"/>
      <c r="L7989" s="11"/>
    </row>
    <row r="7990" spans="11:12" x14ac:dyDescent="0.2">
      <c r="K7990" s="11"/>
      <c r="L7990" s="11"/>
    </row>
    <row r="7991" spans="11:12" x14ac:dyDescent="0.2">
      <c r="K7991" s="11"/>
      <c r="L7991" s="11"/>
    </row>
    <row r="7992" spans="11:12" x14ac:dyDescent="0.2">
      <c r="K7992" s="11"/>
      <c r="L7992" s="11"/>
    </row>
    <row r="7993" spans="11:12" x14ac:dyDescent="0.2">
      <c r="K7993" s="11"/>
      <c r="L7993" s="11"/>
    </row>
    <row r="7994" spans="11:12" x14ac:dyDescent="0.2">
      <c r="K7994" s="11"/>
      <c r="L7994" s="11"/>
    </row>
    <row r="7995" spans="11:12" x14ac:dyDescent="0.2">
      <c r="K7995" s="11"/>
      <c r="L7995" s="11"/>
    </row>
    <row r="7996" spans="11:12" x14ac:dyDescent="0.2">
      <c r="K7996" s="11"/>
      <c r="L7996" s="11"/>
    </row>
    <row r="7997" spans="11:12" x14ac:dyDescent="0.2">
      <c r="K7997" s="11"/>
      <c r="L7997" s="11"/>
    </row>
    <row r="7998" spans="11:12" x14ac:dyDescent="0.2">
      <c r="K7998" s="11"/>
      <c r="L7998" s="11"/>
    </row>
    <row r="7999" spans="11:12" x14ac:dyDescent="0.2">
      <c r="K7999" s="11"/>
      <c r="L7999" s="11"/>
    </row>
    <row r="8000" spans="11:12" x14ac:dyDescent="0.2">
      <c r="K8000" s="11"/>
      <c r="L8000" s="11"/>
    </row>
    <row r="8001" spans="11:12" x14ac:dyDescent="0.2">
      <c r="K8001" s="11"/>
      <c r="L8001" s="11"/>
    </row>
    <row r="8002" spans="11:12" x14ac:dyDescent="0.2">
      <c r="K8002" s="11"/>
      <c r="L8002" s="11"/>
    </row>
    <row r="8003" spans="11:12" x14ac:dyDescent="0.2">
      <c r="K8003" s="11"/>
      <c r="L8003" s="11"/>
    </row>
    <row r="8004" spans="11:12" x14ac:dyDescent="0.2">
      <c r="K8004" s="11"/>
      <c r="L8004" s="11"/>
    </row>
    <row r="8005" spans="11:12" x14ac:dyDescent="0.2">
      <c r="K8005" s="11"/>
      <c r="L8005" s="11"/>
    </row>
    <row r="8006" spans="11:12" x14ac:dyDescent="0.2">
      <c r="K8006" s="11"/>
      <c r="L8006" s="11"/>
    </row>
    <row r="8007" spans="11:12" x14ac:dyDescent="0.2">
      <c r="K8007" s="11"/>
      <c r="L8007" s="11"/>
    </row>
    <row r="8008" spans="11:12" x14ac:dyDescent="0.2">
      <c r="K8008" s="11"/>
      <c r="L8008" s="11"/>
    </row>
    <row r="8009" spans="11:12" x14ac:dyDescent="0.2">
      <c r="K8009" s="11"/>
      <c r="L8009" s="11"/>
    </row>
    <row r="8010" spans="11:12" x14ac:dyDescent="0.2">
      <c r="K8010" s="11"/>
      <c r="L8010" s="11"/>
    </row>
    <row r="8011" spans="11:12" x14ac:dyDescent="0.2">
      <c r="K8011" s="11"/>
      <c r="L8011" s="11"/>
    </row>
    <row r="8012" spans="11:12" x14ac:dyDescent="0.2">
      <c r="K8012" s="11"/>
      <c r="L8012" s="11"/>
    </row>
    <row r="8013" spans="11:12" x14ac:dyDescent="0.2">
      <c r="K8013" s="11"/>
      <c r="L8013" s="11"/>
    </row>
    <row r="8014" spans="11:12" x14ac:dyDescent="0.2">
      <c r="K8014" s="11"/>
      <c r="L8014" s="11"/>
    </row>
    <row r="8015" spans="11:12" x14ac:dyDescent="0.2">
      <c r="K8015" s="11"/>
      <c r="L8015" s="11"/>
    </row>
    <row r="8016" spans="11:12" x14ac:dyDescent="0.2">
      <c r="K8016" s="11"/>
      <c r="L8016" s="11"/>
    </row>
    <row r="8017" spans="11:12" x14ac:dyDescent="0.2">
      <c r="K8017" s="11"/>
      <c r="L8017" s="11"/>
    </row>
    <row r="8018" spans="11:12" x14ac:dyDescent="0.2">
      <c r="K8018" s="11"/>
      <c r="L8018" s="11"/>
    </row>
    <row r="8019" spans="11:12" x14ac:dyDescent="0.2">
      <c r="K8019" s="11"/>
      <c r="L8019" s="11"/>
    </row>
    <row r="8020" spans="11:12" x14ac:dyDescent="0.2">
      <c r="K8020" s="11"/>
      <c r="L8020" s="11"/>
    </row>
    <row r="8021" spans="11:12" x14ac:dyDescent="0.2">
      <c r="K8021" s="11"/>
      <c r="L8021" s="11"/>
    </row>
    <row r="8022" spans="11:12" x14ac:dyDescent="0.2">
      <c r="K8022" s="11"/>
      <c r="L8022" s="11"/>
    </row>
    <row r="8023" spans="11:12" x14ac:dyDescent="0.2">
      <c r="K8023" s="11"/>
      <c r="L8023" s="11"/>
    </row>
    <row r="8024" spans="11:12" x14ac:dyDescent="0.2">
      <c r="K8024" s="11"/>
      <c r="L8024" s="11"/>
    </row>
    <row r="8025" spans="11:12" x14ac:dyDescent="0.2">
      <c r="K8025" s="11"/>
      <c r="L8025" s="11"/>
    </row>
    <row r="8026" spans="11:12" x14ac:dyDescent="0.2">
      <c r="K8026" s="11"/>
      <c r="L8026" s="11"/>
    </row>
    <row r="8027" spans="11:12" x14ac:dyDescent="0.2">
      <c r="K8027" s="11"/>
      <c r="L8027" s="11"/>
    </row>
    <row r="8028" spans="11:12" x14ac:dyDescent="0.2">
      <c r="K8028" s="11"/>
      <c r="L8028" s="11"/>
    </row>
    <row r="8029" spans="11:12" x14ac:dyDescent="0.2">
      <c r="K8029" s="11"/>
      <c r="L8029" s="11"/>
    </row>
    <row r="8030" spans="11:12" x14ac:dyDescent="0.2">
      <c r="K8030" s="11"/>
      <c r="L8030" s="11"/>
    </row>
    <row r="8031" spans="11:12" x14ac:dyDescent="0.2">
      <c r="K8031" s="11"/>
      <c r="L8031" s="11"/>
    </row>
    <row r="8032" spans="11:12" x14ac:dyDescent="0.2">
      <c r="K8032" s="11"/>
      <c r="L8032" s="11"/>
    </row>
    <row r="8033" spans="11:12" x14ac:dyDescent="0.2">
      <c r="K8033" s="11"/>
      <c r="L8033" s="11"/>
    </row>
    <row r="8034" spans="11:12" x14ac:dyDescent="0.2">
      <c r="K8034" s="11"/>
      <c r="L8034" s="11"/>
    </row>
    <row r="8035" spans="11:12" x14ac:dyDescent="0.2">
      <c r="K8035" s="11"/>
      <c r="L8035" s="11"/>
    </row>
    <row r="8036" spans="11:12" x14ac:dyDescent="0.2">
      <c r="K8036" s="11"/>
      <c r="L8036" s="11"/>
    </row>
    <row r="8037" spans="11:12" x14ac:dyDescent="0.2">
      <c r="K8037" s="11"/>
      <c r="L8037" s="11"/>
    </row>
    <row r="8038" spans="11:12" x14ac:dyDescent="0.2">
      <c r="K8038" s="11"/>
      <c r="L8038" s="11"/>
    </row>
    <row r="8039" spans="11:12" x14ac:dyDescent="0.2">
      <c r="K8039" s="11"/>
      <c r="L8039" s="11"/>
    </row>
    <row r="8040" spans="11:12" x14ac:dyDescent="0.2">
      <c r="K8040" s="11"/>
      <c r="L8040" s="11"/>
    </row>
    <row r="8041" spans="11:12" x14ac:dyDescent="0.2">
      <c r="K8041" s="11"/>
      <c r="L8041" s="11"/>
    </row>
    <row r="8042" spans="11:12" x14ac:dyDescent="0.2">
      <c r="K8042" s="11"/>
      <c r="L8042" s="11"/>
    </row>
    <row r="8043" spans="11:12" x14ac:dyDescent="0.2">
      <c r="K8043" s="11"/>
      <c r="L8043" s="11"/>
    </row>
    <row r="8044" spans="11:12" x14ac:dyDescent="0.2">
      <c r="K8044" s="11"/>
      <c r="L8044" s="11"/>
    </row>
    <row r="8045" spans="11:12" x14ac:dyDescent="0.2">
      <c r="K8045" s="11"/>
      <c r="L8045" s="11"/>
    </row>
    <row r="8046" spans="11:12" x14ac:dyDescent="0.2">
      <c r="K8046" s="11"/>
      <c r="L8046" s="11"/>
    </row>
    <row r="8047" spans="11:12" x14ac:dyDescent="0.2">
      <c r="K8047" s="11"/>
      <c r="L8047" s="11"/>
    </row>
    <row r="8048" spans="11:12" x14ac:dyDescent="0.2">
      <c r="K8048" s="11"/>
      <c r="L8048" s="11"/>
    </row>
    <row r="8049" spans="11:12" x14ac:dyDescent="0.2">
      <c r="K8049" s="11"/>
      <c r="L8049" s="11"/>
    </row>
    <row r="8050" spans="11:12" x14ac:dyDescent="0.2">
      <c r="K8050" s="11"/>
      <c r="L8050" s="11"/>
    </row>
    <row r="8051" spans="11:12" x14ac:dyDescent="0.2">
      <c r="K8051" s="11"/>
      <c r="L8051" s="11"/>
    </row>
    <row r="8052" spans="11:12" x14ac:dyDescent="0.2">
      <c r="K8052" s="11"/>
      <c r="L8052" s="11"/>
    </row>
    <row r="8053" spans="11:12" x14ac:dyDescent="0.2">
      <c r="K8053" s="11"/>
      <c r="L8053" s="11"/>
    </row>
    <row r="8054" spans="11:12" x14ac:dyDescent="0.2">
      <c r="K8054" s="11"/>
      <c r="L8054" s="11"/>
    </row>
    <row r="8055" spans="11:12" x14ac:dyDescent="0.2">
      <c r="K8055" s="11"/>
      <c r="L8055" s="11"/>
    </row>
    <row r="8056" spans="11:12" x14ac:dyDescent="0.2">
      <c r="K8056" s="11"/>
      <c r="L8056" s="11"/>
    </row>
    <row r="8057" spans="11:12" x14ac:dyDescent="0.2">
      <c r="K8057" s="11"/>
      <c r="L8057" s="11"/>
    </row>
    <row r="8058" spans="11:12" x14ac:dyDescent="0.2">
      <c r="K8058" s="11"/>
      <c r="L8058" s="11"/>
    </row>
    <row r="8059" spans="11:12" x14ac:dyDescent="0.2">
      <c r="K8059" s="11"/>
      <c r="L8059" s="11"/>
    </row>
    <row r="8060" spans="11:12" x14ac:dyDescent="0.2">
      <c r="K8060" s="11"/>
      <c r="L8060" s="11"/>
    </row>
    <row r="8061" spans="11:12" x14ac:dyDescent="0.2">
      <c r="K8061" s="11"/>
      <c r="L8061" s="11"/>
    </row>
    <row r="8062" spans="11:12" x14ac:dyDescent="0.2">
      <c r="K8062" s="11"/>
      <c r="L8062" s="11"/>
    </row>
    <row r="8063" spans="11:12" x14ac:dyDescent="0.2">
      <c r="K8063" s="11"/>
      <c r="L8063" s="11"/>
    </row>
    <row r="8064" spans="11:12" x14ac:dyDescent="0.2">
      <c r="K8064" s="11"/>
      <c r="L8064" s="11"/>
    </row>
    <row r="8065" spans="11:12" x14ac:dyDescent="0.2">
      <c r="K8065" s="11"/>
      <c r="L8065" s="11"/>
    </row>
    <row r="8066" spans="11:12" x14ac:dyDescent="0.2">
      <c r="K8066" s="11"/>
      <c r="L8066" s="11"/>
    </row>
    <row r="8067" spans="11:12" x14ac:dyDescent="0.2">
      <c r="K8067" s="11"/>
      <c r="L8067" s="11"/>
    </row>
    <row r="8068" spans="11:12" x14ac:dyDescent="0.2">
      <c r="K8068" s="11"/>
      <c r="L8068" s="11"/>
    </row>
    <row r="8069" spans="11:12" x14ac:dyDescent="0.2">
      <c r="K8069" s="11"/>
      <c r="L8069" s="11"/>
    </row>
    <row r="8070" spans="11:12" x14ac:dyDescent="0.2">
      <c r="K8070" s="11"/>
      <c r="L8070" s="11"/>
    </row>
    <row r="8071" spans="11:12" x14ac:dyDescent="0.2">
      <c r="K8071" s="11"/>
      <c r="L8071" s="11"/>
    </row>
    <row r="8072" spans="11:12" x14ac:dyDescent="0.2">
      <c r="K8072" s="11"/>
      <c r="L8072" s="11"/>
    </row>
    <row r="8073" spans="11:12" x14ac:dyDescent="0.2">
      <c r="K8073" s="11"/>
      <c r="L8073" s="11"/>
    </row>
    <row r="8074" spans="11:12" x14ac:dyDescent="0.2">
      <c r="K8074" s="11"/>
      <c r="L8074" s="11"/>
    </row>
    <row r="8075" spans="11:12" x14ac:dyDescent="0.2">
      <c r="K8075" s="11"/>
      <c r="L8075" s="11"/>
    </row>
    <row r="8076" spans="11:12" x14ac:dyDescent="0.2">
      <c r="K8076" s="11"/>
      <c r="L8076" s="11"/>
    </row>
    <row r="8077" spans="11:12" x14ac:dyDescent="0.2">
      <c r="K8077" s="11"/>
      <c r="L8077" s="11"/>
    </row>
    <row r="8078" spans="11:12" x14ac:dyDescent="0.2">
      <c r="K8078" s="11"/>
      <c r="L8078" s="11"/>
    </row>
    <row r="8079" spans="11:12" x14ac:dyDescent="0.2">
      <c r="K8079" s="11"/>
      <c r="L8079" s="11"/>
    </row>
    <row r="8080" spans="11:12" x14ac:dyDescent="0.2">
      <c r="K8080" s="11"/>
      <c r="L8080" s="11"/>
    </row>
    <row r="8081" spans="11:12" x14ac:dyDescent="0.2">
      <c r="K8081" s="11"/>
      <c r="L8081" s="11"/>
    </row>
    <row r="8082" spans="11:12" x14ac:dyDescent="0.2">
      <c r="K8082" s="11"/>
      <c r="L8082" s="11"/>
    </row>
    <row r="8083" spans="11:12" x14ac:dyDescent="0.2">
      <c r="K8083" s="11"/>
      <c r="L8083" s="11"/>
    </row>
    <row r="8084" spans="11:12" x14ac:dyDescent="0.2">
      <c r="K8084" s="11"/>
      <c r="L8084" s="11"/>
    </row>
    <row r="8085" spans="11:12" x14ac:dyDescent="0.2">
      <c r="K8085" s="11"/>
      <c r="L8085" s="11"/>
    </row>
    <row r="8086" spans="11:12" x14ac:dyDescent="0.2">
      <c r="K8086" s="11"/>
      <c r="L8086" s="11"/>
    </row>
    <row r="8087" spans="11:12" x14ac:dyDescent="0.2">
      <c r="K8087" s="11"/>
      <c r="L8087" s="11"/>
    </row>
    <row r="8088" spans="11:12" x14ac:dyDescent="0.2">
      <c r="K8088" s="11"/>
      <c r="L8088" s="11"/>
    </row>
    <row r="8089" spans="11:12" x14ac:dyDescent="0.2">
      <c r="K8089" s="11"/>
      <c r="L8089" s="11"/>
    </row>
    <row r="8090" spans="11:12" x14ac:dyDescent="0.2">
      <c r="K8090" s="11"/>
      <c r="L8090" s="11"/>
    </row>
    <row r="8091" spans="11:12" x14ac:dyDescent="0.2">
      <c r="K8091" s="11"/>
      <c r="L8091" s="11"/>
    </row>
    <row r="8092" spans="11:12" x14ac:dyDescent="0.2">
      <c r="K8092" s="11"/>
      <c r="L8092" s="11"/>
    </row>
    <row r="8093" spans="11:12" x14ac:dyDescent="0.2">
      <c r="K8093" s="11"/>
      <c r="L8093" s="11"/>
    </row>
    <row r="8094" spans="11:12" x14ac:dyDescent="0.2">
      <c r="K8094" s="11"/>
      <c r="L8094" s="11"/>
    </row>
    <row r="8095" spans="11:12" x14ac:dyDescent="0.2">
      <c r="K8095" s="11"/>
      <c r="L8095" s="11"/>
    </row>
    <row r="8096" spans="11:12" x14ac:dyDescent="0.2">
      <c r="K8096" s="11"/>
      <c r="L8096" s="11"/>
    </row>
    <row r="8097" spans="11:12" x14ac:dyDescent="0.2">
      <c r="K8097" s="11"/>
      <c r="L8097" s="11"/>
    </row>
    <row r="8098" spans="11:12" x14ac:dyDescent="0.2">
      <c r="K8098" s="11"/>
      <c r="L8098" s="11"/>
    </row>
    <row r="8099" spans="11:12" x14ac:dyDescent="0.2">
      <c r="K8099" s="11"/>
      <c r="L8099" s="11"/>
    </row>
    <row r="8100" spans="11:12" x14ac:dyDescent="0.2">
      <c r="K8100" s="11"/>
      <c r="L8100" s="11"/>
    </row>
    <row r="8101" spans="11:12" x14ac:dyDescent="0.2">
      <c r="K8101" s="11"/>
      <c r="L8101" s="11"/>
    </row>
    <row r="8102" spans="11:12" x14ac:dyDescent="0.2">
      <c r="K8102" s="11"/>
      <c r="L8102" s="11"/>
    </row>
    <row r="8103" spans="11:12" x14ac:dyDescent="0.2">
      <c r="K8103" s="11"/>
      <c r="L8103" s="11"/>
    </row>
    <row r="8104" spans="11:12" x14ac:dyDescent="0.2">
      <c r="K8104" s="11"/>
      <c r="L8104" s="11"/>
    </row>
    <row r="8105" spans="11:12" x14ac:dyDescent="0.2">
      <c r="K8105" s="11"/>
      <c r="L8105" s="11"/>
    </row>
    <row r="8106" spans="11:12" x14ac:dyDescent="0.2">
      <c r="K8106" s="11"/>
      <c r="L8106" s="11"/>
    </row>
    <row r="8107" spans="11:12" x14ac:dyDescent="0.2">
      <c r="K8107" s="11"/>
      <c r="L8107" s="11"/>
    </row>
    <row r="8108" spans="11:12" x14ac:dyDescent="0.2">
      <c r="K8108" s="11"/>
      <c r="L8108" s="11"/>
    </row>
    <row r="8109" spans="11:12" x14ac:dyDescent="0.2">
      <c r="K8109" s="11"/>
      <c r="L8109" s="11"/>
    </row>
    <row r="8110" spans="11:12" x14ac:dyDescent="0.2">
      <c r="K8110" s="11"/>
      <c r="L8110" s="11"/>
    </row>
    <row r="8111" spans="11:12" x14ac:dyDescent="0.2">
      <c r="K8111" s="11"/>
      <c r="L8111" s="11"/>
    </row>
    <row r="8112" spans="11:12" x14ac:dyDescent="0.2">
      <c r="K8112" s="11"/>
      <c r="L8112" s="11"/>
    </row>
    <row r="8113" spans="11:12" x14ac:dyDescent="0.2">
      <c r="K8113" s="11"/>
      <c r="L8113" s="11"/>
    </row>
    <row r="8114" spans="11:12" x14ac:dyDescent="0.2">
      <c r="K8114" s="11"/>
      <c r="L8114" s="11"/>
    </row>
    <row r="8115" spans="11:12" x14ac:dyDescent="0.2">
      <c r="K8115" s="11"/>
      <c r="L8115" s="11"/>
    </row>
    <row r="8116" spans="11:12" x14ac:dyDescent="0.2">
      <c r="K8116" s="11"/>
      <c r="L8116" s="11"/>
    </row>
    <row r="8117" spans="11:12" x14ac:dyDescent="0.2">
      <c r="K8117" s="11"/>
      <c r="L8117" s="11"/>
    </row>
    <row r="8118" spans="11:12" x14ac:dyDescent="0.2">
      <c r="K8118" s="11"/>
      <c r="L8118" s="11"/>
    </row>
    <row r="8119" spans="11:12" x14ac:dyDescent="0.2">
      <c r="K8119" s="11"/>
      <c r="L8119" s="11"/>
    </row>
    <row r="8120" spans="11:12" x14ac:dyDescent="0.2">
      <c r="K8120" s="11"/>
      <c r="L8120" s="11"/>
    </row>
    <row r="8121" spans="11:12" x14ac:dyDescent="0.2">
      <c r="K8121" s="11"/>
      <c r="L8121" s="11"/>
    </row>
    <row r="8122" spans="11:12" x14ac:dyDescent="0.2">
      <c r="K8122" s="11"/>
      <c r="L8122" s="11"/>
    </row>
    <row r="8123" spans="11:12" x14ac:dyDescent="0.2">
      <c r="K8123" s="11"/>
      <c r="L8123" s="11"/>
    </row>
    <row r="8124" spans="11:12" x14ac:dyDescent="0.2">
      <c r="K8124" s="11"/>
      <c r="L8124" s="11"/>
    </row>
    <row r="8125" spans="11:12" x14ac:dyDescent="0.2">
      <c r="K8125" s="11"/>
      <c r="L8125" s="11"/>
    </row>
    <row r="8126" spans="11:12" x14ac:dyDescent="0.2">
      <c r="K8126" s="11"/>
      <c r="L8126" s="11"/>
    </row>
    <row r="8127" spans="11:12" x14ac:dyDescent="0.2">
      <c r="K8127" s="11"/>
      <c r="L8127" s="11"/>
    </row>
    <row r="8128" spans="11:12" x14ac:dyDescent="0.2">
      <c r="K8128" s="11"/>
      <c r="L8128" s="11"/>
    </row>
    <row r="8129" spans="11:12" x14ac:dyDescent="0.2">
      <c r="K8129" s="11"/>
      <c r="L8129" s="11"/>
    </row>
    <row r="8130" spans="11:12" x14ac:dyDescent="0.2">
      <c r="K8130" s="11"/>
      <c r="L8130" s="11"/>
    </row>
    <row r="8131" spans="11:12" x14ac:dyDescent="0.2">
      <c r="K8131" s="11"/>
      <c r="L8131" s="11"/>
    </row>
    <row r="8132" spans="11:12" x14ac:dyDescent="0.2">
      <c r="K8132" s="11"/>
      <c r="L8132" s="11"/>
    </row>
    <row r="8133" spans="11:12" x14ac:dyDescent="0.2">
      <c r="K8133" s="11"/>
      <c r="L8133" s="11"/>
    </row>
    <row r="8134" spans="11:12" x14ac:dyDescent="0.2">
      <c r="K8134" s="11"/>
      <c r="L8134" s="11"/>
    </row>
    <row r="8135" spans="11:12" x14ac:dyDescent="0.2">
      <c r="K8135" s="11"/>
      <c r="L8135" s="11"/>
    </row>
    <row r="8136" spans="11:12" x14ac:dyDescent="0.2">
      <c r="K8136" s="11"/>
      <c r="L8136" s="11"/>
    </row>
    <row r="8137" spans="11:12" x14ac:dyDescent="0.2">
      <c r="K8137" s="11"/>
      <c r="L8137" s="11"/>
    </row>
    <row r="8138" spans="11:12" x14ac:dyDescent="0.2">
      <c r="K8138" s="11"/>
      <c r="L8138" s="11"/>
    </row>
    <row r="8139" spans="11:12" x14ac:dyDescent="0.2">
      <c r="K8139" s="11"/>
      <c r="L8139" s="11"/>
    </row>
    <row r="8140" spans="11:12" x14ac:dyDescent="0.2">
      <c r="K8140" s="11"/>
      <c r="L8140" s="11"/>
    </row>
    <row r="8141" spans="11:12" x14ac:dyDescent="0.2">
      <c r="K8141" s="11"/>
      <c r="L8141" s="11"/>
    </row>
    <row r="8142" spans="11:12" x14ac:dyDescent="0.2">
      <c r="K8142" s="11"/>
      <c r="L8142" s="11"/>
    </row>
    <row r="8143" spans="11:12" x14ac:dyDescent="0.2">
      <c r="K8143" s="11"/>
      <c r="L8143" s="11"/>
    </row>
    <row r="8144" spans="11:12" x14ac:dyDescent="0.2">
      <c r="K8144" s="11"/>
      <c r="L8144" s="11"/>
    </row>
    <row r="8145" spans="11:12" x14ac:dyDescent="0.2">
      <c r="K8145" s="11"/>
      <c r="L8145" s="11"/>
    </row>
    <row r="8146" spans="11:12" x14ac:dyDescent="0.2">
      <c r="K8146" s="11"/>
      <c r="L8146" s="11"/>
    </row>
    <row r="8147" spans="11:12" x14ac:dyDescent="0.2">
      <c r="K8147" s="11"/>
      <c r="L8147" s="11"/>
    </row>
    <row r="8148" spans="11:12" x14ac:dyDescent="0.2">
      <c r="K8148" s="11"/>
      <c r="L8148" s="11"/>
    </row>
    <row r="8149" spans="11:12" x14ac:dyDescent="0.2">
      <c r="K8149" s="11"/>
      <c r="L8149" s="11"/>
    </row>
    <row r="8150" spans="11:12" x14ac:dyDescent="0.2">
      <c r="K8150" s="11"/>
      <c r="L8150" s="11"/>
    </row>
    <row r="8151" spans="11:12" x14ac:dyDescent="0.2">
      <c r="K8151" s="11"/>
      <c r="L8151" s="11"/>
    </row>
    <row r="8152" spans="11:12" x14ac:dyDescent="0.2">
      <c r="K8152" s="11"/>
      <c r="L8152" s="11"/>
    </row>
    <row r="8153" spans="11:12" x14ac:dyDescent="0.2">
      <c r="K8153" s="11"/>
      <c r="L8153" s="11"/>
    </row>
    <row r="8154" spans="11:12" x14ac:dyDescent="0.2">
      <c r="K8154" s="11"/>
      <c r="L8154" s="11"/>
    </row>
    <row r="8155" spans="11:12" x14ac:dyDescent="0.2">
      <c r="K8155" s="11"/>
      <c r="L8155" s="11"/>
    </row>
    <row r="8156" spans="11:12" x14ac:dyDescent="0.2">
      <c r="K8156" s="11"/>
      <c r="L8156" s="11"/>
    </row>
    <row r="8157" spans="11:12" x14ac:dyDescent="0.2">
      <c r="K8157" s="11"/>
      <c r="L8157" s="11"/>
    </row>
    <row r="8158" spans="11:12" x14ac:dyDescent="0.2">
      <c r="K8158" s="11"/>
      <c r="L8158" s="11"/>
    </row>
    <row r="8159" spans="11:12" x14ac:dyDescent="0.2">
      <c r="K8159" s="11"/>
      <c r="L8159" s="11"/>
    </row>
    <row r="8160" spans="11:12" x14ac:dyDescent="0.2">
      <c r="K8160" s="11"/>
      <c r="L8160" s="11"/>
    </row>
    <row r="8161" spans="11:12" x14ac:dyDescent="0.2">
      <c r="K8161" s="11"/>
      <c r="L8161" s="11"/>
    </row>
    <row r="8162" spans="11:12" x14ac:dyDescent="0.2">
      <c r="K8162" s="11"/>
      <c r="L8162" s="11"/>
    </row>
    <row r="8163" spans="11:12" x14ac:dyDescent="0.2">
      <c r="K8163" s="11"/>
      <c r="L8163" s="11"/>
    </row>
    <row r="8164" spans="11:12" x14ac:dyDescent="0.2">
      <c r="K8164" s="11"/>
      <c r="L8164" s="11"/>
    </row>
    <row r="8165" spans="11:12" x14ac:dyDescent="0.2">
      <c r="K8165" s="11"/>
      <c r="L8165" s="11"/>
    </row>
    <row r="8166" spans="11:12" x14ac:dyDescent="0.2">
      <c r="K8166" s="11"/>
      <c r="L8166" s="11"/>
    </row>
    <row r="8167" spans="11:12" x14ac:dyDescent="0.2">
      <c r="K8167" s="11"/>
      <c r="L8167" s="11"/>
    </row>
    <row r="8168" spans="11:12" x14ac:dyDescent="0.2">
      <c r="K8168" s="11"/>
      <c r="L8168" s="11"/>
    </row>
    <row r="8169" spans="11:12" x14ac:dyDescent="0.2">
      <c r="K8169" s="11"/>
      <c r="L8169" s="11"/>
    </row>
    <row r="8170" spans="11:12" x14ac:dyDescent="0.2">
      <c r="K8170" s="11"/>
      <c r="L8170" s="11"/>
    </row>
    <row r="8171" spans="11:12" x14ac:dyDescent="0.2">
      <c r="K8171" s="11"/>
      <c r="L8171" s="11"/>
    </row>
    <row r="8172" spans="11:12" x14ac:dyDescent="0.2">
      <c r="K8172" s="11"/>
      <c r="L8172" s="11"/>
    </row>
    <row r="8173" spans="11:12" x14ac:dyDescent="0.2">
      <c r="K8173" s="11"/>
      <c r="L8173" s="11"/>
    </row>
    <row r="8174" spans="11:12" x14ac:dyDescent="0.2">
      <c r="K8174" s="11"/>
      <c r="L8174" s="11"/>
    </row>
    <row r="8175" spans="11:12" x14ac:dyDescent="0.2">
      <c r="K8175" s="11"/>
      <c r="L8175" s="11"/>
    </row>
    <row r="8176" spans="11:12" x14ac:dyDescent="0.2">
      <c r="K8176" s="11"/>
      <c r="L8176" s="11"/>
    </row>
    <row r="8177" spans="11:12" x14ac:dyDescent="0.2">
      <c r="K8177" s="11"/>
      <c r="L8177" s="11"/>
    </row>
    <row r="8178" spans="11:12" x14ac:dyDescent="0.2">
      <c r="K8178" s="11"/>
      <c r="L8178" s="11"/>
    </row>
    <row r="8179" spans="11:12" x14ac:dyDescent="0.2">
      <c r="K8179" s="11"/>
      <c r="L8179" s="11"/>
    </row>
    <row r="8180" spans="11:12" x14ac:dyDescent="0.2">
      <c r="K8180" s="11"/>
      <c r="L8180" s="11"/>
    </row>
    <row r="8181" spans="11:12" x14ac:dyDescent="0.2">
      <c r="K8181" s="11"/>
      <c r="L8181" s="11"/>
    </row>
    <row r="8182" spans="11:12" x14ac:dyDescent="0.2">
      <c r="K8182" s="11"/>
      <c r="L8182" s="11"/>
    </row>
    <row r="8183" spans="11:12" x14ac:dyDescent="0.2">
      <c r="K8183" s="11"/>
      <c r="L8183" s="11"/>
    </row>
    <row r="8184" spans="11:12" x14ac:dyDescent="0.2">
      <c r="K8184" s="11"/>
      <c r="L8184" s="11"/>
    </row>
    <row r="8185" spans="11:12" x14ac:dyDescent="0.2">
      <c r="K8185" s="11"/>
      <c r="L8185" s="11"/>
    </row>
    <row r="8186" spans="11:12" x14ac:dyDescent="0.2">
      <c r="K8186" s="11"/>
      <c r="L8186" s="11"/>
    </row>
    <row r="8187" spans="11:12" x14ac:dyDescent="0.2">
      <c r="K8187" s="11"/>
      <c r="L8187" s="11"/>
    </row>
    <row r="8188" spans="11:12" x14ac:dyDescent="0.2">
      <c r="K8188" s="11"/>
      <c r="L8188" s="11"/>
    </row>
    <row r="8189" spans="11:12" x14ac:dyDescent="0.2">
      <c r="K8189" s="11"/>
      <c r="L8189" s="11"/>
    </row>
    <row r="8190" spans="11:12" x14ac:dyDescent="0.2">
      <c r="K8190" s="11"/>
      <c r="L8190" s="11"/>
    </row>
    <row r="8191" spans="11:12" x14ac:dyDescent="0.2">
      <c r="K8191" s="11"/>
      <c r="L8191" s="11"/>
    </row>
    <row r="8192" spans="11:12" x14ac:dyDescent="0.2">
      <c r="K8192" s="11"/>
      <c r="L8192" s="11"/>
    </row>
    <row r="8193" spans="11:12" x14ac:dyDescent="0.2">
      <c r="K8193" s="11"/>
      <c r="L8193" s="11"/>
    </row>
    <row r="8194" spans="11:12" x14ac:dyDescent="0.2">
      <c r="K8194" s="11"/>
      <c r="L8194" s="11"/>
    </row>
    <row r="8195" spans="11:12" x14ac:dyDescent="0.2">
      <c r="K8195" s="11"/>
      <c r="L8195" s="11"/>
    </row>
    <row r="8196" spans="11:12" x14ac:dyDescent="0.2">
      <c r="K8196" s="11"/>
      <c r="L8196" s="11"/>
    </row>
    <row r="8197" spans="11:12" x14ac:dyDescent="0.2">
      <c r="K8197" s="11"/>
      <c r="L8197" s="11"/>
    </row>
    <row r="8198" spans="11:12" x14ac:dyDescent="0.2">
      <c r="K8198" s="11"/>
      <c r="L8198" s="11"/>
    </row>
    <row r="8199" spans="11:12" x14ac:dyDescent="0.2">
      <c r="K8199" s="11"/>
      <c r="L8199" s="11"/>
    </row>
    <row r="8200" spans="11:12" x14ac:dyDescent="0.2">
      <c r="K8200" s="11"/>
      <c r="L8200" s="11"/>
    </row>
    <row r="8201" spans="11:12" x14ac:dyDescent="0.2">
      <c r="K8201" s="11"/>
      <c r="L8201" s="11"/>
    </row>
    <row r="8202" spans="11:12" x14ac:dyDescent="0.2">
      <c r="K8202" s="11"/>
      <c r="L8202" s="11"/>
    </row>
    <row r="8203" spans="11:12" x14ac:dyDescent="0.2">
      <c r="K8203" s="11"/>
      <c r="L8203" s="11"/>
    </row>
    <row r="8204" spans="11:12" x14ac:dyDescent="0.2">
      <c r="K8204" s="11"/>
      <c r="L8204" s="11"/>
    </row>
    <row r="8205" spans="11:12" x14ac:dyDescent="0.2">
      <c r="K8205" s="11"/>
      <c r="L8205" s="11"/>
    </row>
    <row r="8206" spans="11:12" x14ac:dyDescent="0.2">
      <c r="K8206" s="11"/>
      <c r="L8206" s="11"/>
    </row>
    <row r="8207" spans="11:12" x14ac:dyDescent="0.2">
      <c r="K8207" s="11"/>
      <c r="L8207" s="11"/>
    </row>
    <row r="8208" spans="11:12" x14ac:dyDescent="0.2">
      <c r="K8208" s="11"/>
      <c r="L8208" s="11"/>
    </row>
    <row r="8209" spans="11:12" x14ac:dyDescent="0.2">
      <c r="K8209" s="11"/>
      <c r="L8209" s="11"/>
    </row>
    <row r="8210" spans="11:12" x14ac:dyDescent="0.2">
      <c r="K8210" s="11"/>
      <c r="L8210" s="11"/>
    </row>
    <row r="8211" spans="11:12" x14ac:dyDescent="0.2">
      <c r="K8211" s="11"/>
      <c r="L8211" s="11"/>
    </row>
    <row r="8212" spans="11:12" x14ac:dyDescent="0.2">
      <c r="K8212" s="11"/>
      <c r="L8212" s="11"/>
    </row>
    <row r="8213" spans="11:12" x14ac:dyDescent="0.2">
      <c r="K8213" s="11"/>
      <c r="L8213" s="11"/>
    </row>
    <row r="8214" spans="11:12" x14ac:dyDescent="0.2">
      <c r="K8214" s="11"/>
      <c r="L8214" s="11"/>
    </row>
    <row r="8215" spans="11:12" x14ac:dyDescent="0.2">
      <c r="K8215" s="11"/>
      <c r="L8215" s="11"/>
    </row>
    <row r="8216" spans="11:12" x14ac:dyDescent="0.2">
      <c r="K8216" s="11"/>
      <c r="L8216" s="11"/>
    </row>
    <row r="8217" spans="11:12" x14ac:dyDescent="0.2">
      <c r="K8217" s="11"/>
      <c r="L8217" s="11"/>
    </row>
    <row r="8218" spans="11:12" x14ac:dyDescent="0.2">
      <c r="K8218" s="11"/>
      <c r="L8218" s="11"/>
    </row>
    <row r="8219" spans="11:12" x14ac:dyDescent="0.2">
      <c r="K8219" s="11"/>
      <c r="L8219" s="11"/>
    </row>
    <row r="8220" spans="11:12" x14ac:dyDescent="0.2">
      <c r="K8220" s="11"/>
      <c r="L8220" s="11"/>
    </row>
    <row r="8221" spans="11:12" x14ac:dyDescent="0.2">
      <c r="K8221" s="11"/>
      <c r="L8221" s="11"/>
    </row>
    <row r="8222" spans="11:12" x14ac:dyDescent="0.2">
      <c r="K8222" s="11"/>
      <c r="L8222" s="11"/>
    </row>
    <row r="8223" spans="11:12" x14ac:dyDescent="0.2">
      <c r="K8223" s="11"/>
      <c r="L8223" s="11"/>
    </row>
    <row r="8224" spans="11:12" x14ac:dyDescent="0.2">
      <c r="K8224" s="11"/>
      <c r="L8224" s="11"/>
    </row>
    <row r="8225" spans="11:12" x14ac:dyDescent="0.2">
      <c r="K8225" s="11"/>
      <c r="L8225" s="11"/>
    </row>
    <row r="8226" spans="11:12" x14ac:dyDescent="0.2">
      <c r="K8226" s="11"/>
      <c r="L8226" s="11"/>
    </row>
    <row r="8227" spans="11:12" x14ac:dyDescent="0.2">
      <c r="K8227" s="11"/>
      <c r="L8227" s="11"/>
    </row>
    <row r="8228" spans="11:12" x14ac:dyDescent="0.2">
      <c r="K8228" s="11"/>
      <c r="L8228" s="11"/>
    </row>
    <row r="8229" spans="11:12" x14ac:dyDescent="0.2">
      <c r="K8229" s="11"/>
      <c r="L8229" s="11"/>
    </row>
    <row r="8230" spans="11:12" x14ac:dyDescent="0.2">
      <c r="K8230" s="11"/>
      <c r="L8230" s="11"/>
    </row>
    <row r="8231" spans="11:12" x14ac:dyDescent="0.2">
      <c r="K8231" s="11"/>
      <c r="L8231" s="11"/>
    </row>
    <row r="8232" spans="11:12" x14ac:dyDescent="0.2">
      <c r="K8232" s="11"/>
      <c r="L8232" s="11"/>
    </row>
    <row r="8233" spans="11:12" x14ac:dyDescent="0.2">
      <c r="K8233" s="11"/>
      <c r="L8233" s="11"/>
    </row>
    <row r="8234" spans="11:12" x14ac:dyDescent="0.2">
      <c r="K8234" s="11"/>
      <c r="L8234" s="11"/>
    </row>
    <row r="8235" spans="11:12" x14ac:dyDescent="0.2">
      <c r="K8235" s="11"/>
      <c r="L8235" s="11"/>
    </row>
    <row r="8236" spans="11:12" x14ac:dyDescent="0.2">
      <c r="K8236" s="11"/>
      <c r="L8236" s="11"/>
    </row>
    <row r="8237" spans="11:12" x14ac:dyDescent="0.2">
      <c r="K8237" s="11"/>
      <c r="L8237" s="11"/>
    </row>
    <row r="8238" spans="11:12" x14ac:dyDescent="0.2">
      <c r="K8238" s="11"/>
      <c r="L8238" s="11"/>
    </row>
    <row r="8239" spans="11:12" x14ac:dyDescent="0.2">
      <c r="K8239" s="11"/>
      <c r="L8239" s="11"/>
    </row>
    <row r="8240" spans="11:12" x14ac:dyDescent="0.2">
      <c r="K8240" s="11"/>
      <c r="L8240" s="11"/>
    </row>
    <row r="8241" spans="11:12" x14ac:dyDescent="0.2">
      <c r="K8241" s="11"/>
      <c r="L8241" s="11"/>
    </row>
    <row r="8242" spans="11:12" x14ac:dyDescent="0.2">
      <c r="K8242" s="11"/>
      <c r="L8242" s="11"/>
    </row>
    <row r="8243" spans="11:12" x14ac:dyDescent="0.2">
      <c r="K8243" s="11"/>
      <c r="L8243" s="11"/>
    </row>
    <row r="8244" spans="11:12" x14ac:dyDescent="0.2">
      <c r="K8244" s="11"/>
      <c r="L8244" s="11"/>
    </row>
    <row r="8245" spans="11:12" x14ac:dyDescent="0.2">
      <c r="K8245" s="11"/>
      <c r="L8245" s="11"/>
    </row>
    <row r="8246" spans="11:12" x14ac:dyDescent="0.2">
      <c r="K8246" s="11"/>
      <c r="L8246" s="11"/>
    </row>
    <row r="8247" spans="11:12" x14ac:dyDescent="0.2">
      <c r="K8247" s="11"/>
      <c r="L8247" s="11"/>
    </row>
    <row r="8248" spans="11:12" x14ac:dyDescent="0.2">
      <c r="K8248" s="11"/>
      <c r="L8248" s="11"/>
    </row>
    <row r="8249" spans="11:12" x14ac:dyDescent="0.2">
      <c r="K8249" s="11"/>
      <c r="L8249" s="11"/>
    </row>
    <row r="8250" spans="11:12" x14ac:dyDescent="0.2">
      <c r="K8250" s="11"/>
      <c r="L8250" s="11"/>
    </row>
    <row r="8251" spans="11:12" x14ac:dyDescent="0.2">
      <c r="K8251" s="11"/>
      <c r="L8251" s="11"/>
    </row>
    <row r="8252" spans="11:12" x14ac:dyDescent="0.2">
      <c r="K8252" s="11"/>
      <c r="L8252" s="11"/>
    </row>
    <row r="8253" spans="11:12" x14ac:dyDescent="0.2">
      <c r="K8253" s="11"/>
      <c r="L8253" s="11"/>
    </row>
    <row r="8254" spans="11:12" x14ac:dyDescent="0.2">
      <c r="K8254" s="11"/>
      <c r="L8254" s="11"/>
    </row>
    <row r="8255" spans="11:12" x14ac:dyDescent="0.2">
      <c r="K8255" s="11"/>
      <c r="L8255" s="11"/>
    </row>
    <row r="8256" spans="11:12" x14ac:dyDescent="0.2">
      <c r="K8256" s="11"/>
      <c r="L8256" s="11"/>
    </row>
    <row r="8257" spans="11:12" x14ac:dyDescent="0.2">
      <c r="K8257" s="11"/>
      <c r="L8257" s="11"/>
    </row>
    <row r="8258" spans="11:12" x14ac:dyDescent="0.2">
      <c r="K8258" s="11"/>
      <c r="L8258" s="11"/>
    </row>
    <row r="8259" spans="11:12" x14ac:dyDescent="0.2">
      <c r="K8259" s="11"/>
      <c r="L8259" s="11"/>
    </row>
    <row r="8260" spans="11:12" x14ac:dyDescent="0.2">
      <c r="K8260" s="11"/>
      <c r="L8260" s="11"/>
    </row>
    <row r="8261" spans="11:12" x14ac:dyDescent="0.2">
      <c r="K8261" s="11"/>
      <c r="L8261" s="11"/>
    </row>
    <row r="8262" spans="11:12" x14ac:dyDescent="0.2">
      <c r="K8262" s="11"/>
      <c r="L8262" s="11"/>
    </row>
    <row r="8263" spans="11:12" x14ac:dyDescent="0.2">
      <c r="K8263" s="11"/>
      <c r="L8263" s="11"/>
    </row>
    <row r="8264" spans="11:12" x14ac:dyDescent="0.2">
      <c r="K8264" s="11"/>
      <c r="L8264" s="11"/>
    </row>
    <row r="8265" spans="11:12" x14ac:dyDescent="0.2">
      <c r="K8265" s="11"/>
      <c r="L8265" s="11"/>
    </row>
    <row r="8266" spans="11:12" x14ac:dyDescent="0.2">
      <c r="K8266" s="11"/>
      <c r="L8266" s="11"/>
    </row>
    <row r="8267" spans="11:12" x14ac:dyDescent="0.2">
      <c r="K8267" s="11"/>
      <c r="L8267" s="11"/>
    </row>
    <row r="8268" spans="11:12" x14ac:dyDescent="0.2">
      <c r="K8268" s="11"/>
      <c r="L8268" s="11"/>
    </row>
    <row r="8269" spans="11:12" x14ac:dyDescent="0.2">
      <c r="K8269" s="11"/>
      <c r="L8269" s="11"/>
    </row>
    <row r="8270" spans="11:12" x14ac:dyDescent="0.2">
      <c r="K8270" s="11"/>
      <c r="L8270" s="11"/>
    </row>
    <row r="8271" spans="11:12" x14ac:dyDescent="0.2">
      <c r="K8271" s="11"/>
      <c r="L8271" s="11"/>
    </row>
    <row r="8272" spans="11:12" x14ac:dyDescent="0.2">
      <c r="K8272" s="11"/>
      <c r="L8272" s="11"/>
    </row>
    <row r="8273" spans="11:12" x14ac:dyDescent="0.2">
      <c r="K8273" s="11"/>
      <c r="L8273" s="11"/>
    </row>
    <row r="8274" spans="11:12" x14ac:dyDescent="0.2">
      <c r="K8274" s="11"/>
      <c r="L8274" s="11"/>
    </row>
    <row r="8275" spans="11:12" x14ac:dyDescent="0.2">
      <c r="K8275" s="11"/>
      <c r="L8275" s="11"/>
    </row>
    <row r="8276" spans="11:12" x14ac:dyDescent="0.2">
      <c r="K8276" s="11"/>
      <c r="L8276" s="11"/>
    </row>
    <row r="8277" spans="11:12" x14ac:dyDescent="0.2">
      <c r="K8277" s="11"/>
      <c r="L8277" s="11"/>
    </row>
    <row r="8278" spans="11:12" x14ac:dyDescent="0.2">
      <c r="K8278" s="11"/>
      <c r="L8278" s="11"/>
    </row>
    <row r="8279" spans="11:12" x14ac:dyDescent="0.2">
      <c r="K8279" s="11"/>
      <c r="L8279" s="11"/>
    </row>
    <row r="8280" spans="11:12" x14ac:dyDescent="0.2">
      <c r="K8280" s="11"/>
      <c r="L8280" s="11"/>
    </row>
    <row r="8281" spans="11:12" x14ac:dyDescent="0.2">
      <c r="K8281" s="11"/>
      <c r="L8281" s="11"/>
    </row>
    <row r="8282" spans="11:12" x14ac:dyDescent="0.2">
      <c r="K8282" s="11"/>
      <c r="L8282" s="11"/>
    </row>
    <row r="8283" spans="11:12" x14ac:dyDescent="0.2">
      <c r="K8283" s="11"/>
      <c r="L8283" s="11"/>
    </row>
    <row r="8284" spans="11:12" x14ac:dyDescent="0.2">
      <c r="K8284" s="11"/>
      <c r="L8284" s="11"/>
    </row>
    <row r="8285" spans="11:12" x14ac:dyDescent="0.2">
      <c r="K8285" s="11"/>
      <c r="L8285" s="11"/>
    </row>
    <row r="8286" spans="11:12" x14ac:dyDescent="0.2">
      <c r="K8286" s="11"/>
      <c r="L8286" s="11"/>
    </row>
    <row r="8287" spans="11:12" x14ac:dyDescent="0.2">
      <c r="K8287" s="11"/>
      <c r="L8287" s="11"/>
    </row>
    <row r="8288" spans="11:12" x14ac:dyDescent="0.2">
      <c r="K8288" s="11"/>
      <c r="L8288" s="11"/>
    </row>
    <row r="8289" spans="11:12" x14ac:dyDescent="0.2">
      <c r="K8289" s="11"/>
      <c r="L8289" s="11"/>
    </row>
    <row r="8290" spans="11:12" x14ac:dyDescent="0.2">
      <c r="K8290" s="11"/>
      <c r="L8290" s="11"/>
    </row>
    <row r="8291" spans="11:12" x14ac:dyDescent="0.2">
      <c r="K8291" s="11"/>
      <c r="L8291" s="11"/>
    </row>
    <row r="8292" spans="11:12" x14ac:dyDescent="0.2">
      <c r="K8292" s="11"/>
      <c r="L8292" s="11"/>
    </row>
    <row r="8293" spans="11:12" x14ac:dyDescent="0.2">
      <c r="K8293" s="11"/>
      <c r="L8293" s="11"/>
    </row>
    <row r="8294" spans="11:12" x14ac:dyDescent="0.2">
      <c r="K8294" s="11"/>
      <c r="L8294" s="11"/>
    </row>
    <row r="8295" spans="11:12" x14ac:dyDescent="0.2">
      <c r="K8295" s="11"/>
      <c r="L8295" s="11"/>
    </row>
    <row r="8296" spans="11:12" x14ac:dyDescent="0.2">
      <c r="K8296" s="11"/>
      <c r="L8296" s="11"/>
    </row>
    <row r="8297" spans="11:12" x14ac:dyDescent="0.2">
      <c r="K8297" s="11"/>
      <c r="L8297" s="11"/>
    </row>
    <row r="8298" spans="11:12" x14ac:dyDescent="0.2">
      <c r="K8298" s="11"/>
      <c r="L8298" s="11"/>
    </row>
    <row r="8299" spans="11:12" x14ac:dyDescent="0.2">
      <c r="K8299" s="11"/>
      <c r="L8299" s="11"/>
    </row>
    <row r="8300" spans="11:12" x14ac:dyDescent="0.2">
      <c r="K8300" s="11"/>
      <c r="L8300" s="11"/>
    </row>
    <row r="8301" spans="11:12" x14ac:dyDescent="0.2">
      <c r="K8301" s="11"/>
      <c r="L8301" s="11"/>
    </row>
    <row r="8302" spans="11:12" x14ac:dyDescent="0.2">
      <c r="K8302" s="11"/>
      <c r="L8302" s="11"/>
    </row>
    <row r="8303" spans="11:12" x14ac:dyDescent="0.2">
      <c r="K8303" s="11"/>
      <c r="L8303" s="11"/>
    </row>
    <row r="8304" spans="11:12" x14ac:dyDescent="0.2">
      <c r="K8304" s="11"/>
      <c r="L8304" s="11"/>
    </row>
    <row r="8305" spans="11:12" x14ac:dyDescent="0.2">
      <c r="K8305" s="11"/>
      <c r="L8305" s="11"/>
    </row>
    <row r="8306" spans="11:12" x14ac:dyDescent="0.2">
      <c r="K8306" s="11"/>
      <c r="L8306" s="11"/>
    </row>
    <row r="8307" spans="11:12" x14ac:dyDescent="0.2">
      <c r="K8307" s="11"/>
      <c r="L8307" s="11"/>
    </row>
    <row r="8308" spans="11:12" x14ac:dyDescent="0.2">
      <c r="K8308" s="11"/>
      <c r="L8308" s="11"/>
    </row>
    <row r="8309" spans="11:12" x14ac:dyDescent="0.2">
      <c r="K8309" s="11"/>
      <c r="L8309" s="11"/>
    </row>
    <row r="8310" spans="11:12" x14ac:dyDescent="0.2">
      <c r="K8310" s="11"/>
      <c r="L8310" s="11"/>
    </row>
    <row r="8311" spans="11:12" x14ac:dyDescent="0.2">
      <c r="K8311" s="11"/>
      <c r="L8311" s="11"/>
    </row>
    <row r="8312" spans="11:12" x14ac:dyDescent="0.2">
      <c r="K8312" s="11"/>
      <c r="L8312" s="11"/>
    </row>
    <row r="8313" spans="11:12" x14ac:dyDescent="0.2">
      <c r="K8313" s="11"/>
      <c r="L8313" s="11"/>
    </row>
    <row r="8314" spans="11:12" x14ac:dyDescent="0.2">
      <c r="K8314" s="11"/>
      <c r="L8314" s="11"/>
    </row>
    <row r="8315" spans="11:12" x14ac:dyDescent="0.2">
      <c r="K8315" s="11"/>
      <c r="L8315" s="11"/>
    </row>
    <row r="8316" spans="11:12" x14ac:dyDescent="0.2">
      <c r="K8316" s="11"/>
      <c r="L8316" s="11"/>
    </row>
    <row r="8317" spans="11:12" x14ac:dyDescent="0.2">
      <c r="K8317" s="11"/>
      <c r="L8317" s="11"/>
    </row>
    <row r="8318" spans="11:12" x14ac:dyDescent="0.2">
      <c r="K8318" s="11"/>
      <c r="L8318" s="11"/>
    </row>
    <row r="8319" spans="11:12" x14ac:dyDescent="0.2">
      <c r="K8319" s="11"/>
      <c r="L8319" s="11"/>
    </row>
    <row r="8320" spans="11:12" x14ac:dyDescent="0.2">
      <c r="K8320" s="11"/>
      <c r="L8320" s="11"/>
    </row>
    <row r="8321" spans="11:12" x14ac:dyDescent="0.2">
      <c r="K8321" s="11"/>
      <c r="L8321" s="11"/>
    </row>
    <row r="8322" spans="11:12" x14ac:dyDescent="0.2">
      <c r="K8322" s="11"/>
      <c r="L8322" s="11"/>
    </row>
    <row r="8323" spans="11:12" x14ac:dyDescent="0.2">
      <c r="K8323" s="11"/>
      <c r="L8323" s="11"/>
    </row>
    <row r="8324" spans="11:12" x14ac:dyDescent="0.2">
      <c r="K8324" s="11"/>
      <c r="L8324" s="11"/>
    </row>
    <row r="8325" spans="11:12" x14ac:dyDescent="0.2">
      <c r="K8325" s="11"/>
      <c r="L8325" s="11"/>
    </row>
    <row r="8326" spans="11:12" x14ac:dyDescent="0.2">
      <c r="K8326" s="11"/>
      <c r="L8326" s="11"/>
    </row>
    <row r="8327" spans="11:12" x14ac:dyDescent="0.2">
      <c r="K8327" s="11"/>
      <c r="L8327" s="11"/>
    </row>
    <row r="8328" spans="11:12" x14ac:dyDescent="0.2">
      <c r="K8328" s="11"/>
      <c r="L8328" s="11"/>
    </row>
    <row r="8329" spans="11:12" x14ac:dyDescent="0.2">
      <c r="K8329" s="11"/>
      <c r="L8329" s="11"/>
    </row>
    <row r="8330" spans="11:12" x14ac:dyDescent="0.2">
      <c r="K8330" s="11"/>
      <c r="L8330" s="11"/>
    </row>
    <row r="8331" spans="11:12" x14ac:dyDescent="0.2">
      <c r="K8331" s="11"/>
      <c r="L8331" s="11"/>
    </row>
    <row r="8332" spans="11:12" x14ac:dyDescent="0.2">
      <c r="K8332" s="11"/>
      <c r="L8332" s="11"/>
    </row>
    <row r="8333" spans="11:12" x14ac:dyDescent="0.2">
      <c r="K8333" s="11"/>
      <c r="L8333" s="11"/>
    </row>
    <row r="8334" spans="11:12" x14ac:dyDescent="0.2">
      <c r="K8334" s="11"/>
      <c r="L8334" s="11"/>
    </row>
    <row r="8335" spans="11:12" x14ac:dyDescent="0.2">
      <c r="K8335" s="11"/>
      <c r="L8335" s="11"/>
    </row>
    <row r="8336" spans="11:12" x14ac:dyDescent="0.2">
      <c r="K8336" s="11"/>
      <c r="L8336" s="11"/>
    </row>
    <row r="8337" spans="11:12" x14ac:dyDescent="0.2">
      <c r="K8337" s="11"/>
      <c r="L8337" s="11"/>
    </row>
    <row r="8338" spans="11:12" x14ac:dyDescent="0.2">
      <c r="K8338" s="11"/>
      <c r="L8338" s="11"/>
    </row>
    <row r="8339" spans="11:12" x14ac:dyDescent="0.2">
      <c r="K8339" s="11"/>
      <c r="L8339" s="11"/>
    </row>
    <row r="8340" spans="11:12" x14ac:dyDescent="0.2">
      <c r="K8340" s="11"/>
      <c r="L8340" s="11"/>
    </row>
    <row r="8341" spans="11:12" x14ac:dyDescent="0.2">
      <c r="K8341" s="11"/>
      <c r="L8341" s="11"/>
    </row>
    <row r="8342" spans="11:12" x14ac:dyDescent="0.2">
      <c r="K8342" s="11"/>
      <c r="L8342" s="11"/>
    </row>
    <row r="8343" spans="11:12" x14ac:dyDescent="0.2">
      <c r="K8343" s="11"/>
      <c r="L8343" s="11"/>
    </row>
    <row r="8344" spans="11:12" x14ac:dyDescent="0.2">
      <c r="K8344" s="11"/>
      <c r="L8344" s="11"/>
    </row>
    <row r="8345" spans="11:12" x14ac:dyDescent="0.2">
      <c r="K8345" s="11"/>
      <c r="L8345" s="11"/>
    </row>
    <row r="8346" spans="11:12" x14ac:dyDescent="0.2">
      <c r="K8346" s="11"/>
      <c r="L8346" s="11"/>
    </row>
    <row r="8347" spans="11:12" x14ac:dyDescent="0.2">
      <c r="K8347" s="11"/>
      <c r="L8347" s="11"/>
    </row>
    <row r="8348" spans="11:12" x14ac:dyDescent="0.2">
      <c r="K8348" s="11"/>
      <c r="L8348" s="11"/>
    </row>
    <row r="8349" spans="11:12" x14ac:dyDescent="0.2">
      <c r="K8349" s="11"/>
      <c r="L8349" s="11"/>
    </row>
    <row r="8350" spans="11:12" x14ac:dyDescent="0.2">
      <c r="K8350" s="11"/>
      <c r="L8350" s="11"/>
    </row>
    <row r="8351" spans="11:12" x14ac:dyDescent="0.2">
      <c r="K8351" s="11"/>
      <c r="L8351" s="11"/>
    </row>
    <row r="8352" spans="11:12" x14ac:dyDescent="0.2">
      <c r="K8352" s="11"/>
      <c r="L8352" s="11"/>
    </row>
    <row r="8353" spans="11:12" x14ac:dyDescent="0.2">
      <c r="K8353" s="11"/>
      <c r="L8353" s="11"/>
    </row>
    <row r="8354" spans="11:12" x14ac:dyDescent="0.2">
      <c r="K8354" s="11"/>
      <c r="L8354" s="11"/>
    </row>
    <row r="8355" spans="11:12" x14ac:dyDescent="0.2">
      <c r="K8355" s="11"/>
      <c r="L8355" s="11"/>
    </row>
    <row r="8356" spans="11:12" x14ac:dyDescent="0.2">
      <c r="K8356" s="11"/>
      <c r="L8356" s="11"/>
    </row>
    <row r="8357" spans="11:12" x14ac:dyDescent="0.2">
      <c r="K8357" s="11"/>
      <c r="L8357" s="11"/>
    </row>
    <row r="8358" spans="11:12" x14ac:dyDescent="0.2">
      <c r="K8358" s="11"/>
      <c r="L8358" s="11"/>
    </row>
    <row r="8359" spans="11:12" x14ac:dyDescent="0.2">
      <c r="K8359" s="11"/>
      <c r="L8359" s="11"/>
    </row>
    <row r="8360" spans="11:12" x14ac:dyDescent="0.2">
      <c r="K8360" s="11"/>
      <c r="L8360" s="11"/>
    </row>
    <row r="8361" spans="11:12" x14ac:dyDescent="0.2">
      <c r="K8361" s="11"/>
      <c r="L8361" s="11"/>
    </row>
    <row r="8362" spans="11:12" x14ac:dyDescent="0.2">
      <c r="K8362" s="11"/>
      <c r="L8362" s="11"/>
    </row>
    <row r="8363" spans="11:12" x14ac:dyDescent="0.2">
      <c r="K8363" s="11"/>
      <c r="L8363" s="11"/>
    </row>
    <row r="8364" spans="11:12" x14ac:dyDescent="0.2">
      <c r="K8364" s="11"/>
      <c r="L8364" s="11"/>
    </row>
    <row r="8365" spans="11:12" x14ac:dyDescent="0.2">
      <c r="K8365" s="11"/>
      <c r="L8365" s="11"/>
    </row>
    <row r="8366" spans="11:12" x14ac:dyDescent="0.2">
      <c r="K8366" s="11"/>
      <c r="L8366" s="11"/>
    </row>
    <row r="8367" spans="11:12" x14ac:dyDescent="0.2">
      <c r="K8367" s="11"/>
      <c r="L8367" s="11"/>
    </row>
    <row r="8368" spans="11:12" x14ac:dyDescent="0.2">
      <c r="K8368" s="11"/>
      <c r="L8368" s="11"/>
    </row>
    <row r="8369" spans="11:12" x14ac:dyDescent="0.2">
      <c r="K8369" s="11"/>
      <c r="L8369" s="11"/>
    </row>
    <row r="8370" spans="11:12" x14ac:dyDescent="0.2">
      <c r="K8370" s="11"/>
      <c r="L8370" s="11"/>
    </row>
    <row r="8371" spans="11:12" x14ac:dyDescent="0.2">
      <c r="K8371" s="11"/>
      <c r="L8371" s="11"/>
    </row>
    <row r="8372" spans="11:12" x14ac:dyDescent="0.2">
      <c r="K8372" s="11"/>
      <c r="L8372" s="11"/>
    </row>
    <row r="8373" spans="11:12" x14ac:dyDescent="0.2">
      <c r="K8373" s="11"/>
      <c r="L8373" s="11"/>
    </row>
    <row r="8374" spans="11:12" x14ac:dyDescent="0.2">
      <c r="K8374" s="11"/>
      <c r="L8374" s="11"/>
    </row>
    <row r="8375" spans="11:12" x14ac:dyDescent="0.2">
      <c r="K8375" s="11"/>
      <c r="L8375" s="11"/>
    </row>
    <row r="8376" spans="11:12" x14ac:dyDescent="0.2">
      <c r="K8376" s="11"/>
      <c r="L8376" s="11"/>
    </row>
    <row r="8377" spans="11:12" x14ac:dyDescent="0.2">
      <c r="K8377" s="11"/>
      <c r="L8377" s="11"/>
    </row>
    <row r="8378" spans="11:12" x14ac:dyDescent="0.2">
      <c r="K8378" s="11"/>
      <c r="L8378" s="11"/>
    </row>
    <row r="8379" spans="11:12" x14ac:dyDescent="0.2">
      <c r="K8379" s="11"/>
      <c r="L8379" s="11"/>
    </row>
    <row r="8380" spans="11:12" x14ac:dyDescent="0.2">
      <c r="K8380" s="11"/>
      <c r="L8380" s="11"/>
    </row>
    <row r="8381" spans="11:12" x14ac:dyDescent="0.2">
      <c r="K8381" s="11"/>
      <c r="L8381" s="11"/>
    </row>
    <row r="8382" spans="11:12" x14ac:dyDescent="0.2">
      <c r="K8382" s="11"/>
      <c r="L8382" s="11"/>
    </row>
    <row r="8383" spans="11:12" x14ac:dyDescent="0.2">
      <c r="K8383" s="11"/>
      <c r="L8383" s="11"/>
    </row>
    <row r="8384" spans="11:12" x14ac:dyDescent="0.2">
      <c r="K8384" s="11"/>
      <c r="L8384" s="11"/>
    </row>
    <row r="8385" spans="11:12" x14ac:dyDescent="0.2">
      <c r="K8385" s="11"/>
      <c r="L8385" s="11"/>
    </row>
    <row r="8386" spans="11:12" x14ac:dyDescent="0.2">
      <c r="K8386" s="11"/>
      <c r="L8386" s="11"/>
    </row>
    <row r="8387" spans="11:12" x14ac:dyDescent="0.2">
      <c r="K8387" s="11"/>
      <c r="L8387" s="11"/>
    </row>
    <row r="8388" spans="11:12" x14ac:dyDescent="0.2">
      <c r="K8388" s="11"/>
      <c r="L8388" s="11"/>
    </row>
    <row r="8389" spans="11:12" x14ac:dyDescent="0.2">
      <c r="K8389" s="11"/>
      <c r="L8389" s="11"/>
    </row>
    <row r="8390" spans="11:12" x14ac:dyDescent="0.2">
      <c r="K8390" s="11"/>
      <c r="L8390" s="11"/>
    </row>
    <row r="8391" spans="11:12" x14ac:dyDescent="0.2">
      <c r="K8391" s="11"/>
      <c r="L8391" s="11"/>
    </row>
    <row r="8392" spans="11:12" x14ac:dyDescent="0.2">
      <c r="K8392" s="11"/>
      <c r="L8392" s="11"/>
    </row>
    <row r="8393" spans="11:12" x14ac:dyDescent="0.2">
      <c r="K8393" s="11"/>
      <c r="L8393" s="11"/>
    </row>
    <row r="8394" spans="11:12" x14ac:dyDescent="0.2">
      <c r="K8394" s="11"/>
      <c r="L8394" s="11"/>
    </row>
    <row r="8395" spans="11:12" x14ac:dyDescent="0.2">
      <c r="K8395" s="11"/>
      <c r="L8395" s="11"/>
    </row>
    <row r="8396" spans="11:12" x14ac:dyDescent="0.2">
      <c r="K8396" s="11"/>
      <c r="L8396" s="11"/>
    </row>
    <row r="8397" spans="11:12" x14ac:dyDescent="0.2">
      <c r="K8397" s="11"/>
      <c r="L8397" s="11"/>
    </row>
    <row r="8398" spans="11:12" x14ac:dyDescent="0.2">
      <c r="K8398" s="11"/>
      <c r="L8398" s="11"/>
    </row>
    <row r="8399" spans="11:12" x14ac:dyDescent="0.2">
      <c r="K8399" s="11"/>
      <c r="L8399" s="11"/>
    </row>
    <row r="8400" spans="11:12" x14ac:dyDescent="0.2">
      <c r="K8400" s="11"/>
      <c r="L8400" s="11"/>
    </row>
    <row r="8401" spans="11:12" x14ac:dyDescent="0.2">
      <c r="K8401" s="11"/>
      <c r="L8401" s="11"/>
    </row>
    <row r="8402" spans="11:12" x14ac:dyDescent="0.2">
      <c r="K8402" s="11"/>
      <c r="L8402" s="11"/>
    </row>
    <row r="8403" spans="11:12" x14ac:dyDescent="0.2">
      <c r="K8403" s="11"/>
      <c r="L8403" s="11"/>
    </row>
    <row r="8404" spans="11:12" x14ac:dyDescent="0.2">
      <c r="K8404" s="11"/>
      <c r="L8404" s="11"/>
    </row>
    <row r="8405" spans="11:12" x14ac:dyDescent="0.2">
      <c r="K8405" s="11"/>
      <c r="L8405" s="11"/>
    </row>
    <row r="8406" spans="11:12" x14ac:dyDescent="0.2">
      <c r="K8406" s="11"/>
      <c r="L8406" s="11"/>
    </row>
    <row r="8407" spans="11:12" x14ac:dyDescent="0.2">
      <c r="K8407" s="11"/>
      <c r="L8407" s="11"/>
    </row>
    <row r="8408" spans="11:12" x14ac:dyDescent="0.2">
      <c r="K8408" s="11"/>
      <c r="L8408" s="11"/>
    </row>
    <row r="8409" spans="11:12" x14ac:dyDescent="0.2">
      <c r="K8409" s="11"/>
      <c r="L8409" s="11"/>
    </row>
    <row r="8410" spans="11:12" x14ac:dyDescent="0.2">
      <c r="K8410" s="11"/>
      <c r="L8410" s="11"/>
    </row>
    <row r="8411" spans="11:12" x14ac:dyDescent="0.2">
      <c r="K8411" s="11"/>
      <c r="L8411" s="11"/>
    </row>
    <row r="8412" spans="11:12" x14ac:dyDescent="0.2">
      <c r="K8412" s="11"/>
      <c r="L8412" s="11"/>
    </row>
    <row r="8413" spans="11:12" x14ac:dyDescent="0.2">
      <c r="K8413" s="11"/>
      <c r="L8413" s="11"/>
    </row>
    <row r="8414" spans="11:12" x14ac:dyDescent="0.2">
      <c r="K8414" s="11"/>
      <c r="L8414" s="11"/>
    </row>
    <row r="8415" spans="11:12" x14ac:dyDescent="0.2">
      <c r="K8415" s="11"/>
      <c r="L8415" s="11"/>
    </row>
    <row r="8416" spans="11:12" x14ac:dyDescent="0.2">
      <c r="K8416" s="11"/>
      <c r="L8416" s="11"/>
    </row>
    <row r="8417" spans="11:12" x14ac:dyDescent="0.2">
      <c r="K8417" s="11"/>
      <c r="L8417" s="11"/>
    </row>
    <row r="8418" spans="11:12" x14ac:dyDescent="0.2">
      <c r="K8418" s="11"/>
      <c r="L8418" s="11"/>
    </row>
    <row r="8419" spans="11:12" x14ac:dyDescent="0.2">
      <c r="K8419" s="11"/>
      <c r="L8419" s="11"/>
    </row>
    <row r="8420" spans="11:12" x14ac:dyDescent="0.2">
      <c r="K8420" s="11"/>
      <c r="L8420" s="11"/>
    </row>
    <row r="8421" spans="11:12" x14ac:dyDescent="0.2">
      <c r="K8421" s="11"/>
      <c r="L8421" s="11"/>
    </row>
    <row r="8422" spans="11:12" x14ac:dyDescent="0.2">
      <c r="K8422" s="11"/>
      <c r="L8422" s="11"/>
    </row>
    <row r="8423" spans="11:12" x14ac:dyDescent="0.2">
      <c r="K8423" s="11"/>
      <c r="L8423" s="11"/>
    </row>
    <row r="8424" spans="11:12" x14ac:dyDescent="0.2">
      <c r="K8424" s="11"/>
      <c r="L8424" s="11"/>
    </row>
    <row r="8425" spans="11:12" x14ac:dyDescent="0.2">
      <c r="K8425" s="11"/>
      <c r="L8425" s="11"/>
    </row>
    <row r="8426" spans="11:12" x14ac:dyDescent="0.2">
      <c r="K8426" s="11"/>
      <c r="L8426" s="11"/>
    </row>
    <row r="8427" spans="11:12" x14ac:dyDescent="0.2">
      <c r="K8427" s="11"/>
      <c r="L8427" s="11"/>
    </row>
    <row r="8428" spans="11:12" x14ac:dyDescent="0.2">
      <c r="K8428" s="11"/>
      <c r="L8428" s="11"/>
    </row>
    <row r="8429" spans="11:12" x14ac:dyDescent="0.2">
      <c r="K8429" s="11"/>
      <c r="L8429" s="11"/>
    </row>
    <row r="8430" spans="11:12" x14ac:dyDescent="0.2">
      <c r="K8430" s="11"/>
      <c r="L8430" s="11"/>
    </row>
    <row r="8431" spans="11:12" x14ac:dyDescent="0.2">
      <c r="K8431" s="11"/>
      <c r="L8431" s="11"/>
    </row>
    <row r="8432" spans="11:12" x14ac:dyDescent="0.2">
      <c r="K8432" s="11"/>
      <c r="L8432" s="11"/>
    </row>
    <row r="8433" spans="11:12" x14ac:dyDescent="0.2">
      <c r="K8433" s="11"/>
      <c r="L8433" s="11"/>
    </row>
    <row r="8434" spans="11:12" x14ac:dyDescent="0.2">
      <c r="K8434" s="11"/>
      <c r="L8434" s="11"/>
    </row>
    <row r="8435" spans="11:12" x14ac:dyDescent="0.2">
      <c r="K8435" s="11"/>
      <c r="L8435" s="11"/>
    </row>
    <row r="8436" spans="11:12" x14ac:dyDescent="0.2">
      <c r="K8436" s="11"/>
      <c r="L8436" s="11"/>
    </row>
    <row r="8437" spans="11:12" x14ac:dyDescent="0.2">
      <c r="K8437" s="11"/>
      <c r="L8437" s="11"/>
    </row>
    <row r="8438" spans="11:12" x14ac:dyDescent="0.2">
      <c r="K8438" s="11"/>
      <c r="L8438" s="11"/>
    </row>
    <row r="8439" spans="11:12" x14ac:dyDescent="0.2">
      <c r="K8439" s="11"/>
      <c r="L8439" s="11"/>
    </row>
    <row r="8440" spans="11:12" x14ac:dyDescent="0.2">
      <c r="K8440" s="11"/>
      <c r="L8440" s="11"/>
    </row>
    <row r="8441" spans="11:12" x14ac:dyDescent="0.2">
      <c r="K8441" s="11"/>
      <c r="L8441" s="11"/>
    </row>
    <row r="8442" spans="11:12" x14ac:dyDescent="0.2">
      <c r="K8442" s="11"/>
      <c r="L8442" s="11"/>
    </row>
    <row r="8443" spans="11:12" x14ac:dyDescent="0.2">
      <c r="K8443" s="11"/>
      <c r="L8443" s="11"/>
    </row>
    <row r="8444" spans="11:12" x14ac:dyDescent="0.2">
      <c r="K8444" s="11"/>
      <c r="L8444" s="11"/>
    </row>
    <row r="8445" spans="11:12" x14ac:dyDescent="0.2">
      <c r="K8445" s="11"/>
      <c r="L8445" s="11"/>
    </row>
    <row r="8446" spans="11:12" x14ac:dyDescent="0.2">
      <c r="K8446" s="11"/>
      <c r="L8446" s="11"/>
    </row>
    <row r="8447" spans="11:12" x14ac:dyDescent="0.2">
      <c r="K8447" s="11"/>
      <c r="L8447" s="11"/>
    </row>
    <row r="8448" spans="11:12" x14ac:dyDescent="0.2">
      <c r="K8448" s="11"/>
      <c r="L8448" s="11"/>
    </row>
    <row r="8449" spans="11:12" x14ac:dyDescent="0.2">
      <c r="K8449" s="11"/>
      <c r="L8449" s="11"/>
    </row>
    <row r="8450" spans="11:12" x14ac:dyDescent="0.2">
      <c r="K8450" s="11"/>
      <c r="L8450" s="11"/>
    </row>
    <row r="8451" spans="11:12" x14ac:dyDescent="0.2">
      <c r="K8451" s="11"/>
      <c r="L8451" s="11"/>
    </row>
    <row r="8452" spans="11:12" x14ac:dyDescent="0.2">
      <c r="K8452" s="11"/>
      <c r="L8452" s="11"/>
    </row>
    <row r="8453" spans="11:12" x14ac:dyDescent="0.2">
      <c r="K8453" s="11"/>
      <c r="L8453" s="11"/>
    </row>
    <row r="8454" spans="11:12" x14ac:dyDescent="0.2">
      <c r="K8454" s="11"/>
      <c r="L8454" s="11"/>
    </row>
    <row r="8455" spans="11:12" x14ac:dyDescent="0.2">
      <c r="K8455" s="11"/>
      <c r="L8455" s="11"/>
    </row>
    <row r="8456" spans="11:12" x14ac:dyDescent="0.2">
      <c r="K8456" s="11"/>
      <c r="L8456" s="11"/>
    </row>
    <row r="8457" spans="11:12" x14ac:dyDescent="0.2">
      <c r="K8457" s="11"/>
      <c r="L8457" s="11"/>
    </row>
    <row r="8458" spans="11:12" x14ac:dyDescent="0.2">
      <c r="K8458" s="11"/>
      <c r="L8458" s="11"/>
    </row>
    <row r="8459" spans="11:12" x14ac:dyDescent="0.2">
      <c r="K8459" s="11"/>
      <c r="L8459" s="11"/>
    </row>
    <row r="8460" spans="11:12" x14ac:dyDescent="0.2">
      <c r="K8460" s="11"/>
      <c r="L8460" s="11"/>
    </row>
    <row r="8461" spans="11:12" x14ac:dyDescent="0.2">
      <c r="K8461" s="11"/>
      <c r="L8461" s="11"/>
    </row>
    <row r="8462" spans="11:12" x14ac:dyDescent="0.2">
      <c r="K8462" s="11"/>
      <c r="L8462" s="11"/>
    </row>
    <row r="8463" spans="11:12" x14ac:dyDescent="0.2">
      <c r="K8463" s="11"/>
      <c r="L8463" s="11"/>
    </row>
    <row r="8464" spans="11:12" x14ac:dyDescent="0.2">
      <c r="K8464" s="11"/>
      <c r="L8464" s="11"/>
    </row>
    <row r="8465" spans="11:12" x14ac:dyDescent="0.2">
      <c r="K8465" s="11"/>
      <c r="L8465" s="11"/>
    </row>
    <row r="8466" spans="11:12" x14ac:dyDescent="0.2">
      <c r="K8466" s="11"/>
      <c r="L8466" s="11"/>
    </row>
    <row r="8467" spans="11:12" x14ac:dyDescent="0.2">
      <c r="K8467" s="11"/>
      <c r="L8467" s="11"/>
    </row>
    <row r="8468" spans="11:12" x14ac:dyDescent="0.2">
      <c r="K8468" s="11"/>
      <c r="L8468" s="11"/>
    </row>
    <row r="8469" spans="11:12" x14ac:dyDescent="0.2">
      <c r="K8469" s="11"/>
      <c r="L8469" s="11"/>
    </row>
    <row r="8470" spans="11:12" x14ac:dyDescent="0.2">
      <c r="K8470" s="11"/>
      <c r="L8470" s="11"/>
    </row>
    <row r="8471" spans="11:12" x14ac:dyDescent="0.2">
      <c r="K8471" s="11"/>
      <c r="L8471" s="11"/>
    </row>
    <row r="8472" spans="11:12" x14ac:dyDescent="0.2">
      <c r="K8472" s="11"/>
      <c r="L8472" s="11"/>
    </row>
    <row r="8473" spans="11:12" x14ac:dyDescent="0.2">
      <c r="K8473" s="11"/>
      <c r="L8473" s="11"/>
    </row>
    <row r="8474" spans="11:12" x14ac:dyDescent="0.2">
      <c r="K8474" s="11"/>
      <c r="L8474" s="11"/>
    </row>
    <row r="8475" spans="11:12" x14ac:dyDescent="0.2">
      <c r="K8475" s="11"/>
      <c r="L8475" s="11"/>
    </row>
    <row r="8476" spans="11:12" x14ac:dyDescent="0.2">
      <c r="K8476" s="11"/>
      <c r="L8476" s="11"/>
    </row>
    <row r="8477" spans="11:12" x14ac:dyDescent="0.2">
      <c r="K8477" s="11"/>
      <c r="L8477" s="11"/>
    </row>
    <row r="8478" spans="11:12" x14ac:dyDescent="0.2">
      <c r="K8478" s="11"/>
      <c r="L8478" s="11"/>
    </row>
    <row r="8479" spans="11:12" x14ac:dyDescent="0.2">
      <c r="K8479" s="11"/>
      <c r="L8479" s="11"/>
    </row>
    <row r="8480" spans="11:12" x14ac:dyDescent="0.2">
      <c r="K8480" s="11"/>
      <c r="L8480" s="11"/>
    </row>
    <row r="8481" spans="11:12" x14ac:dyDescent="0.2">
      <c r="K8481" s="11"/>
      <c r="L8481" s="11"/>
    </row>
    <row r="8482" spans="11:12" x14ac:dyDescent="0.2">
      <c r="K8482" s="11"/>
      <c r="L8482" s="11"/>
    </row>
    <row r="8483" spans="11:12" x14ac:dyDescent="0.2">
      <c r="K8483" s="11"/>
      <c r="L8483" s="11"/>
    </row>
    <row r="8484" spans="11:12" x14ac:dyDescent="0.2">
      <c r="K8484" s="11"/>
      <c r="L8484" s="11"/>
    </row>
    <row r="8485" spans="11:12" x14ac:dyDescent="0.2">
      <c r="K8485" s="11"/>
      <c r="L8485" s="11"/>
    </row>
    <row r="8486" spans="11:12" x14ac:dyDescent="0.2">
      <c r="K8486" s="11"/>
      <c r="L8486" s="11"/>
    </row>
    <row r="8487" spans="11:12" x14ac:dyDescent="0.2">
      <c r="K8487" s="11"/>
      <c r="L8487" s="11"/>
    </row>
    <row r="8488" spans="11:12" x14ac:dyDescent="0.2">
      <c r="K8488" s="11"/>
      <c r="L8488" s="11"/>
    </row>
    <row r="8489" spans="11:12" x14ac:dyDescent="0.2">
      <c r="K8489" s="11"/>
      <c r="L8489" s="11"/>
    </row>
    <row r="8490" spans="11:12" x14ac:dyDescent="0.2">
      <c r="K8490" s="11"/>
      <c r="L8490" s="11"/>
    </row>
    <row r="8491" spans="11:12" x14ac:dyDescent="0.2">
      <c r="K8491" s="11"/>
      <c r="L8491" s="11"/>
    </row>
    <row r="8492" spans="11:12" x14ac:dyDescent="0.2">
      <c r="K8492" s="11"/>
      <c r="L8492" s="11"/>
    </row>
    <row r="8493" spans="11:12" x14ac:dyDescent="0.2">
      <c r="K8493" s="11"/>
      <c r="L8493" s="11"/>
    </row>
    <row r="8494" spans="11:12" x14ac:dyDescent="0.2">
      <c r="K8494" s="11"/>
      <c r="L8494" s="11"/>
    </row>
    <row r="8495" spans="11:12" x14ac:dyDescent="0.2">
      <c r="K8495" s="11"/>
      <c r="L8495" s="11"/>
    </row>
    <row r="8496" spans="11:12" x14ac:dyDescent="0.2">
      <c r="K8496" s="11"/>
      <c r="L8496" s="11"/>
    </row>
    <row r="8497" spans="11:12" x14ac:dyDescent="0.2">
      <c r="K8497" s="11"/>
      <c r="L8497" s="11"/>
    </row>
    <row r="8498" spans="11:12" x14ac:dyDescent="0.2">
      <c r="K8498" s="11"/>
      <c r="L8498" s="11"/>
    </row>
    <row r="8499" spans="11:12" x14ac:dyDescent="0.2">
      <c r="K8499" s="11"/>
      <c r="L8499" s="11"/>
    </row>
    <row r="8500" spans="11:12" x14ac:dyDescent="0.2">
      <c r="K8500" s="11"/>
      <c r="L8500" s="11"/>
    </row>
    <row r="8501" spans="11:12" x14ac:dyDescent="0.2">
      <c r="K8501" s="11"/>
      <c r="L8501" s="11"/>
    </row>
    <row r="8502" spans="11:12" x14ac:dyDescent="0.2">
      <c r="K8502" s="11"/>
      <c r="L8502" s="11"/>
    </row>
    <row r="8503" spans="11:12" x14ac:dyDescent="0.2">
      <c r="K8503" s="11"/>
      <c r="L8503" s="11"/>
    </row>
    <row r="8504" spans="11:12" x14ac:dyDescent="0.2">
      <c r="K8504" s="11"/>
      <c r="L8504" s="11"/>
    </row>
    <row r="8505" spans="11:12" x14ac:dyDescent="0.2">
      <c r="K8505" s="11"/>
      <c r="L8505" s="11"/>
    </row>
    <row r="8506" spans="11:12" x14ac:dyDescent="0.2">
      <c r="K8506" s="11"/>
      <c r="L8506" s="11"/>
    </row>
    <row r="8507" spans="11:12" x14ac:dyDescent="0.2">
      <c r="K8507" s="11"/>
      <c r="L8507" s="11"/>
    </row>
    <row r="8508" spans="11:12" x14ac:dyDescent="0.2">
      <c r="K8508" s="11"/>
      <c r="L8508" s="11"/>
    </row>
    <row r="8509" spans="11:12" x14ac:dyDescent="0.2">
      <c r="K8509" s="11"/>
      <c r="L8509" s="11"/>
    </row>
    <row r="8510" spans="11:12" x14ac:dyDescent="0.2">
      <c r="K8510" s="11"/>
      <c r="L8510" s="11"/>
    </row>
    <row r="8511" spans="11:12" x14ac:dyDescent="0.2">
      <c r="K8511" s="11"/>
      <c r="L8511" s="11"/>
    </row>
    <row r="8512" spans="11:12" x14ac:dyDescent="0.2">
      <c r="K8512" s="11"/>
      <c r="L8512" s="11"/>
    </row>
    <row r="8513" spans="11:12" x14ac:dyDescent="0.2">
      <c r="K8513" s="11"/>
      <c r="L8513" s="11"/>
    </row>
    <row r="8514" spans="11:12" x14ac:dyDescent="0.2">
      <c r="K8514" s="11"/>
      <c r="L8514" s="11"/>
    </row>
    <row r="8515" spans="11:12" x14ac:dyDescent="0.2">
      <c r="K8515" s="11"/>
      <c r="L8515" s="11"/>
    </row>
    <row r="8516" spans="11:12" x14ac:dyDescent="0.2">
      <c r="K8516" s="11"/>
      <c r="L8516" s="11"/>
    </row>
    <row r="8517" spans="11:12" x14ac:dyDescent="0.2">
      <c r="K8517" s="11"/>
      <c r="L8517" s="11"/>
    </row>
    <row r="8518" spans="11:12" x14ac:dyDescent="0.2">
      <c r="K8518" s="11"/>
      <c r="L8518" s="11"/>
    </row>
    <row r="8519" spans="11:12" x14ac:dyDescent="0.2">
      <c r="K8519" s="11"/>
      <c r="L8519" s="11"/>
    </row>
    <row r="8520" spans="11:12" x14ac:dyDescent="0.2">
      <c r="K8520" s="11"/>
      <c r="L8520" s="11"/>
    </row>
    <row r="8521" spans="11:12" x14ac:dyDescent="0.2">
      <c r="K8521" s="11"/>
      <c r="L8521" s="11"/>
    </row>
    <row r="8522" spans="11:12" x14ac:dyDescent="0.2">
      <c r="K8522" s="11"/>
      <c r="L8522" s="11"/>
    </row>
    <row r="8523" spans="11:12" x14ac:dyDescent="0.2">
      <c r="K8523" s="11"/>
      <c r="L8523" s="11"/>
    </row>
    <row r="8524" spans="11:12" x14ac:dyDescent="0.2">
      <c r="K8524" s="11"/>
      <c r="L8524" s="11"/>
    </row>
    <row r="8525" spans="11:12" x14ac:dyDescent="0.2">
      <c r="K8525" s="11"/>
      <c r="L8525" s="11"/>
    </row>
    <row r="8526" spans="11:12" x14ac:dyDescent="0.2">
      <c r="K8526" s="11"/>
      <c r="L8526" s="11"/>
    </row>
    <row r="8527" spans="11:12" x14ac:dyDescent="0.2">
      <c r="K8527" s="11"/>
      <c r="L8527" s="11"/>
    </row>
    <row r="8528" spans="11:12" x14ac:dyDescent="0.2">
      <c r="K8528" s="11"/>
      <c r="L8528" s="11"/>
    </row>
    <row r="8529" spans="11:12" x14ac:dyDescent="0.2">
      <c r="K8529" s="11"/>
      <c r="L8529" s="11"/>
    </row>
    <row r="8530" spans="11:12" x14ac:dyDescent="0.2">
      <c r="K8530" s="11"/>
      <c r="L8530" s="11"/>
    </row>
    <row r="8531" spans="11:12" x14ac:dyDescent="0.2">
      <c r="K8531" s="11"/>
      <c r="L8531" s="11"/>
    </row>
    <row r="8532" spans="11:12" x14ac:dyDescent="0.2">
      <c r="K8532" s="11"/>
      <c r="L8532" s="11"/>
    </row>
    <row r="8533" spans="11:12" x14ac:dyDescent="0.2">
      <c r="K8533" s="11"/>
      <c r="L8533" s="11"/>
    </row>
    <row r="8534" spans="11:12" x14ac:dyDescent="0.2">
      <c r="K8534" s="11"/>
      <c r="L8534" s="11"/>
    </row>
    <row r="8535" spans="11:12" x14ac:dyDescent="0.2">
      <c r="K8535" s="11"/>
      <c r="L8535" s="11"/>
    </row>
    <row r="8536" spans="11:12" x14ac:dyDescent="0.2">
      <c r="K8536" s="11"/>
      <c r="L8536" s="11"/>
    </row>
    <row r="8537" spans="11:12" x14ac:dyDescent="0.2">
      <c r="K8537" s="11"/>
      <c r="L8537" s="11"/>
    </row>
    <row r="8538" spans="11:12" x14ac:dyDescent="0.2">
      <c r="K8538" s="11"/>
      <c r="L8538" s="11"/>
    </row>
    <row r="8539" spans="11:12" x14ac:dyDescent="0.2">
      <c r="K8539" s="11"/>
      <c r="L8539" s="11"/>
    </row>
    <row r="8540" spans="11:12" x14ac:dyDescent="0.2">
      <c r="K8540" s="11"/>
      <c r="L8540" s="11"/>
    </row>
    <row r="8541" spans="11:12" x14ac:dyDescent="0.2">
      <c r="K8541" s="11"/>
      <c r="L8541" s="11"/>
    </row>
    <row r="8542" spans="11:12" x14ac:dyDescent="0.2">
      <c r="K8542" s="11"/>
      <c r="L8542" s="11"/>
    </row>
    <row r="8543" spans="11:12" x14ac:dyDescent="0.2">
      <c r="K8543" s="11"/>
      <c r="L8543" s="11"/>
    </row>
    <row r="8544" spans="11:12" x14ac:dyDescent="0.2">
      <c r="K8544" s="11"/>
      <c r="L8544" s="11"/>
    </row>
    <row r="8545" spans="11:12" x14ac:dyDescent="0.2">
      <c r="K8545" s="11"/>
      <c r="L8545" s="11"/>
    </row>
    <row r="8546" spans="11:12" x14ac:dyDescent="0.2">
      <c r="K8546" s="11"/>
      <c r="L8546" s="11"/>
    </row>
    <row r="8547" spans="11:12" x14ac:dyDescent="0.2">
      <c r="K8547" s="11"/>
      <c r="L8547" s="11"/>
    </row>
    <row r="8548" spans="11:12" x14ac:dyDescent="0.2">
      <c r="K8548" s="11"/>
      <c r="L8548" s="11"/>
    </row>
    <row r="8549" spans="11:12" x14ac:dyDescent="0.2">
      <c r="K8549" s="11"/>
      <c r="L8549" s="11"/>
    </row>
    <row r="8550" spans="11:12" x14ac:dyDescent="0.2">
      <c r="K8550" s="11"/>
      <c r="L8550" s="11"/>
    </row>
    <row r="8551" spans="11:12" x14ac:dyDescent="0.2">
      <c r="K8551" s="11"/>
      <c r="L8551" s="11"/>
    </row>
    <row r="8552" spans="11:12" x14ac:dyDescent="0.2">
      <c r="K8552" s="11"/>
      <c r="L8552" s="11"/>
    </row>
    <row r="8553" spans="11:12" x14ac:dyDescent="0.2">
      <c r="K8553" s="11"/>
      <c r="L8553" s="11"/>
    </row>
    <row r="8554" spans="11:12" x14ac:dyDescent="0.2">
      <c r="K8554" s="11"/>
      <c r="L8554" s="11"/>
    </row>
    <row r="8555" spans="11:12" x14ac:dyDescent="0.2">
      <c r="K8555" s="11"/>
      <c r="L8555" s="11"/>
    </row>
    <row r="8556" spans="11:12" x14ac:dyDescent="0.2">
      <c r="K8556" s="11"/>
      <c r="L8556" s="11"/>
    </row>
    <row r="8557" spans="11:12" x14ac:dyDescent="0.2">
      <c r="K8557" s="11"/>
      <c r="L8557" s="11"/>
    </row>
    <row r="8558" spans="11:12" x14ac:dyDescent="0.2">
      <c r="K8558" s="11"/>
      <c r="L8558" s="11"/>
    </row>
    <row r="8559" spans="11:12" x14ac:dyDescent="0.2">
      <c r="K8559" s="11"/>
      <c r="L8559" s="11"/>
    </row>
    <row r="8560" spans="11:12" x14ac:dyDescent="0.2">
      <c r="K8560" s="11"/>
      <c r="L8560" s="11"/>
    </row>
    <row r="8561" spans="11:12" x14ac:dyDescent="0.2">
      <c r="K8561" s="11"/>
      <c r="L8561" s="11"/>
    </row>
    <row r="8562" spans="11:12" x14ac:dyDescent="0.2">
      <c r="K8562" s="11"/>
      <c r="L8562" s="11"/>
    </row>
    <row r="8563" spans="11:12" x14ac:dyDescent="0.2">
      <c r="K8563" s="11"/>
      <c r="L8563" s="11"/>
    </row>
    <row r="8564" spans="11:12" x14ac:dyDescent="0.2">
      <c r="K8564" s="11"/>
      <c r="L8564" s="11"/>
    </row>
    <row r="8565" spans="11:12" x14ac:dyDescent="0.2">
      <c r="K8565" s="11"/>
      <c r="L8565" s="11"/>
    </row>
    <row r="8566" spans="11:12" x14ac:dyDescent="0.2">
      <c r="K8566" s="11"/>
      <c r="L8566" s="11"/>
    </row>
    <row r="8567" spans="11:12" x14ac:dyDescent="0.2">
      <c r="K8567" s="11"/>
      <c r="L8567" s="11"/>
    </row>
    <row r="8568" spans="11:12" x14ac:dyDescent="0.2">
      <c r="K8568" s="11"/>
      <c r="L8568" s="11"/>
    </row>
    <row r="8569" spans="11:12" x14ac:dyDescent="0.2">
      <c r="K8569" s="11"/>
      <c r="L8569" s="11"/>
    </row>
    <row r="8570" spans="11:12" x14ac:dyDescent="0.2">
      <c r="K8570" s="11"/>
      <c r="L8570" s="11"/>
    </row>
    <row r="8571" spans="11:12" x14ac:dyDescent="0.2">
      <c r="K8571" s="11"/>
      <c r="L8571" s="11"/>
    </row>
    <row r="8572" spans="11:12" x14ac:dyDescent="0.2">
      <c r="K8572" s="11"/>
      <c r="L8572" s="11"/>
    </row>
    <row r="8573" spans="11:12" x14ac:dyDescent="0.2">
      <c r="K8573" s="11"/>
      <c r="L8573" s="11"/>
    </row>
    <row r="8574" spans="11:12" x14ac:dyDescent="0.2">
      <c r="K8574" s="11"/>
      <c r="L8574" s="11"/>
    </row>
    <row r="8575" spans="11:12" x14ac:dyDescent="0.2">
      <c r="K8575" s="11"/>
      <c r="L8575" s="11"/>
    </row>
    <row r="8576" spans="11:12" x14ac:dyDescent="0.2">
      <c r="K8576" s="11"/>
      <c r="L8576" s="11"/>
    </row>
    <row r="8577" spans="11:12" x14ac:dyDescent="0.2">
      <c r="K8577" s="11"/>
      <c r="L8577" s="11"/>
    </row>
    <row r="8578" spans="11:12" x14ac:dyDescent="0.2">
      <c r="K8578" s="11"/>
      <c r="L8578" s="11"/>
    </row>
    <row r="8579" spans="11:12" x14ac:dyDescent="0.2">
      <c r="K8579" s="11"/>
      <c r="L8579" s="11"/>
    </row>
    <row r="8580" spans="11:12" x14ac:dyDescent="0.2">
      <c r="K8580" s="11"/>
      <c r="L8580" s="11"/>
    </row>
    <row r="8581" spans="11:12" x14ac:dyDescent="0.2">
      <c r="K8581" s="11"/>
      <c r="L8581" s="11"/>
    </row>
    <row r="8582" spans="11:12" x14ac:dyDescent="0.2">
      <c r="K8582" s="11"/>
      <c r="L8582" s="11"/>
    </row>
    <row r="8583" spans="11:12" x14ac:dyDescent="0.2">
      <c r="K8583" s="11"/>
      <c r="L8583" s="11"/>
    </row>
    <row r="8584" spans="11:12" x14ac:dyDescent="0.2">
      <c r="K8584" s="11"/>
      <c r="L8584" s="11"/>
    </row>
    <row r="8585" spans="11:12" x14ac:dyDescent="0.2">
      <c r="K8585" s="11"/>
      <c r="L8585" s="11"/>
    </row>
    <row r="8586" spans="11:12" x14ac:dyDescent="0.2">
      <c r="K8586" s="11"/>
      <c r="L8586" s="11"/>
    </row>
    <row r="8587" spans="11:12" x14ac:dyDescent="0.2">
      <c r="K8587" s="11"/>
      <c r="L8587" s="11"/>
    </row>
    <row r="8588" spans="11:12" x14ac:dyDescent="0.2">
      <c r="K8588" s="11"/>
      <c r="L8588" s="11"/>
    </row>
    <row r="8589" spans="11:12" x14ac:dyDescent="0.2">
      <c r="K8589" s="11"/>
      <c r="L8589" s="11"/>
    </row>
    <row r="8590" spans="11:12" x14ac:dyDescent="0.2">
      <c r="K8590" s="11"/>
      <c r="L8590" s="11"/>
    </row>
    <row r="8591" spans="11:12" x14ac:dyDescent="0.2">
      <c r="K8591" s="11"/>
      <c r="L8591" s="11"/>
    </row>
    <row r="8592" spans="11:12" x14ac:dyDescent="0.2">
      <c r="K8592" s="11"/>
      <c r="L8592" s="11"/>
    </row>
    <row r="8593" spans="11:12" x14ac:dyDescent="0.2">
      <c r="K8593" s="11"/>
      <c r="L8593" s="11"/>
    </row>
    <row r="8594" spans="11:12" x14ac:dyDescent="0.2">
      <c r="K8594" s="11"/>
      <c r="L8594" s="11"/>
    </row>
    <row r="8595" spans="11:12" x14ac:dyDescent="0.2">
      <c r="K8595" s="11"/>
      <c r="L8595" s="11"/>
    </row>
    <row r="8596" spans="11:12" x14ac:dyDescent="0.2">
      <c r="K8596" s="11"/>
      <c r="L8596" s="11"/>
    </row>
    <row r="8597" spans="11:12" x14ac:dyDescent="0.2">
      <c r="K8597" s="11"/>
      <c r="L8597" s="11"/>
    </row>
    <row r="8598" spans="11:12" x14ac:dyDescent="0.2">
      <c r="K8598" s="11"/>
      <c r="L8598" s="11"/>
    </row>
    <row r="8599" spans="11:12" x14ac:dyDescent="0.2">
      <c r="K8599" s="11"/>
      <c r="L8599" s="11"/>
    </row>
    <row r="8600" spans="11:12" x14ac:dyDescent="0.2">
      <c r="K8600" s="11"/>
      <c r="L8600" s="11"/>
    </row>
    <row r="8601" spans="11:12" x14ac:dyDescent="0.2">
      <c r="K8601" s="11"/>
      <c r="L8601" s="11"/>
    </row>
    <row r="8602" spans="11:12" x14ac:dyDescent="0.2">
      <c r="K8602" s="11"/>
      <c r="L8602" s="11"/>
    </row>
    <row r="8603" spans="11:12" x14ac:dyDescent="0.2">
      <c r="K8603" s="11"/>
      <c r="L8603" s="11"/>
    </row>
    <row r="8604" spans="11:12" x14ac:dyDescent="0.2">
      <c r="K8604" s="11"/>
      <c r="L8604" s="11"/>
    </row>
    <row r="8605" spans="11:12" x14ac:dyDescent="0.2">
      <c r="K8605" s="11"/>
      <c r="L8605" s="11"/>
    </row>
    <row r="8606" spans="11:12" x14ac:dyDescent="0.2">
      <c r="K8606" s="11"/>
      <c r="L8606" s="11"/>
    </row>
    <row r="8607" spans="11:12" x14ac:dyDescent="0.2">
      <c r="K8607" s="11"/>
      <c r="L8607" s="11"/>
    </row>
    <row r="8608" spans="11:12" x14ac:dyDescent="0.2">
      <c r="K8608" s="11"/>
      <c r="L8608" s="11"/>
    </row>
    <row r="8609" spans="11:12" x14ac:dyDescent="0.2">
      <c r="K8609" s="11"/>
      <c r="L8609" s="11"/>
    </row>
    <row r="8610" spans="11:12" x14ac:dyDescent="0.2">
      <c r="K8610" s="11"/>
      <c r="L8610" s="11"/>
    </row>
    <row r="8611" spans="11:12" x14ac:dyDescent="0.2">
      <c r="K8611" s="11"/>
      <c r="L8611" s="11"/>
    </row>
    <row r="8612" spans="11:12" x14ac:dyDescent="0.2">
      <c r="K8612" s="11"/>
      <c r="L8612" s="11"/>
    </row>
    <row r="8613" spans="11:12" x14ac:dyDescent="0.2">
      <c r="K8613" s="11"/>
      <c r="L8613" s="11"/>
    </row>
    <row r="8614" spans="11:12" x14ac:dyDescent="0.2">
      <c r="K8614" s="11"/>
      <c r="L8614" s="11"/>
    </row>
    <row r="8615" spans="11:12" x14ac:dyDescent="0.2">
      <c r="K8615" s="11"/>
      <c r="L8615" s="11"/>
    </row>
    <row r="8616" spans="11:12" x14ac:dyDescent="0.2">
      <c r="K8616" s="11"/>
      <c r="L8616" s="11"/>
    </row>
    <row r="8617" spans="11:12" x14ac:dyDescent="0.2">
      <c r="K8617" s="11"/>
      <c r="L8617" s="11"/>
    </row>
    <row r="8618" spans="11:12" x14ac:dyDescent="0.2">
      <c r="K8618" s="11"/>
      <c r="L8618" s="11"/>
    </row>
    <row r="8619" spans="11:12" x14ac:dyDescent="0.2">
      <c r="K8619" s="11"/>
      <c r="L8619" s="11"/>
    </row>
    <row r="8620" spans="11:12" x14ac:dyDescent="0.2">
      <c r="K8620" s="11"/>
      <c r="L8620" s="11"/>
    </row>
    <row r="8621" spans="11:12" x14ac:dyDescent="0.2">
      <c r="K8621" s="11"/>
      <c r="L8621" s="11"/>
    </row>
    <row r="8622" spans="11:12" x14ac:dyDescent="0.2">
      <c r="K8622" s="11"/>
      <c r="L8622" s="11"/>
    </row>
    <row r="8623" spans="11:12" x14ac:dyDescent="0.2">
      <c r="K8623" s="11"/>
      <c r="L8623" s="11"/>
    </row>
    <row r="8624" spans="11:12" x14ac:dyDescent="0.2">
      <c r="K8624" s="11"/>
      <c r="L8624" s="11"/>
    </row>
    <row r="8625" spans="11:12" x14ac:dyDescent="0.2">
      <c r="K8625" s="11"/>
      <c r="L8625" s="11"/>
    </row>
    <row r="8626" spans="11:12" x14ac:dyDescent="0.2">
      <c r="K8626" s="11"/>
      <c r="L8626" s="11"/>
    </row>
    <row r="8627" spans="11:12" x14ac:dyDescent="0.2">
      <c r="K8627" s="11"/>
      <c r="L8627" s="11"/>
    </row>
    <row r="8628" spans="11:12" x14ac:dyDescent="0.2">
      <c r="K8628" s="11"/>
      <c r="L8628" s="11"/>
    </row>
    <row r="8629" spans="11:12" x14ac:dyDescent="0.2">
      <c r="K8629" s="11"/>
      <c r="L8629" s="11"/>
    </row>
    <row r="8630" spans="11:12" x14ac:dyDescent="0.2">
      <c r="K8630" s="11"/>
      <c r="L8630" s="11"/>
    </row>
    <row r="8631" spans="11:12" x14ac:dyDescent="0.2">
      <c r="K8631" s="11"/>
      <c r="L8631" s="11"/>
    </row>
    <row r="8632" spans="11:12" x14ac:dyDescent="0.2">
      <c r="K8632" s="11"/>
      <c r="L8632" s="11"/>
    </row>
    <row r="8633" spans="11:12" x14ac:dyDescent="0.2">
      <c r="K8633" s="11"/>
      <c r="L8633" s="11"/>
    </row>
    <row r="8634" spans="11:12" x14ac:dyDescent="0.2">
      <c r="K8634" s="11"/>
      <c r="L8634" s="11"/>
    </row>
    <row r="8635" spans="11:12" x14ac:dyDescent="0.2">
      <c r="K8635" s="11"/>
      <c r="L8635" s="11"/>
    </row>
    <row r="8636" spans="11:12" x14ac:dyDescent="0.2">
      <c r="K8636" s="11"/>
      <c r="L8636" s="11"/>
    </row>
    <row r="8637" spans="11:12" x14ac:dyDescent="0.2">
      <c r="K8637" s="11"/>
      <c r="L8637" s="11"/>
    </row>
    <row r="8638" spans="11:12" x14ac:dyDescent="0.2">
      <c r="K8638" s="11"/>
      <c r="L8638" s="11"/>
    </row>
    <row r="8639" spans="11:12" x14ac:dyDescent="0.2">
      <c r="K8639" s="11"/>
      <c r="L8639" s="11"/>
    </row>
    <row r="8640" spans="11:12" x14ac:dyDescent="0.2">
      <c r="K8640" s="11"/>
      <c r="L8640" s="11"/>
    </row>
    <row r="8641" spans="11:12" x14ac:dyDescent="0.2">
      <c r="K8641" s="11"/>
      <c r="L8641" s="11"/>
    </row>
    <row r="8642" spans="11:12" x14ac:dyDescent="0.2">
      <c r="K8642" s="11"/>
      <c r="L8642" s="11"/>
    </row>
    <row r="8643" spans="11:12" x14ac:dyDescent="0.2">
      <c r="K8643" s="11"/>
      <c r="L8643" s="11"/>
    </row>
    <row r="8644" spans="11:12" x14ac:dyDescent="0.2">
      <c r="K8644" s="11"/>
      <c r="L8644" s="11"/>
    </row>
    <row r="8645" spans="11:12" x14ac:dyDescent="0.2">
      <c r="K8645" s="11"/>
      <c r="L8645" s="11"/>
    </row>
    <row r="8646" spans="11:12" x14ac:dyDescent="0.2">
      <c r="K8646" s="11"/>
      <c r="L8646" s="11"/>
    </row>
    <row r="8647" spans="11:12" x14ac:dyDescent="0.2">
      <c r="K8647" s="11"/>
      <c r="L8647" s="11"/>
    </row>
    <row r="8648" spans="11:12" x14ac:dyDescent="0.2">
      <c r="K8648" s="11"/>
      <c r="L8648" s="11"/>
    </row>
    <row r="8649" spans="11:12" x14ac:dyDescent="0.2">
      <c r="K8649" s="11"/>
      <c r="L8649" s="11"/>
    </row>
    <row r="8650" spans="11:12" x14ac:dyDescent="0.2">
      <c r="K8650" s="11"/>
      <c r="L8650" s="11"/>
    </row>
    <row r="8651" spans="11:12" x14ac:dyDescent="0.2">
      <c r="K8651" s="11"/>
      <c r="L8651" s="11"/>
    </row>
    <row r="8652" spans="11:12" x14ac:dyDescent="0.2">
      <c r="K8652" s="11"/>
      <c r="L8652" s="11"/>
    </row>
    <row r="8653" spans="11:12" x14ac:dyDescent="0.2">
      <c r="K8653" s="11"/>
      <c r="L8653" s="11"/>
    </row>
    <row r="8654" spans="11:12" x14ac:dyDescent="0.2">
      <c r="K8654" s="11"/>
      <c r="L8654" s="11"/>
    </row>
    <row r="8655" spans="11:12" x14ac:dyDescent="0.2">
      <c r="K8655" s="11"/>
      <c r="L8655" s="11"/>
    </row>
    <row r="8656" spans="11:12" x14ac:dyDescent="0.2">
      <c r="K8656" s="11"/>
      <c r="L8656" s="11"/>
    </row>
    <row r="8657" spans="11:12" x14ac:dyDescent="0.2">
      <c r="K8657" s="11"/>
      <c r="L8657" s="11"/>
    </row>
    <row r="8658" spans="11:12" x14ac:dyDescent="0.2">
      <c r="K8658" s="11"/>
      <c r="L8658" s="11"/>
    </row>
    <row r="8659" spans="11:12" x14ac:dyDescent="0.2">
      <c r="K8659" s="11"/>
      <c r="L8659" s="11"/>
    </row>
    <row r="8660" spans="11:12" x14ac:dyDescent="0.2">
      <c r="K8660" s="11"/>
      <c r="L8660" s="11"/>
    </row>
    <row r="8661" spans="11:12" x14ac:dyDescent="0.2">
      <c r="K8661" s="11"/>
      <c r="L8661" s="11"/>
    </row>
    <row r="8662" spans="11:12" x14ac:dyDescent="0.2">
      <c r="K8662" s="11"/>
      <c r="L8662" s="11"/>
    </row>
    <row r="8663" spans="11:12" x14ac:dyDescent="0.2">
      <c r="K8663" s="11"/>
      <c r="L8663" s="11"/>
    </row>
    <row r="8664" spans="11:12" x14ac:dyDescent="0.2">
      <c r="K8664" s="11"/>
      <c r="L8664" s="11"/>
    </row>
    <row r="8665" spans="11:12" x14ac:dyDescent="0.2">
      <c r="K8665" s="11"/>
      <c r="L8665" s="11"/>
    </row>
    <row r="8666" spans="11:12" x14ac:dyDescent="0.2">
      <c r="K8666" s="11"/>
      <c r="L8666" s="11"/>
    </row>
    <row r="8667" spans="11:12" x14ac:dyDescent="0.2">
      <c r="K8667" s="11"/>
      <c r="L8667" s="11"/>
    </row>
    <row r="8668" spans="11:12" x14ac:dyDescent="0.2">
      <c r="K8668" s="11"/>
      <c r="L8668" s="11"/>
    </row>
    <row r="8669" spans="11:12" x14ac:dyDescent="0.2">
      <c r="K8669" s="11"/>
      <c r="L8669" s="11"/>
    </row>
    <row r="8670" spans="11:12" x14ac:dyDescent="0.2">
      <c r="K8670" s="11"/>
      <c r="L8670" s="11"/>
    </row>
    <row r="8671" spans="11:12" x14ac:dyDescent="0.2">
      <c r="K8671" s="11"/>
      <c r="L8671" s="11"/>
    </row>
    <row r="8672" spans="11:12" x14ac:dyDescent="0.2">
      <c r="K8672" s="11"/>
      <c r="L8672" s="11"/>
    </row>
    <row r="8673" spans="11:12" x14ac:dyDescent="0.2">
      <c r="K8673" s="11"/>
      <c r="L8673" s="11"/>
    </row>
    <row r="8674" spans="11:12" x14ac:dyDescent="0.2">
      <c r="K8674" s="11"/>
      <c r="L8674" s="11"/>
    </row>
    <row r="8675" spans="11:12" x14ac:dyDescent="0.2">
      <c r="K8675" s="11"/>
      <c r="L8675" s="11"/>
    </row>
    <row r="8676" spans="11:12" x14ac:dyDescent="0.2">
      <c r="K8676" s="11"/>
      <c r="L8676" s="11"/>
    </row>
    <row r="8677" spans="11:12" x14ac:dyDescent="0.2">
      <c r="K8677" s="11"/>
      <c r="L8677" s="11"/>
    </row>
    <row r="8678" spans="11:12" x14ac:dyDescent="0.2">
      <c r="K8678" s="11"/>
      <c r="L8678" s="11"/>
    </row>
    <row r="8679" spans="11:12" x14ac:dyDescent="0.2">
      <c r="K8679" s="11"/>
      <c r="L8679" s="11"/>
    </row>
    <row r="8680" spans="11:12" x14ac:dyDescent="0.2">
      <c r="K8680" s="11"/>
      <c r="L8680" s="11"/>
    </row>
    <row r="8681" spans="11:12" x14ac:dyDescent="0.2">
      <c r="K8681" s="11"/>
      <c r="L8681" s="11"/>
    </row>
    <row r="8682" spans="11:12" x14ac:dyDescent="0.2">
      <c r="K8682" s="11"/>
      <c r="L8682" s="11"/>
    </row>
    <row r="8683" spans="11:12" x14ac:dyDescent="0.2">
      <c r="K8683" s="11"/>
      <c r="L8683" s="11"/>
    </row>
    <row r="8684" spans="11:12" x14ac:dyDescent="0.2">
      <c r="K8684" s="11"/>
      <c r="L8684" s="11"/>
    </row>
    <row r="8685" spans="11:12" x14ac:dyDescent="0.2">
      <c r="K8685" s="11"/>
      <c r="L8685" s="11"/>
    </row>
    <row r="8686" spans="11:12" x14ac:dyDescent="0.2">
      <c r="K8686" s="11"/>
      <c r="L8686" s="11"/>
    </row>
    <row r="8687" spans="11:12" x14ac:dyDescent="0.2">
      <c r="K8687" s="11"/>
      <c r="L8687" s="11"/>
    </row>
    <row r="8688" spans="11:12" x14ac:dyDescent="0.2">
      <c r="K8688" s="11"/>
      <c r="L8688" s="11"/>
    </row>
    <row r="8689" spans="11:12" x14ac:dyDescent="0.2">
      <c r="K8689" s="11"/>
      <c r="L8689" s="11"/>
    </row>
    <row r="8690" spans="11:12" x14ac:dyDescent="0.2">
      <c r="K8690" s="11"/>
      <c r="L8690" s="11"/>
    </row>
    <row r="8691" spans="11:12" x14ac:dyDescent="0.2">
      <c r="K8691" s="11"/>
      <c r="L8691" s="11"/>
    </row>
    <row r="8692" spans="11:12" x14ac:dyDescent="0.2">
      <c r="K8692" s="11"/>
      <c r="L8692" s="11"/>
    </row>
    <row r="8693" spans="11:12" x14ac:dyDescent="0.2">
      <c r="K8693" s="11"/>
      <c r="L8693" s="11"/>
    </row>
    <row r="8694" spans="11:12" x14ac:dyDescent="0.2">
      <c r="K8694" s="11"/>
      <c r="L8694" s="11"/>
    </row>
    <row r="8695" spans="11:12" x14ac:dyDescent="0.2">
      <c r="K8695" s="11"/>
      <c r="L8695" s="11"/>
    </row>
    <row r="8696" spans="11:12" x14ac:dyDescent="0.2">
      <c r="K8696" s="11"/>
      <c r="L8696" s="11"/>
    </row>
    <row r="8697" spans="11:12" x14ac:dyDescent="0.2">
      <c r="K8697" s="11"/>
      <c r="L8697" s="11"/>
    </row>
    <row r="8698" spans="11:12" x14ac:dyDescent="0.2">
      <c r="K8698" s="11"/>
      <c r="L8698" s="11"/>
    </row>
    <row r="8699" spans="11:12" x14ac:dyDescent="0.2">
      <c r="K8699" s="11"/>
      <c r="L8699" s="11"/>
    </row>
    <row r="8700" spans="11:12" x14ac:dyDescent="0.2">
      <c r="K8700" s="11"/>
      <c r="L8700" s="11"/>
    </row>
    <row r="8701" spans="11:12" x14ac:dyDescent="0.2">
      <c r="K8701" s="11"/>
      <c r="L8701" s="11"/>
    </row>
    <row r="8702" spans="11:12" x14ac:dyDescent="0.2">
      <c r="K8702" s="11"/>
      <c r="L8702" s="11"/>
    </row>
    <row r="8703" spans="11:12" x14ac:dyDescent="0.2">
      <c r="K8703" s="11"/>
      <c r="L8703" s="11"/>
    </row>
    <row r="8704" spans="11:12" x14ac:dyDescent="0.2">
      <c r="K8704" s="11"/>
      <c r="L8704" s="11"/>
    </row>
    <row r="8705" spans="11:12" x14ac:dyDescent="0.2">
      <c r="K8705" s="11"/>
      <c r="L8705" s="11"/>
    </row>
    <row r="8706" spans="11:12" x14ac:dyDescent="0.2">
      <c r="K8706" s="11"/>
      <c r="L8706" s="11"/>
    </row>
    <row r="8707" spans="11:12" x14ac:dyDescent="0.2">
      <c r="K8707" s="11"/>
      <c r="L8707" s="11"/>
    </row>
    <row r="8708" spans="11:12" x14ac:dyDescent="0.2">
      <c r="K8708" s="11"/>
      <c r="L8708" s="11"/>
    </row>
    <row r="8709" spans="11:12" x14ac:dyDescent="0.2">
      <c r="K8709" s="11"/>
      <c r="L8709" s="11"/>
    </row>
    <row r="8710" spans="11:12" x14ac:dyDescent="0.2">
      <c r="K8710" s="11"/>
      <c r="L8710" s="11"/>
    </row>
    <row r="8711" spans="11:12" x14ac:dyDescent="0.2">
      <c r="K8711" s="11"/>
      <c r="L8711" s="11"/>
    </row>
    <row r="8712" spans="11:12" x14ac:dyDescent="0.2">
      <c r="K8712" s="11"/>
      <c r="L8712" s="11"/>
    </row>
    <row r="8713" spans="11:12" x14ac:dyDescent="0.2">
      <c r="K8713" s="11"/>
      <c r="L8713" s="11"/>
    </row>
    <row r="8714" spans="11:12" x14ac:dyDescent="0.2">
      <c r="K8714" s="11"/>
      <c r="L8714" s="11"/>
    </row>
    <row r="8715" spans="11:12" x14ac:dyDescent="0.2">
      <c r="K8715" s="11"/>
      <c r="L8715" s="11"/>
    </row>
    <row r="8716" spans="11:12" x14ac:dyDescent="0.2">
      <c r="K8716" s="11"/>
      <c r="L8716" s="11"/>
    </row>
    <row r="8717" spans="11:12" x14ac:dyDescent="0.2">
      <c r="K8717" s="11"/>
      <c r="L8717" s="11"/>
    </row>
    <row r="8718" spans="11:12" x14ac:dyDescent="0.2">
      <c r="K8718" s="11"/>
      <c r="L8718" s="11"/>
    </row>
    <row r="8719" spans="11:12" x14ac:dyDescent="0.2">
      <c r="K8719" s="11"/>
      <c r="L8719" s="11"/>
    </row>
    <row r="8720" spans="11:12" x14ac:dyDescent="0.2">
      <c r="K8720" s="11"/>
      <c r="L8720" s="11"/>
    </row>
    <row r="8721" spans="11:12" x14ac:dyDescent="0.2">
      <c r="K8721" s="11"/>
      <c r="L8721" s="11"/>
    </row>
    <row r="8722" spans="11:12" x14ac:dyDescent="0.2">
      <c r="K8722" s="11"/>
      <c r="L8722" s="11"/>
    </row>
    <row r="8723" spans="11:12" x14ac:dyDescent="0.2">
      <c r="K8723" s="11"/>
      <c r="L8723" s="11"/>
    </row>
    <row r="8724" spans="11:12" x14ac:dyDescent="0.2">
      <c r="K8724" s="11"/>
      <c r="L8724" s="11"/>
    </row>
    <row r="8725" spans="11:12" x14ac:dyDescent="0.2">
      <c r="K8725" s="11"/>
      <c r="L8725" s="11"/>
    </row>
    <row r="8726" spans="11:12" x14ac:dyDescent="0.2">
      <c r="K8726" s="11"/>
      <c r="L8726" s="11"/>
    </row>
    <row r="8727" spans="11:12" x14ac:dyDescent="0.2">
      <c r="K8727" s="11"/>
      <c r="L8727" s="11"/>
    </row>
    <row r="8728" spans="11:12" x14ac:dyDescent="0.2">
      <c r="K8728" s="11"/>
      <c r="L8728" s="11"/>
    </row>
    <row r="8729" spans="11:12" x14ac:dyDescent="0.2">
      <c r="K8729" s="11"/>
      <c r="L8729" s="11"/>
    </row>
    <row r="8730" spans="11:12" x14ac:dyDescent="0.2">
      <c r="K8730" s="11"/>
      <c r="L8730" s="11"/>
    </row>
    <row r="8731" spans="11:12" x14ac:dyDescent="0.2">
      <c r="K8731" s="11"/>
      <c r="L8731" s="11"/>
    </row>
    <row r="8732" spans="11:12" x14ac:dyDescent="0.2">
      <c r="K8732" s="11"/>
      <c r="L8732" s="11"/>
    </row>
    <row r="8733" spans="11:12" x14ac:dyDescent="0.2">
      <c r="K8733" s="11"/>
      <c r="L8733" s="11"/>
    </row>
    <row r="8734" spans="11:12" x14ac:dyDescent="0.2">
      <c r="K8734" s="11"/>
      <c r="L8734" s="11"/>
    </row>
    <row r="8735" spans="11:12" x14ac:dyDescent="0.2">
      <c r="K8735" s="11"/>
      <c r="L8735" s="11"/>
    </row>
    <row r="8736" spans="11:12" x14ac:dyDescent="0.2">
      <c r="K8736" s="11"/>
      <c r="L8736" s="11"/>
    </row>
    <row r="8737" spans="11:12" x14ac:dyDescent="0.2">
      <c r="K8737" s="11"/>
      <c r="L8737" s="11"/>
    </row>
    <row r="8738" spans="11:12" x14ac:dyDescent="0.2">
      <c r="K8738" s="11"/>
      <c r="L8738" s="11"/>
    </row>
    <row r="8739" spans="11:12" x14ac:dyDescent="0.2">
      <c r="K8739" s="11"/>
      <c r="L8739" s="11"/>
    </row>
    <row r="8740" spans="11:12" x14ac:dyDescent="0.2">
      <c r="K8740" s="11"/>
      <c r="L8740" s="11"/>
    </row>
    <row r="8741" spans="11:12" x14ac:dyDescent="0.2">
      <c r="K8741" s="11"/>
      <c r="L8741" s="11"/>
    </row>
    <row r="8742" spans="11:12" x14ac:dyDescent="0.2">
      <c r="K8742" s="11"/>
      <c r="L8742" s="11"/>
    </row>
    <row r="8743" spans="11:12" x14ac:dyDescent="0.2">
      <c r="K8743" s="11"/>
      <c r="L8743" s="11"/>
    </row>
    <row r="8744" spans="11:12" x14ac:dyDescent="0.2">
      <c r="K8744" s="11"/>
      <c r="L8744" s="11"/>
    </row>
    <row r="8745" spans="11:12" x14ac:dyDescent="0.2">
      <c r="K8745" s="11"/>
      <c r="L8745" s="11"/>
    </row>
    <row r="8746" spans="11:12" x14ac:dyDescent="0.2">
      <c r="K8746" s="11"/>
      <c r="L8746" s="11"/>
    </row>
    <row r="8747" spans="11:12" x14ac:dyDescent="0.2">
      <c r="K8747" s="11"/>
      <c r="L8747" s="11"/>
    </row>
    <row r="8748" spans="11:12" x14ac:dyDescent="0.2">
      <c r="K8748" s="11"/>
      <c r="L8748" s="11"/>
    </row>
    <row r="8749" spans="11:12" x14ac:dyDescent="0.2">
      <c r="K8749" s="11"/>
      <c r="L8749" s="11"/>
    </row>
    <row r="8750" spans="11:12" x14ac:dyDescent="0.2">
      <c r="K8750" s="11"/>
      <c r="L8750" s="11"/>
    </row>
    <row r="8751" spans="11:12" x14ac:dyDescent="0.2">
      <c r="K8751" s="11"/>
      <c r="L8751" s="11"/>
    </row>
    <row r="8752" spans="11:12" x14ac:dyDescent="0.2">
      <c r="K8752" s="11"/>
      <c r="L8752" s="11"/>
    </row>
    <row r="8753" spans="11:12" x14ac:dyDescent="0.2">
      <c r="K8753" s="11"/>
      <c r="L8753" s="11"/>
    </row>
    <row r="8754" spans="11:12" x14ac:dyDescent="0.2">
      <c r="K8754" s="11"/>
      <c r="L8754" s="11"/>
    </row>
    <row r="8755" spans="11:12" x14ac:dyDescent="0.2">
      <c r="K8755" s="11"/>
      <c r="L8755" s="11"/>
    </row>
    <row r="8756" spans="11:12" x14ac:dyDescent="0.2">
      <c r="K8756" s="11"/>
      <c r="L8756" s="11"/>
    </row>
    <row r="8757" spans="11:12" x14ac:dyDescent="0.2">
      <c r="K8757" s="11"/>
      <c r="L8757" s="11"/>
    </row>
    <row r="8758" spans="11:12" x14ac:dyDescent="0.2">
      <c r="K8758" s="11"/>
      <c r="L8758" s="11"/>
    </row>
    <row r="8759" spans="11:12" x14ac:dyDescent="0.2">
      <c r="K8759" s="11"/>
      <c r="L8759" s="11"/>
    </row>
    <row r="8760" spans="11:12" x14ac:dyDescent="0.2">
      <c r="K8760" s="11"/>
      <c r="L8760" s="11"/>
    </row>
    <row r="8761" spans="11:12" x14ac:dyDescent="0.2">
      <c r="K8761" s="11"/>
      <c r="L8761" s="11"/>
    </row>
    <row r="8762" spans="11:12" x14ac:dyDescent="0.2">
      <c r="K8762" s="11"/>
      <c r="L8762" s="11"/>
    </row>
    <row r="8763" spans="11:12" x14ac:dyDescent="0.2">
      <c r="K8763" s="11"/>
      <c r="L8763" s="11"/>
    </row>
    <row r="8764" spans="11:12" x14ac:dyDescent="0.2">
      <c r="K8764" s="11"/>
      <c r="L8764" s="11"/>
    </row>
    <row r="8765" spans="11:12" x14ac:dyDescent="0.2">
      <c r="K8765" s="11"/>
      <c r="L8765" s="11"/>
    </row>
    <row r="8766" spans="11:12" x14ac:dyDescent="0.2">
      <c r="K8766" s="11"/>
      <c r="L8766" s="11"/>
    </row>
    <row r="8767" spans="11:12" x14ac:dyDescent="0.2">
      <c r="K8767" s="11"/>
      <c r="L8767" s="11"/>
    </row>
    <row r="8768" spans="11:12" x14ac:dyDescent="0.2">
      <c r="K8768" s="11"/>
      <c r="L8768" s="11"/>
    </row>
    <row r="8769" spans="11:12" x14ac:dyDescent="0.2">
      <c r="K8769" s="11"/>
      <c r="L8769" s="11"/>
    </row>
    <row r="8770" spans="11:12" x14ac:dyDescent="0.2">
      <c r="K8770" s="11"/>
      <c r="L8770" s="11"/>
    </row>
    <row r="8771" spans="11:12" x14ac:dyDescent="0.2">
      <c r="K8771" s="11"/>
      <c r="L8771" s="11"/>
    </row>
    <row r="8772" spans="11:12" x14ac:dyDescent="0.2">
      <c r="K8772" s="11"/>
      <c r="L8772" s="11"/>
    </row>
    <row r="8773" spans="11:12" x14ac:dyDescent="0.2">
      <c r="K8773" s="11"/>
      <c r="L8773" s="11"/>
    </row>
    <row r="8774" spans="11:12" x14ac:dyDescent="0.2">
      <c r="K8774" s="11"/>
      <c r="L8774" s="11"/>
    </row>
    <row r="8775" spans="11:12" x14ac:dyDescent="0.2">
      <c r="K8775" s="11"/>
      <c r="L8775" s="11"/>
    </row>
    <row r="8776" spans="11:12" x14ac:dyDescent="0.2">
      <c r="K8776" s="11"/>
      <c r="L8776" s="11"/>
    </row>
    <row r="8777" spans="11:12" x14ac:dyDescent="0.2">
      <c r="K8777" s="11"/>
      <c r="L8777" s="11"/>
    </row>
    <row r="8778" spans="11:12" x14ac:dyDescent="0.2">
      <c r="K8778" s="11"/>
      <c r="L8778" s="11"/>
    </row>
    <row r="8779" spans="11:12" x14ac:dyDescent="0.2">
      <c r="K8779" s="11"/>
      <c r="L8779" s="11"/>
    </row>
    <row r="8780" spans="11:12" x14ac:dyDescent="0.2">
      <c r="K8780" s="11"/>
      <c r="L8780" s="11"/>
    </row>
    <row r="8781" spans="11:12" x14ac:dyDescent="0.2">
      <c r="K8781" s="11"/>
      <c r="L8781" s="11"/>
    </row>
    <row r="8782" spans="11:12" x14ac:dyDescent="0.2">
      <c r="K8782" s="11"/>
      <c r="L8782" s="11"/>
    </row>
    <row r="8783" spans="11:12" x14ac:dyDescent="0.2">
      <c r="K8783" s="11"/>
      <c r="L8783" s="11"/>
    </row>
    <row r="8784" spans="11:12" x14ac:dyDescent="0.2">
      <c r="K8784" s="11"/>
      <c r="L8784" s="11"/>
    </row>
    <row r="8785" spans="11:12" x14ac:dyDescent="0.2">
      <c r="K8785" s="11"/>
      <c r="L8785" s="11"/>
    </row>
    <row r="8786" spans="11:12" x14ac:dyDescent="0.2">
      <c r="K8786" s="11"/>
      <c r="L8786" s="11"/>
    </row>
    <row r="8787" spans="11:12" x14ac:dyDescent="0.2">
      <c r="K8787" s="11"/>
      <c r="L8787" s="11"/>
    </row>
    <row r="8788" spans="11:12" x14ac:dyDescent="0.2">
      <c r="K8788" s="11"/>
      <c r="L8788" s="11"/>
    </row>
    <row r="8789" spans="11:12" x14ac:dyDescent="0.2">
      <c r="K8789" s="11"/>
      <c r="L8789" s="11"/>
    </row>
    <row r="8790" spans="11:12" x14ac:dyDescent="0.2">
      <c r="K8790" s="11"/>
      <c r="L8790" s="11"/>
    </row>
    <row r="8791" spans="11:12" x14ac:dyDescent="0.2">
      <c r="K8791" s="11"/>
      <c r="L8791" s="11"/>
    </row>
    <row r="8792" spans="11:12" x14ac:dyDescent="0.2">
      <c r="K8792" s="11"/>
      <c r="L8792" s="11"/>
    </row>
    <row r="8793" spans="11:12" x14ac:dyDescent="0.2">
      <c r="K8793" s="11"/>
      <c r="L8793" s="11"/>
    </row>
    <row r="8794" spans="11:12" x14ac:dyDescent="0.2">
      <c r="K8794" s="11"/>
      <c r="L8794" s="11"/>
    </row>
    <row r="8795" spans="11:12" x14ac:dyDescent="0.2">
      <c r="K8795" s="11"/>
      <c r="L8795" s="11"/>
    </row>
    <row r="8796" spans="11:12" x14ac:dyDescent="0.2">
      <c r="K8796" s="11"/>
      <c r="L8796" s="11"/>
    </row>
    <row r="8797" spans="11:12" x14ac:dyDescent="0.2">
      <c r="K8797" s="11"/>
      <c r="L8797" s="11"/>
    </row>
    <row r="8798" spans="11:12" x14ac:dyDescent="0.2">
      <c r="K8798" s="11"/>
      <c r="L8798" s="11"/>
    </row>
    <row r="8799" spans="11:12" x14ac:dyDescent="0.2">
      <c r="K8799" s="11"/>
      <c r="L8799" s="11"/>
    </row>
    <row r="8800" spans="11:12" x14ac:dyDescent="0.2">
      <c r="K8800" s="11"/>
      <c r="L8800" s="11"/>
    </row>
    <row r="8801" spans="11:12" x14ac:dyDescent="0.2">
      <c r="K8801" s="11"/>
      <c r="L8801" s="11"/>
    </row>
    <row r="8802" spans="11:12" x14ac:dyDescent="0.2">
      <c r="K8802" s="11"/>
      <c r="L8802" s="11"/>
    </row>
    <row r="8803" spans="11:12" x14ac:dyDescent="0.2">
      <c r="K8803" s="11"/>
      <c r="L8803" s="11"/>
    </row>
    <row r="8804" spans="11:12" x14ac:dyDescent="0.2">
      <c r="K8804" s="11"/>
      <c r="L8804" s="11"/>
    </row>
    <row r="8805" spans="11:12" x14ac:dyDescent="0.2">
      <c r="K8805" s="11"/>
      <c r="L8805" s="11"/>
    </row>
    <row r="8806" spans="11:12" x14ac:dyDescent="0.2">
      <c r="K8806" s="11"/>
      <c r="L8806" s="11"/>
    </row>
    <row r="8807" spans="11:12" x14ac:dyDescent="0.2">
      <c r="K8807" s="11"/>
      <c r="L8807" s="11"/>
    </row>
    <row r="8808" spans="11:12" x14ac:dyDescent="0.2">
      <c r="K8808" s="11"/>
      <c r="L8808" s="11"/>
    </row>
    <row r="8809" spans="11:12" x14ac:dyDescent="0.2">
      <c r="K8809" s="11"/>
      <c r="L8809" s="11"/>
    </row>
    <row r="8810" spans="11:12" x14ac:dyDescent="0.2">
      <c r="K8810" s="11"/>
      <c r="L8810" s="11"/>
    </row>
    <row r="8811" spans="11:12" x14ac:dyDescent="0.2">
      <c r="K8811" s="11"/>
      <c r="L8811" s="11"/>
    </row>
    <row r="8812" spans="11:12" x14ac:dyDescent="0.2">
      <c r="K8812" s="11"/>
      <c r="L8812" s="11"/>
    </row>
    <row r="8813" spans="11:12" x14ac:dyDescent="0.2">
      <c r="K8813" s="11"/>
      <c r="L8813" s="11"/>
    </row>
    <row r="8814" spans="11:12" x14ac:dyDescent="0.2">
      <c r="K8814" s="11"/>
      <c r="L8814" s="11"/>
    </row>
    <row r="8815" spans="11:12" x14ac:dyDescent="0.2">
      <c r="K8815" s="11"/>
      <c r="L8815" s="11"/>
    </row>
    <row r="8816" spans="11:12" x14ac:dyDescent="0.2">
      <c r="K8816" s="11"/>
      <c r="L8816" s="11"/>
    </row>
    <row r="8817" spans="11:12" x14ac:dyDescent="0.2">
      <c r="K8817" s="11"/>
      <c r="L8817" s="11"/>
    </row>
    <row r="8818" spans="11:12" x14ac:dyDescent="0.2">
      <c r="K8818" s="11"/>
      <c r="L8818" s="11"/>
    </row>
    <row r="8819" spans="11:12" x14ac:dyDescent="0.2">
      <c r="K8819" s="11"/>
      <c r="L8819" s="11"/>
    </row>
    <row r="8820" spans="11:12" x14ac:dyDescent="0.2">
      <c r="K8820" s="11"/>
      <c r="L8820" s="11"/>
    </row>
    <row r="8821" spans="11:12" x14ac:dyDescent="0.2">
      <c r="K8821" s="11"/>
      <c r="L8821" s="11"/>
    </row>
    <row r="8822" spans="11:12" x14ac:dyDescent="0.2">
      <c r="K8822" s="11"/>
      <c r="L8822" s="11"/>
    </row>
    <row r="8823" spans="11:12" x14ac:dyDescent="0.2">
      <c r="K8823" s="11"/>
      <c r="L8823" s="11"/>
    </row>
    <row r="8824" spans="11:12" x14ac:dyDescent="0.2">
      <c r="K8824" s="11"/>
      <c r="L8824" s="11"/>
    </row>
    <row r="8825" spans="11:12" x14ac:dyDescent="0.2">
      <c r="K8825" s="11"/>
      <c r="L8825" s="11"/>
    </row>
    <row r="8826" spans="11:12" x14ac:dyDescent="0.2">
      <c r="K8826" s="11"/>
      <c r="L8826" s="11"/>
    </row>
    <row r="8827" spans="11:12" x14ac:dyDescent="0.2">
      <c r="K8827" s="11"/>
      <c r="L8827" s="11"/>
    </row>
    <row r="8828" spans="11:12" x14ac:dyDescent="0.2">
      <c r="K8828" s="11"/>
      <c r="L8828" s="11"/>
    </row>
    <row r="8829" spans="11:12" x14ac:dyDescent="0.2">
      <c r="K8829" s="11"/>
      <c r="L8829" s="11"/>
    </row>
    <row r="8830" spans="11:12" x14ac:dyDescent="0.2">
      <c r="K8830" s="11"/>
      <c r="L8830" s="11"/>
    </row>
    <row r="8831" spans="11:12" x14ac:dyDescent="0.2">
      <c r="K8831" s="11"/>
      <c r="L8831" s="11"/>
    </row>
    <row r="8832" spans="11:12" x14ac:dyDescent="0.2">
      <c r="K8832" s="11"/>
      <c r="L8832" s="11"/>
    </row>
    <row r="8833" spans="11:12" x14ac:dyDescent="0.2">
      <c r="K8833" s="11"/>
      <c r="L8833" s="11"/>
    </row>
    <row r="8834" spans="11:12" x14ac:dyDescent="0.2">
      <c r="K8834" s="11"/>
      <c r="L8834" s="11"/>
    </row>
    <row r="8835" spans="11:12" x14ac:dyDescent="0.2">
      <c r="K8835" s="11"/>
      <c r="L8835" s="11"/>
    </row>
    <row r="8836" spans="11:12" x14ac:dyDescent="0.2">
      <c r="K8836" s="11"/>
      <c r="L8836" s="11"/>
    </row>
    <row r="8837" spans="11:12" x14ac:dyDescent="0.2">
      <c r="K8837" s="11"/>
      <c r="L8837" s="11"/>
    </row>
    <row r="8838" spans="11:12" x14ac:dyDescent="0.2">
      <c r="K8838" s="11"/>
      <c r="L8838" s="11"/>
    </row>
    <row r="8839" spans="11:12" x14ac:dyDescent="0.2">
      <c r="K8839" s="11"/>
      <c r="L8839" s="11"/>
    </row>
    <row r="8840" spans="11:12" x14ac:dyDescent="0.2">
      <c r="K8840" s="11"/>
      <c r="L8840" s="11"/>
    </row>
    <row r="8841" spans="11:12" x14ac:dyDescent="0.2">
      <c r="K8841" s="11"/>
      <c r="L8841" s="11"/>
    </row>
    <row r="8842" spans="11:12" x14ac:dyDescent="0.2">
      <c r="K8842" s="11"/>
      <c r="L8842" s="11"/>
    </row>
    <row r="8843" spans="11:12" x14ac:dyDescent="0.2">
      <c r="K8843" s="11"/>
      <c r="L8843" s="11"/>
    </row>
    <row r="8844" spans="11:12" x14ac:dyDescent="0.2">
      <c r="K8844" s="11"/>
      <c r="L8844" s="11"/>
    </row>
    <row r="8845" spans="11:12" x14ac:dyDescent="0.2">
      <c r="K8845" s="11"/>
      <c r="L8845" s="11"/>
    </row>
    <row r="8846" spans="11:12" x14ac:dyDescent="0.2">
      <c r="K8846" s="11"/>
      <c r="L8846" s="11"/>
    </row>
    <row r="8847" spans="11:12" x14ac:dyDescent="0.2">
      <c r="K8847" s="11"/>
      <c r="L8847" s="11"/>
    </row>
    <row r="8848" spans="11:12" x14ac:dyDescent="0.2">
      <c r="K8848" s="11"/>
      <c r="L8848" s="11"/>
    </row>
    <row r="8849" spans="11:12" x14ac:dyDescent="0.2">
      <c r="K8849" s="11"/>
      <c r="L8849" s="11"/>
    </row>
    <row r="8850" spans="11:12" x14ac:dyDescent="0.2">
      <c r="K8850" s="11"/>
      <c r="L8850" s="11"/>
    </row>
    <row r="8851" spans="11:12" x14ac:dyDescent="0.2">
      <c r="K8851" s="11"/>
      <c r="L8851" s="11"/>
    </row>
    <row r="8852" spans="11:12" x14ac:dyDescent="0.2">
      <c r="K8852" s="11"/>
      <c r="L8852" s="11"/>
    </row>
    <row r="8853" spans="11:12" x14ac:dyDescent="0.2">
      <c r="K8853" s="11"/>
      <c r="L8853" s="11"/>
    </row>
    <row r="8854" spans="11:12" x14ac:dyDescent="0.2">
      <c r="K8854" s="11"/>
      <c r="L8854" s="11"/>
    </row>
    <row r="8855" spans="11:12" x14ac:dyDescent="0.2">
      <c r="K8855" s="11"/>
      <c r="L8855" s="11"/>
    </row>
    <row r="8856" spans="11:12" x14ac:dyDescent="0.2">
      <c r="K8856" s="11"/>
      <c r="L8856" s="11"/>
    </row>
    <row r="8857" spans="11:12" x14ac:dyDescent="0.2">
      <c r="K8857" s="11"/>
      <c r="L8857" s="11"/>
    </row>
    <row r="8858" spans="11:12" x14ac:dyDescent="0.2">
      <c r="K8858" s="11"/>
      <c r="L8858" s="11"/>
    </row>
    <row r="8859" spans="11:12" x14ac:dyDescent="0.2">
      <c r="K8859" s="11"/>
      <c r="L8859" s="11"/>
    </row>
    <row r="8860" spans="11:12" x14ac:dyDescent="0.2">
      <c r="K8860" s="11"/>
      <c r="L8860" s="11"/>
    </row>
    <row r="8861" spans="11:12" x14ac:dyDescent="0.2">
      <c r="K8861" s="11"/>
      <c r="L8861" s="11"/>
    </row>
    <row r="8862" spans="11:12" x14ac:dyDescent="0.2">
      <c r="K8862" s="11"/>
      <c r="L8862" s="11"/>
    </row>
    <row r="8863" spans="11:12" x14ac:dyDescent="0.2">
      <c r="K8863" s="11"/>
      <c r="L8863" s="11"/>
    </row>
    <row r="8864" spans="11:12" x14ac:dyDescent="0.2">
      <c r="K8864" s="11"/>
      <c r="L8864" s="11"/>
    </row>
    <row r="8865" spans="11:12" x14ac:dyDescent="0.2">
      <c r="K8865" s="11"/>
      <c r="L8865" s="11"/>
    </row>
    <row r="8866" spans="11:12" x14ac:dyDescent="0.2">
      <c r="K8866" s="11"/>
      <c r="L8866" s="11"/>
    </row>
    <row r="8867" spans="11:12" x14ac:dyDescent="0.2">
      <c r="K8867" s="11"/>
      <c r="L8867" s="11"/>
    </row>
    <row r="8868" spans="11:12" x14ac:dyDescent="0.2">
      <c r="K8868" s="11"/>
      <c r="L8868" s="11"/>
    </row>
    <row r="8869" spans="11:12" x14ac:dyDescent="0.2">
      <c r="K8869" s="11"/>
      <c r="L8869" s="11"/>
    </row>
    <row r="8870" spans="11:12" x14ac:dyDescent="0.2">
      <c r="K8870" s="11"/>
      <c r="L8870" s="11"/>
    </row>
    <row r="8871" spans="11:12" x14ac:dyDescent="0.2">
      <c r="K8871" s="11"/>
      <c r="L8871" s="11"/>
    </row>
    <row r="8872" spans="11:12" x14ac:dyDescent="0.2">
      <c r="K8872" s="11"/>
      <c r="L8872" s="11"/>
    </row>
    <row r="8873" spans="11:12" x14ac:dyDescent="0.2">
      <c r="K8873" s="11"/>
      <c r="L8873" s="11"/>
    </row>
    <row r="8874" spans="11:12" x14ac:dyDescent="0.2">
      <c r="K8874" s="11"/>
      <c r="L8874" s="11"/>
    </row>
    <row r="8875" spans="11:12" x14ac:dyDescent="0.2">
      <c r="K8875" s="11"/>
      <c r="L8875" s="11"/>
    </row>
    <row r="8876" spans="11:12" x14ac:dyDescent="0.2">
      <c r="K8876" s="11"/>
      <c r="L8876" s="11"/>
    </row>
    <row r="8877" spans="11:12" x14ac:dyDescent="0.2">
      <c r="K8877" s="11"/>
      <c r="L8877" s="11"/>
    </row>
    <row r="8878" spans="11:12" x14ac:dyDescent="0.2">
      <c r="K8878" s="11"/>
      <c r="L8878" s="11"/>
    </row>
    <row r="8879" spans="11:12" x14ac:dyDescent="0.2">
      <c r="K8879" s="11"/>
      <c r="L8879" s="11"/>
    </row>
    <row r="8880" spans="11:12" x14ac:dyDescent="0.2">
      <c r="K8880" s="11"/>
      <c r="L8880" s="11"/>
    </row>
    <row r="8881" spans="11:12" x14ac:dyDescent="0.2">
      <c r="K8881" s="11"/>
      <c r="L8881" s="11"/>
    </row>
    <row r="8882" spans="11:12" x14ac:dyDescent="0.2">
      <c r="K8882" s="11"/>
      <c r="L8882" s="11"/>
    </row>
    <row r="8883" spans="11:12" x14ac:dyDescent="0.2">
      <c r="K8883" s="11"/>
      <c r="L8883" s="11"/>
    </row>
    <row r="8884" spans="11:12" x14ac:dyDescent="0.2">
      <c r="K8884" s="11"/>
      <c r="L8884" s="11"/>
    </row>
    <row r="8885" spans="11:12" x14ac:dyDescent="0.2">
      <c r="K8885" s="11"/>
      <c r="L8885" s="11"/>
    </row>
    <row r="8886" spans="11:12" x14ac:dyDescent="0.2">
      <c r="K8886" s="11"/>
      <c r="L8886" s="11"/>
    </row>
    <row r="8887" spans="11:12" x14ac:dyDescent="0.2">
      <c r="K8887" s="11"/>
      <c r="L8887" s="11"/>
    </row>
    <row r="8888" spans="11:12" x14ac:dyDescent="0.2">
      <c r="K8888" s="11"/>
      <c r="L8888" s="11"/>
    </row>
    <row r="8889" spans="11:12" x14ac:dyDescent="0.2">
      <c r="K8889" s="11"/>
      <c r="L8889" s="11"/>
    </row>
    <row r="8890" spans="11:12" x14ac:dyDescent="0.2">
      <c r="K8890" s="11"/>
      <c r="L8890" s="11"/>
    </row>
    <row r="8891" spans="11:12" x14ac:dyDescent="0.2">
      <c r="K8891" s="11"/>
      <c r="L8891" s="11"/>
    </row>
    <row r="8892" spans="11:12" x14ac:dyDescent="0.2">
      <c r="K8892" s="11"/>
      <c r="L8892" s="11"/>
    </row>
    <row r="8893" spans="11:12" x14ac:dyDescent="0.2">
      <c r="K8893" s="11"/>
      <c r="L8893" s="11"/>
    </row>
    <row r="8894" spans="11:12" x14ac:dyDescent="0.2">
      <c r="K8894" s="11"/>
      <c r="L8894" s="11"/>
    </row>
    <row r="8895" spans="11:12" x14ac:dyDescent="0.2">
      <c r="K8895" s="11"/>
      <c r="L8895" s="11"/>
    </row>
    <row r="8896" spans="11:12" x14ac:dyDescent="0.2">
      <c r="K8896" s="11"/>
      <c r="L8896" s="11"/>
    </row>
    <row r="8897" spans="11:12" x14ac:dyDescent="0.2">
      <c r="K8897" s="11"/>
      <c r="L8897" s="11"/>
    </row>
    <row r="8898" spans="11:12" x14ac:dyDescent="0.2">
      <c r="K8898" s="11"/>
      <c r="L8898" s="11"/>
    </row>
    <row r="8899" spans="11:12" x14ac:dyDescent="0.2">
      <c r="K8899" s="11"/>
      <c r="L8899" s="11"/>
    </row>
    <row r="8900" spans="11:12" x14ac:dyDescent="0.2">
      <c r="K8900" s="11"/>
      <c r="L8900" s="11"/>
    </row>
    <row r="8901" spans="11:12" x14ac:dyDescent="0.2">
      <c r="K8901" s="11"/>
      <c r="L8901" s="11"/>
    </row>
    <row r="8902" spans="11:12" x14ac:dyDescent="0.2">
      <c r="K8902" s="11"/>
      <c r="L8902" s="11"/>
    </row>
    <row r="8903" spans="11:12" x14ac:dyDescent="0.2">
      <c r="K8903" s="11"/>
      <c r="L8903" s="11"/>
    </row>
    <row r="8904" spans="11:12" x14ac:dyDescent="0.2">
      <c r="K8904" s="11"/>
      <c r="L8904" s="11"/>
    </row>
    <row r="8905" spans="11:12" x14ac:dyDescent="0.2">
      <c r="K8905" s="11"/>
      <c r="L8905" s="11"/>
    </row>
    <row r="8906" spans="11:12" x14ac:dyDescent="0.2">
      <c r="K8906" s="11"/>
      <c r="L8906" s="11"/>
    </row>
    <row r="8907" spans="11:12" x14ac:dyDescent="0.2">
      <c r="K8907" s="11"/>
      <c r="L8907" s="11"/>
    </row>
    <row r="8908" spans="11:12" x14ac:dyDescent="0.2">
      <c r="K8908" s="11"/>
      <c r="L8908" s="11"/>
    </row>
    <row r="8909" spans="11:12" x14ac:dyDescent="0.2">
      <c r="K8909" s="11"/>
      <c r="L8909" s="11"/>
    </row>
    <row r="8910" spans="11:12" x14ac:dyDescent="0.2">
      <c r="K8910" s="11"/>
      <c r="L8910" s="11"/>
    </row>
    <row r="8911" spans="11:12" x14ac:dyDescent="0.2">
      <c r="K8911" s="11"/>
      <c r="L8911" s="11"/>
    </row>
    <row r="8912" spans="11:12" x14ac:dyDescent="0.2">
      <c r="K8912" s="11"/>
      <c r="L8912" s="11"/>
    </row>
    <row r="8913" spans="11:12" x14ac:dyDescent="0.2">
      <c r="K8913" s="11"/>
      <c r="L8913" s="11"/>
    </row>
    <row r="8914" spans="11:12" x14ac:dyDescent="0.2">
      <c r="K8914" s="11"/>
      <c r="L8914" s="11"/>
    </row>
    <row r="8915" spans="11:12" x14ac:dyDescent="0.2">
      <c r="K8915" s="11"/>
      <c r="L8915" s="11"/>
    </row>
    <row r="8916" spans="11:12" x14ac:dyDescent="0.2">
      <c r="K8916" s="11"/>
      <c r="L8916" s="11"/>
    </row>
    <row r="8917" spans="11:12" x14ac:dyDescent="0.2">
      <c r="K8917" s="11"/>
      <c r="L8917" s="11"/>
    </row>
    <row r="8918" spans="11:12" x14ac:dyDescent="0.2">
      <c r="K8918" s="11"/>
      <c r="L8918" s="11"/>
    </row>
    <row r="8919" spans="11:12" x14ac:dyDescent="0.2">
      <c r="K8919" s="11"/>
      <c r="L8919" s="11"/>
    </row>
    <row r="8920" spans="11:12" x14ac:dyDescent="0.2">
      <c r="K8920" s="11"/>
      <c r="L8920" s="11"/>
    </row>
    <row r="8921" spans="11:12" x14ac:dyDescent="0.2">
      <c r="K8921" s="11"/>
      <c r="L8921" s="11"/>
    </row>
    <row r="8922" spans="11:12" x14ac:dyDescent="0.2">
      <c r="K8922" s="11"/>
      <c r="L8922" s="11"/>
    </row>
    <row r="8923" spans="11:12" x14ac:dyDescent="0.2">
      <c r="K8923" s="11"/>
      <c r="L8923" s="11"/>
    </row>
    <row r="8924" spans="11:12" x14ac:dyDescent="0.2">
      <c r="K8924" s="11"/>
      <c r="L8924" s="11"/>
    </row>
    <row r="8925" spans="11:12" x14ac:dyDescent="0.2">
      <c r="K8925" s="11"/>
      <c r="L8925" s="11"/>
    </row>
    <row r="8926" spans="11:12" x14ac:dyDescent="0.2">
      <c r="K8926" s="11"/>
      <c r="L8926" s="11"/>
    </row>
    <row r="8927" spans="11:12" x14ac:dyDescent="0.2">
      <c r="K8927" s="11"/>
      <c r="L8927" s="11"/>
    </row>
    <row r="8928" spans="11:12" x14ac:dyDescent="0.2">
      <c r="K8928" s="11"/>
      <c r="L8928" s="11"/>
    </row>
    <row r="8929" spans="11:12" x14ac:dyDescent="0.2">
      <c r="K8929" s="11"/>
      <c r="L8929" s="11"/>
    </row>
    <row r="8930" spans="11:12" x14ac:dyDescent="0.2">
      <c r="K8930" s="11"/>
      <c r="L8930" s="11"/>
    </row>
    <row r="8931" spans="11:12" x14ac:dyDescent="0.2">
      <c r="K8931" s="11"/>
      <c r="L8931" s="11"/>
    </row>
    <row r="8932" spans="11:12" x14ac:dyDescent="0.2">
      <c r="K8932" s="11"/>
      <c r="L8932" s="11"/>
    </row>
    <row r="8933" spans="11:12" x14ac:dyDescent="0.2">
      <c r="K8933" s="11"/>
      <c r="L8933" s="11"/>
    </row>
    <row r="8934" spans="11:12" x14ac:dyDescent="0.2">
      <c r="K8934" s="11"/>
      <c r="L8934" s="11"/>
    </row>
    <row r="8935" spans="11:12" x14ac:dyDescent="0.2">
      <c r="K8935" s="11"/>
      <c r="L8935" s="11"/>
    </row>
    <row r="8936" spans="11:12" x14ac:dyDescent="0.2">
      <c r="K8936" s="11"/>
      <c r="L8936" s="11"/>
    </row>
    <row r="8937" spans="11:12" x14ac:dyDescent="0.2">
      <c r="K8937" s="11"/>
      <c r="L8937" s="11"/>
    </row>
    <row r="8938" spans="11:12" x14ac:dyDescent="0.2">
      <c r="K8938" s="11"/>
      <c r="L8938" s="11"/>
    </row>
    <row r="8939" spans="11:12" x14ac:dyDescent="0.2">
      <c r="K8939" s="11"/>
      <c r="L8939" s="11"/>
    </row>
    <row r="8940" spans="11:12" x14ac:dyDescent="0.2">
      <c r="K8940" s="11"/>
      <c r="L8940" s="11"/>
    </row>
    <row r="8941" spans="11:12" x14ac:dyDescent="0.2">
      <c r="K8941" s="11"/>
      <c r="L8941" s="11"/>
    </row>
    <row r="8942" spans="11:12" x14ac:dyDescent="0.2">
      <c r="K8942" s="11"/>
      <c r="L8942" s="11"/>
    </row>
    <row r="8943" spans="11:12" x14ac:dyDescent="0.2">
      <c r="K8943" s="11"/>
      <c r="L8943" s="11"/>
    </row>
    <row r="8944" spans="11:12" x14ac:dyDescent="0.2">
      <c r="K8944" s="11"/>
      <c r="L8944" s="11"/>
    </row>
    <row r="8945" spans="11:12" x14ac:dyDescent="0.2">
      <c r="K8945" s="11"/>
      <c r="L8945" s="11"/>
    </row>
    <row r="8946" spans="11:12" x14ac:dyDescent="0.2">
      <c r="K8946" s="11"/>
      <c r="L8946" s="11"/>
    </row>
    <row r="8947" spans="11:12" x14ac:dyDescent="0.2">
      <c r="K8947" s="11"/>
      <c r="L8947" s="11"/>
    </row>
    <row r="8948" spans="11:12" x14ac:dyDescent="0.2">
      <c r="K8948" s="11"/>
      <c r="L8948" s="11"/>
    </row>
    <row r="8949" spans="11:12" x14ac:dyDescent="0.2">
      <c r="K8949" s="11"/>
      <c r="L8949" s="11"/>
    </row>
    <row r="8950" spans="11:12" x14ac:dyDescent="0.2">
      <c r="K8950" s="11"/>
      <c r="L8950" s="11"/>
    </row>
    <row r="8951" spans="11:12" x14ac:dyDescent="0.2">
      <c r="K8951" s="11"/>
      <c r="L8951" s="11"/>
    </row>
    <row r="8952" spans="11:12" x14ac:dyDescent="0.2">
      <c r="K8952" s="11"/>
      <c r="L8952" s="11"/>
    </row>
    <row r="8953" spans="11:12" x14ac:dyDescent="0.2">
      <c r="K8953" s="11"/>
      <c r="L8953" s="11"/>
    </row>
    <row r="8954" spans="11:12" x14ac:dyDescent="0.2">
      <c r="K8954" s="11"/>
      <c r="L8954" s="11"/>
    </row>
    <row r="8955" spans="11:12" x14ac:dyDescent="0.2">
      <c r="K8955" s="11"/>
      <c r="L8955" s="11"/>
    </row>
    <row r="8956" spans="11:12" x14ac:dyDescent="0.2">
      <c r="K8956" s="11"/>
      <c r="L8956" s="11"/>
    </row>
    <row r="8957" spans="11:12" x14ac:dyDescent="0.2">
      <c r="K8957" s="11"/>
      <c r="L8957" s="11"/>
    </row>
    <row r="8958" spans="11:12" x14ac:dyDescent="0.2">
      <c r="K8958" s="11"/>
      <c r="L8958" s="11"/>
    </row>
    <row r="8959" spans="11:12" x14ac:dyDescent="0.2">
      <c r="K8959" s="11"/>
      <c r="L8959" s="11"/>
    </row>
    <row r="8960" spans="11:12" x14ac:dyDescent="0.2">
      <c r="K8960" s="11"/>
      <c r="L8960" s="11"/>
    </row>
    <row r="8961" spans="11:12" x14ac:dyDescent="0.2">
      <c r="K8961" s="11"/>
      <c r="L8961" s="11"/>
    </row>
    <row r="8962" spans="11:12" x14ac:dyDescent="0.2">
      <c r="K8962" s="11"/>
      <c r="L8962" s="11"/>
    </row>
    <row r="8963" spans="11:12" x14ac:dyDescent="0.2">
      <c r="K8963" s="11"/>
      <c r="L8963" s="11"/>
    </row>
    <row r="8964" spans="11:12" x14ac:dyDescent="0.2">
      <c r="K8964" s="11"/>
      <c r="L8964" s="11"/>
    </row>
    <row r="8965" spans="11:12" x14ac:dyDescent="0.2">
      <c r="K8965" s="11"/>
      <c r="L8965" s="11"/>
    </row>
    <row r="8966" spans="11:12" x14ac:dyDescent="0.2">
      <c r="K8966" s="11"/>
      <c r="L8966" s="11"/>
    </row>
    <row r="8967" spans="11:12" x14ac:dyDescent="0.2">
      <c r="K8967" s="11"/>
      <c r="L8967" s="11"/>
    </row>
    <row r="8968" spans="11:12" x14ac:dyDescent="0.2">
      <c r="K8968" s="11"/>
      <c r="L8968" s="11"/>
    </row>
    <row r="8969" spans="11:12" x14ac:dyDescent="0.2">
      <c r="K8969" s="11"/>
      <c r="L8969" s="11"/>
    </row>
    <row r="8970" spans="11:12" x14ac:dyDescent="0.2">
      <c r="K8970" s="11"/>
      <c r="L8970" s="11"/>
    </row>
    <row r="8971" spans="11:12" x14ac:dyDescent="0.2">
      <c r="K8971" s="11"/>
      <c r="L8971" s="11"/>
    </row>
    <row r="8972" spans="11:12" x14ac:dyDescent="0.2">
      <c r="K8972" s="11"/>
      <c r="L8972" s="11"/>
    </row>
    <row r="8973" spans="11:12" x14ac:dyDescent="0.2">
      <c r="K8973" s="11"/>
      <c r="L8973" s="11"/>
    </row>
    <row r="8974" spans="11:12" x14ac:dyDescent="0.2">
      <c r="K8974" s="11"/>
      <c r="L8974" s="11"/>
    </row>
    <row r="8975" spans="11:12" x14ac:dyDescent="0.2">
      <c r="K8975" s="11"/>
      <c r="L8975" s="11"/>
    </row>
    <row r="8976" spans="11:12" x14ac:dyDescent="0.2">
      <c r="K8976" s="11"/>
      <c r="L8976" s="11"/>
    </row>
    <row r="8977" spans="11:12" x14ac:dyDescent="0.2">
      <c r="K8977" s="11"/>
      <c r="L8977" s="11"/>
    </row>
    <row r="8978" spans="11:12" x14ac:dyDescent="0.2">
      <c r="K8978" s="11"/>
      <c r="L8978" s="11"/>
    </row>
    <row r="8979" spans="11:12" x14ac:dyDescent="0.2">
      <c r="K8979" s="11"/>
      <c r="L8979" s="11"/>
    </row>
    <row r="8980" spans="11:12" x14ac:dyDescent="0.2">
      <c r="K8980" s="11"/>
      <c r="L8980" s="11"/>
    </row>
    <row r="8981" spans="11:12" x14ac:dyDescent="0.2">
      <c r="K8981" s="11"/>
      <c r="L8981" s="11"/>
    </row>
    <row r="8982" spans="11:12" x14ac:dyDescent="0.2">
      <c r="K8982" s="11"/>
      <c r="L8982" s="11"/>
    </row>
    <row r="8983" spans="11:12" x14ac:dyDescent="0.2">
      <c r="K8983" s="11"/>
      <c r="L8983" s="11"/>
    </row>
    <row r="8984" spans="11:12" x14ac:dyDescent="0.2">
      <c r="K8984" s="11"/>
      <c r="L8984" s="11"/>
    </row>
    <row r="8985" spans="11:12" x14ac:dyDescent="0.2">
      <c r="K8985" s="11"/>
      <c r="L8985" s="11"/>
    </row>
    <row r="8986" spans="11:12" x14ac:dyDescent="0.2">
      <c r="K8986" s="11"/>
      <c r="L8986" s="11"/>
    </row>
    <row r="8987" spans="11:12" x14ac:dyDescent="0.2">
      <c r="K8987" s="11"/>
      <c r="L8987" s="11"/>
    </row>
    <row r="8988" spans="11:12" x14ac:dyDescent="0.2">
      <c r="K8988" s="11"/>
      <c r="L8988" s="11"/>
    </row>
    <row r="8989" spans="11:12" x14ac:dyDescent="0.2">
      <c r="K8989" s="11"/>
      <c r="L8989" s="11"/>
    </row>
    <row r="8990" spans="11:12" x14ac:dyDescent="0.2">
      <c r="K8990" s="11"/>
      <c r="L8990" s="11"/>
    </row>
    <row r="8991" spans="11:12" x14ac:dyDescent="0.2">
      <c r="K8991" s="11"/>
      <c r="L8991" s="11"/>
    </row>
    <row r="8992" spans="11:12" x14ac:dyDescent="0.2">
      <c r="K8992" s="11"/>
      <c r="L8992" s="11"/>
    </row>
    <row r="8993" spans="11:12" x14ac:dyDescent="0.2">
      <c r="K8993" s="11"/>
      <c r="L8993" s="11"/>
    </row>
    <row r="8994" spans="11:12" x14ac:dyDescent="0.2">
      <c r="K8994" s="11"/>
      <c r="L8994" s="11"/>
    </row>
    <row r="8995" spans="11:12" x14ac:dyDescent="0.2">
      <c r="K8995" s="11"/>
      <c r="L8995" s="11"/>
    </row>
    <row r="8996" spans="11:12" x14ac:dyDescent="0.2">
      <c r="K8996" s="11"/>
      <c r="L8996" s="11"/>
    </row>
    <row r="8997" spans="11:12" x14ac:dyDescent="0.2">
      <c r="K8997" s="11"/>
      <c r="L8997" s="11"/>
    </row>
    <row r="8998" spans="11:12" x14ac:dyDescent="0.2">
      <c r="K8998" s="11"/>
      <c r="L8998" s="11"/>
    </row>
    <row r="8999" spans="11:12" x14ac:dyDescent="0.2">
      <c r="K8999" s="11"/>
      <c r="L8999" s="11"/>
    </row>
    <row r="9000" spans="11:12" x14ac:dyDescent="0.2">
      <c r="K9000" s="11"/>
      <c r="L9000" s="11"/>
    </row>
    <row r="9001" spans="11:12" x14ac:dyDescent="0.2">
      <c r="K9001" s="11"/>
      <c r="L9001" s="11"/>
    </row>
    <row r="9002" spans="11:12" x14ac:dyDescent="0.2">
      <c r="K9002" s="11"/>
      <c r="L9002" s="11"/>
    </row>
    <row r="9003" spans="11:12" x14ac:dyDescent="0.2">
      <c r="K9003" s="11"/>
      <c r="L9003" s="11"/>
    </row>
    <row r="9004" spans="11:12" x14ac:dyDescent="0.2">
      <c r="K9004" s="11"/>
      <c r="L9004" s="11"/>
    </row>
    <row r="9005" spans="11:12" x14ac:dyDescent="0.2">
      <c r="K9005" s="11"/>
      <c r="L9005" s="11"/>
    </row>
    <row r="9006" spans="11:12" x14ac:dyDescent="0.2">
      <c r="K9006" s="11"/>
      <c r="L9006" s="11"/>
    </row>
    <row r="9007" spans="11:12" x14ac:dyDescent="0.2">
      <c r="K9007" s="11"/>
      <c r="L9007" s="11"/>
    </row>
    <row r="9008" spans="11:12" x14ac:dyDescent="0.2">
      <c r="K9008" s="11"/>
      <c r="L9008" s="11"/>
    </row>
    <row r="9009" spans="11:12" x14ac:dyDescent="0.2">
      <c r="K9009" s="11"/>
      <c r="L9009" s="11"/>
    </row>
    <row r="9010" spans="11:12" x14ac:dyDescent="0.2">
      <c r="K9010" s="11"/>
      <c r="L9010" s="11"/>
    </row>
    <row r="9011" spans="11:12" x14ac:dyDescent="0.2">
      <c r="K9011" s="11"/>
      <c r="L9011" s="11"/>
    </row>
    <row r="9012" spans="11:12" x14ac:dyDescent="0.2">
      <c r="K9012" s="11"/>
      <c r="L9012" s="11"/>
    </row>
    <row r="9013" spans="11:12" x14ac:dyDescent="0.2">
      <c r="K9013" s="11"/>
      <c r="L9013" s="11"/>
    </row>
    <row r="9014" spans="11:12" x14ac:dyDescent="0.2">
      <c r="K9014" s="11"/>
      <c r="L9014" s="11"/>
    </row>
    <row r="9015" spans="11:12" x14ac:dyDescent="0.2">
      <c r="K9015" s="11"/>
      <c r="L9015" s="11"/>
    </row>
    <row r="9016" spans="11:12" x14ac:dyDescent="0.2">
      <c r="K9016" s="11"/>
      <c r="L9016" s="11"/>
    </row>
    <row r="9017" spans="11:12" x14ac:dyDescent="0.2">
      <c r="K9017" s="11"/>
      <c r="L9017" s="11"/>
    </row>
    <row r="9018" spans="11:12" x14ac:dyDescent="0.2">
      <c r="K9018" s="11"/>
      <c r="L9018" s="11"/>
    </row>
    <row r="9019" spans="11:12" x14ac:dyDescent="0.2">
      <c r="K9019" s="11"/>
      <c r="L9019" s="11"/>
    </row>
    <row r="9020" spans="11:12" x14ac:dyDescent="0.2">
      <c r="K9020" s="11"/>
      <c r="L9020" s="11"/>
    </row>
    <row r="9021" spans="11:12" x14ac:dyDescent="0.2">
      <c r="K9021" s="11"/>
      <c r="L9021" s="11"/>
    </row>
    <row r="9022" spans="11:12" x14ac:dyDescent="0.2">
      <c r="K9022" s="11"/>
      <c r="L9022" s="11"/>
    </row>
    <row r="9023" spans="11:12" x14ac:dyDescent="0.2">
      <c r="K9023" s="11"/>
      <c r="L9023" s="11"/>
    </row>
    <row r="9024" spans="11:12" x14ac:dyDescent="0.2">
      <c r="K9024" s="11"/>
      <c r="L9024" s="11"/>
    </row>
    <row r="9025" spans="11:12" x14ac:dyDescent="0.2">
      <c r="K9025" s="11"/>
      <c r="L9025" s="11"/>
    </row>
    <row r="9026" spans="11:12" x14ac:dyDescent="0.2">
      <c r="K9026" s="11"/>
      <c r="L9026" s="11"/>
    </row>
    <row r="9027" spans="11:12" x14ac:dyDescent="0.2">
      <c r="K9027" s="11"/>
      <c r="L9027" s="11"/>
    </row>
    <row r="9028" spans="11:12" x14ac:dyDescent="0.2">
      <c r="K9028" s="11"/>
      <c r="L9028" s="11"/>
    </row>
    <row r="9029" spans="11:12" x14ac:dyDescent="0.2">
      <c r="K9029" s="11"/>
      <c r="L9029" s="11"/>
    </row>
    <row r="9030" spans="11:12" x14ac:dyDescent="0.2">
      <c r="K9030" s="11"/>
      <c r="L9030" s="11"/>
    </row>
    <row r="9031" spans="11:12" x14ac:dyDescent="0.2">
      <c r="K9031" s="11"/>
      <c r="L9031" s="11"/>
    </row>
    <row r="9032" spans="11:12" x14ac:dyDescent="0.2">
      <c r="K9032" s="11"/>
      <c r="L9032" s="11"/>
    </row>
    <row r="9033" spans="11:12" x14ac:dyDescent="0.2">
      <c r="K9033" s="11"/>
      <c r="L9033" s="11"/>
    </row>
    <row r="9034" spans="11:12" x14ac:dyDescent="0.2">
      <c r="K9034" s="11"/>
      <c r="L9034" s="11"/>
    </row>
    <row r="9035" spans="11:12" x14ac:dyDescent="0.2">
      <c r="K9035" s="11"/>
      <c r="L9035" s="11"/>
    </row>
    <row r="9036" spans="11:12" x14ac:dyDescent="0.2">
      <c r="K9036" s="11"/>
      <c r="L9036" s="11"/>
    </row>
    <row r="9037" spans="11:12" x14ac:dyDescent="0.2">
      <c r="K9037" s="11"/>
      <c r="L9037" s="11"/>
    </row>
    <row r="9038" spans="11:12" x14ac:dyDescent="0.2">
      <c r="K9038" s="11"/>
      <c r="L9038" s="11"/>
    </row>
    <row r="9039" spans="11:12" x14ac:dyDescent="0.2">
      <c r="K9039" s="11"/>
      <c r="L9039" s="11"/>
    </row>
    <row r="9040" spans="11:12" x14ac:dyDescent="0.2">
      <c r="K9040" s="11"/>
      <c r="L9040" s="11"/>
    </row>
    <row r="9041" spans="11:12" x14ac:dyDescent="0.2">
      <c r="K9041" s="11"/>
      <c r="L9041" s="11"/>
    </row>
    <row r="9042" spans="11:12" x14ac:dyDescent="0.2">
      <c r="K9042" s="11"/>
      <c r="L9042" s="11"/>
    </row>
    <row r="9043" spans="11:12" x14ac:dyDescent="0.2">
      <c r="K9043" s="11"/>
      <c r="L9043" s="11"/>
    </row>
    <row r="9044" spans="11:12" x14ac:dyDescent="0.2">
      <c r="K9044" s="11"/>
      <c r="L9044" s="11"/>
    </row>
    <row r="9045" spans="11:12" x14ac:dyDescent="0.2">
      <c r="K9045" s="11"/>
      <c r="L9045" s="11"/>
    </row>
    <row r="9046" spans="11:12" x14ac:dyDescent="0.2">
      <c r="K9046" s="11"/>
      <c r="L9046" s="11"/>
    </row>
    <row r="9047" spans="11:12" x14ac:dyDescent="0.2">
      <c r="K9047" s="11"/>
      <c r="L9047" s="11"/>
    </row>
    <row r="9048" spans="11:12" x14ac:dyDescent="0.2">
      <c r="K9048" s="11"/>
      <c r="L9048" s="11"/>
    </row>
    <row r="9049" spans="11:12" x14ac:dyDescent="0.2">
      <c r="K9049" s="11"/>
      <c r="L9049" s="11"/>
    </row>
    <row r="9050" spans="11:12" x14ac:dyDescent="0.2">
      <c r="K9050" s="11"/>
      <c r="L9050" s="11"/>
    </row>
    <row r="9051" spans="11:12" x14ac:dyDescent="0.2">
      <c r="K9051" s="11"/>
      <c r="L9051" s="11"/>
    </row>
    <row r="9052" spans="11:12" x14ac:dyDescent="0.2">
      <c r="K9052" s="11"/>
      <c r="L9052" s="11"/>
    </row>
    <row r="9053" spans="11:12" x14ac:dyDescent="0.2">
      <c r="K9053" s="11"/>
      <c r="L9053" s="11"/>
    </row>
    <row r="9054" spans="11:12" x14ac:dyDescent="0.2">
      <c r="K9054" s="11"/>
      <c r="L9054" s="11"/>
    </row>
    <row r="9055" spans="11:12" x14ac:dyDescent="0.2">
      <c r="K9055" s="11"/>
      <c r="L9055" s="11"/>
    </row>
    <row r="9056" spans="11:12" x14ac:dyDescent="0.2">
      <c r="K9056" s="11"/>
      <c r="L9056" s="11"/>
    </row>
    <row r="9057" spans="11:12" x14ac:dyDescent="0.2">
      <c r="K9057" s="11"/>
      <c r="L9057" s="11"/>
    </row>
    <row r="9058" spans="11:12" x14ac:dyDescent="0.2">
      <c r="K9058" s="11"/>
      <c r="L9058" s="11"/>
    </row>
    <row r="9059" spans="11:12" x14ac:dyDescent="0.2">
      <c r="K9059" s="11"/>
      <c r="L9059" s="11"/>
    </row>
    <row r="9060" spans="11:12" x14ac:dyDescent="0.2">
      <c r="K9060" s="11"/>
      <c r="L9060" s="11"/>
    </row>
    <row r="9061" spans="11:12" x14ac:dyDescent="0.2">
      <c r="K9061" s="11"/>
      <c r="L9061" s="11"/>
    </row>
    <row r="9062" spans="11:12" x14ac:dyDescent="0.2">
      <c r="K9062" s="11"/>
      <c r="L9062" s="11"/>
    </row>
    <row r="9063" spans="11:12" x14ac:dyDescent="0.2">
      <c r="K9063" s="11"/>
      <c r="L9063" s="11"/>
    </row>
    <row r="9064" spans="11:12" x14ac:dyDescent="0.2">
      <c r="K9064" s="11"/>
      <c r="L9064" s="11"/>
    </row>
    <row r="9065" spans="11:12" x14ac:dyDescent="0.2">
      <c r="K9065" s="11"/>
      <c r="L9065" s="11"/>
    </row>
    <row r="9066" spans="11:12" x14ac:dyDescent="0.2">
      <c r="K9066" s="11"/>
      <c r="L9066" s="11"/>
    </row>
    <row r="9067" spans="11:12" x14ac:dyDescent="0.2">
      <c r="K9067" s="11"/>
      <c r="L9067" s="11"/>
    </row>
    <row r="9068" spans="11:12" x14ac:dyDescent="0.2">
      <c r="K9068" s="11"/>
      <c r="L9068" s="11"/>
    </row>
    <row r="9069" spans="11:12" x14ac:dyDescent="0.2">
      <c r="K9069" s="11"/>
      <c r="L9069" s="11"/>
    </row>
    <row r="9070" spans="11:12" x14ac:dyDescent="0.2">
      <c r="K9070" s="11"/>
      <c r="L9070" s="11"/>
    </row>
    <row r="9071" spans="11:12" x14ac:dyDescent="0.2">
      <c r="K9071" s="11"/>
      <c r="L9071" s="11"/>
    </row>
  </sheetData>
  <phoneticPr fontId="2" type="noConversion"/>
  <conditionalFormatting sqref="L16:L9071">
    <cfRule type="containsText" dxfId="0" priority="1" operator="containsText" text="NO">
      <formula>NOT(ISERROR(SEARCH("NO",L16)))</formula>
    </cfRule>
  </conditionalFormatting>
  <pageMargins left="0.75" right="0.75" top="1" bottom="1" header="0.5" footer="0.5"/>
  <pageSetup paperSize="9" orientation="portrait" r:id="rId1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tabSelected="1" zoomScaleNormal="100" workbookViewId="0"/>
  </sheetViews>
  <sheetFormatPr defaultColWidth="8.85546875" defaultRowHeight="12.75" x14ac:dyDescent="0.2"/>
  <cols>
    <col min="14" max="14" width="6.7109375" customWidth="1"/>
  </cols>
  <sheetData/>
  <pageMargins left="1" right="1" top="1" bottom="1" header="0.5" footer="0.5"/>
  <pageSetup paperSize="9" scale="62"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21"/>
  <sheetViews>
    <sheetView workbookViewId="0">
      <selection activeCell="K3" sqref="K3"/>
    </sheetView>
  </sheetViews>
  <sheetFormatPr defaultColWidth="8.85546875" defaultRowHeight="12.75" x14ac:dyDescent="0.2"/>
  <cols>
    <col min="1" max="1" width="11.7109375" bestFit="1" customWidth="1"/>
    <col min="2" max="2" width="7" bestFit="1" customWidth="1"/>
    <col min="3" max="3" width="7.85546875" bestFit="1" customWidth="1"/>
    <col min="4" max="5" width="13.42578125" bestFit="1" customWidth="1"/>
    <col min="6" max="16" width="14.42578125" bestFit="1" customWidth="1"/>
  </cols>
  <sheetData>
    <row r="1" spans="1:16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</row>
    <row r="2" spans="1:16" x14ac:dyDescent="0.2">
      <c r="A2">
        <v>0</v>
      </c>
      <c r="B2">
        <v>0</v>
      </c>
      <c r="C2">
        <v>0</v>
      </c>
      <c r="D2">
        <v>-1157.0899999999999</v>
      </c>
      <c r="E2">
        <v>-1080.17</v>
      </c>
      <c r="F2">
        <v>-1024.27</v>
      </c>
      <c r="G2">
        <v>-985.04</v>
      </c>
      <c r="H2">
        <v>-959</v>
      </c>
      <c r="I2">
        <v>-943.28</v>
      </c>
      <c r="J2">
        <v>-935.57</v>
      </c>
      <c r="K2">
        <v>-934.01</v>
      </c>
      <c r="L2">
        <v>-937.09</v>
      </c>
      <c r="M2">
        <v>-943.64</v>
      </c>
      <c r="N2">
        <v>-952.74</v>
      </c>
      <c r="O2">
        <v>-963.71</v>
      </c>
      <c r="P2">
        <v>-976.06</v>
      </c>
    </row>
    <row r="3" spans="1:16" x14ac:dyDescent="0.2">
      <c r="A3">
        <v>10</v>
      </c>
      <c r="B3">
        <v>1</v>
      </c>
      <c r="C3">
        <v>0.1</v>
      </c>
      <c r="D3">
        <v>-77.349999999999994</v>
      </c>
      <c r="E3">
        <v>-73.349999999999994</v>
      </c>
      <c r="F3">
        <v>-70.59</v>
      </c>
      <c r="G3">
        <v>-68.78</v>
      </c>
      <c r="H3">
        <v>-67.69</v>
      </c>
      <c r="I3">
        <v>-67.16</v>
      </c>
      <c r="J3">
        <v>-67.05</v>
      </c>
      <c r="K3">
        <v>-67.25</v>
      </c>
      <c r="L3">
        <v>-67.680000000000007</v>
      </c>
      <c r="M3">
        <v>-68.27</v>
      </c>
      <c r="N3">
        <v>-68.989999999999995</v>
      </c>
      <c r="O3">
        <v>-69.790000000000006</v>
      </c>
      <c r="P3">
        <v>-70.650000000000006</v>
      </c>
    </row>
    <row r="4" spans="1:16" x14ac:dyDescent="0.2">
      <c r="A4">
        <v>20</v>
      </c>
      <c r="B4">
        <v>2.0099999999999998</v>
      </c>
      <c r="C4">
        <v>0.2</v>
      </c>
      <c r="D4">
        <v>-53.72</v>
      </c>
      <c r="E4">
        <v>-51.06</v>
      </c>
      <c r="F4">
        <v>-49.27</v>
      </c>
      <c r="G4">
        <v>-48.14</v>
      </c>
      <c r="H4">
        <v>-47.51</v>
      </c>
      <c r="I4">
        <v>-47.25</v>
      </c>
      <c r="J4">
        <v>-47.27</v>
      </c>
      <c r="K4">
        <v>-47.5</v>
      </c>
      <c r="L4">
        <v>-47.88</v>
      </c>
      <c r="M4">
        <v>-48.37</v>
      </c>
      <c r="N4">
        <v>-48.94</v>
      </c>
      <c r="O4">
        <v>-49.55</v>
      </c>
      <c r="P4">
        <v>-50.2</v>
      </c>
    </row>
    <row r="5" spans="1:16" x14ac:dyDescent="0.2">
      <c r="A5">
        <v>30</v>
      </c>
      <c r="B5">
        <v>3.01</v>
      </c>
      <c r="C5">
        <v>0.3</v>
      </c>
      <c r="D5">
        <v>-42.06</v>
      </c>
      <c r="E5">
        <v>-40.03</v>
      </c>
      <c r="F5">
        <v>-38.700000000000003</v>
      </c>
      <c r="G5">
        <v>-37.880000000000003</v>
      </c>
      <c r="H5">
        <v>-37.450000000000003</v>
      </c>
      <c r="I5">
        <v>-37.32</v>
      </c>
      <c r="J5">
        <v>-37.409999999999997</v>
      </c>
      <c r="K5">
        <v>-37.659999999999997</v>
      </c>
      <c r="L5">
        <v>-38.020000000000003</v>
      </c>
      <c r="M5">
        <v>-38.46</v>
      </c>
      <c r="N5">
        <v>-38.950000000000003</v>
      </c>
      <c r="O5">
        <v>-39.479999999999997</v>
      </c>
      <c r="P5">
        <v>-40.04</v>
      </c>
    </row>
    <row r="6" spans="1:16" x14ac:dyDescent="0.2">
      <c r="A6">
        <v>40</v>
      </c>
      <c r="B6">
        <v>4.0199999999999996</v>
      </c>
      <c r="C6">
        <v>0.4</v>
      </c>
      <c r="D6">
        <v>-34.67</v>
      </c>
      <c r="E6">
        <v>-33.020000000000003</v>
      </c>
      <c r="F6">
        <v>-31.96</v>
      </c>
      <c r="G6">
        <v>-31.33</v>
      </c>
      <c r="H6">
        <v>-31.03</v>
      </c>
      <c r="I6">
        <v>-30.98</v>
      </c>
      <c r="J6">
        <v>-31.11</v>
      </c>
      <c r="K6">
        <v>-31.36</v>
      </c>
      <c r="L6">
        <v>-31.71</v>
      </c>
      <c r="M6">
        <v>-32.119999999999997</v>
      </c>
      <c r="N6">
        <v>-32.57</v>
      </c>
      <c r="O6">
        <v>-33.049999999999997</v>
      </c>
      <c r="P6">
        <v>-33.549999999999997</v>
      </c>
    </row>
    <row r="7" spans="1:16" x14ac:dyDescent="0.2">
      <c r="A7">
        <v>50</v>
      </c>
      <c r="B7">
        <v>5.0199999999999996</v>
      </c>
      <c r="C7">
        <v>0.5</v>
      </c>
      <c r="D7">
        <v>-29.4</v>
      </c>
      <c r="E7">
        <v>-28.02</v>
      </c>
      <c r="F7">
        <v>-27.14</v>
      </c>
      <c r="G7">
        <v>-26.64</v>
      </c>
      <c r="H7">
        <v>-26.43</v>
      </c>
      <c r="I7">
        <v>-26.43</v>
      </c>
      <c r="J7">
        <v>-26.58</v>
      </c>
      <c r="K7">
        <v>-26.84</v>
      </c>
      <c r="L7">
        <v>-27.18</v>
      </c>
      <c r="M7">
        <v>-27.57</v>
      </c>
      <c r="N7">
        <v>-28</v>
      </c>
      <c r="O7">
        <v>-28.44</v>
      </c>
      <c r="P7">
        <v>-28.9</v>
      </c>
    </row>
    <row r="8" spans="1:16" x14ac:dyDescent="0.2">
      <c r="A8">
        <v>60</v>
      </c>
      <c r="B8">
        <v>6.02</v>
      </c>
      <c r="C8">
        <v>0.6</v>
      </c>
      <c r="D8">
        <v>-25.38</v>
      </c>
      <c r="E8">
        <v>-24.19</v>
      </c>
      <c r="F8">
        <v>-23.45</v>
      </c>
      <c r="G8">
        <v>-23.05</v>
      </c>
      <c r="H8">
        <v>-22.9</v>
      </c>
      <c r="I8">
        <v>-22.94</v>
      </c>
      <c r="J8">
        <v>-23.11</v>
      </c>
      <c r="K8">
        <v>-23.38</v>
      </c>
      <c r="L8">
        <v>-23.71</v>
      </c>
      <c r="M8">
        <v>-24.08</v>
      </c>
      <c r="N8">
        <v>-24.49</v>
      </c>
      <c r="O8">
        <v>-24.9</v>
      </c>
      <c r="P8">
        <v>-25.33</v>
      </c>
    </row>
    <row r="9" spans="1:16" x14ac:dyDescent="0.2">
      <c r="A9">
        <v>70</v>
      </c>
      <c r="B9">
        <v>7.03</v>
      </c>
      <c r="C9">
        <v>0.7</v>
      </c>
      <c r="D9">
        <v>-22.17</v>
      </c>
      <c r="E9">
        <v>-21.13</v>
      </c>
      <c r="F9">
        <v>-20.49</v>
      </c>
      <c r="G9">
        <v>-20.16</v>
      </c>
      <c r="H9">
        <v>-20.07</v>
      </c>
      <c r="I9">
        <v>-20.14</v>
      </c>
      <c r="J9">
        <v>-20.32</v>
      </c>
      <c r="K9">
        <v>-20.59</v>
      </c>
      <c r="L9">
        <v>-20.92</v>
      </c>
      <c r="M9">
        <v>-21.28</v>
      </c>
      <c r="N9">
        <v>-21.67</v>
      </c>
      <c r="O9">
        <v>-22.07</v>
      </c>
      <c r="P9">
        <v>-22.48</v>
      </c>
    </row>
    <row r="10" spans="1:16" x14ac:dyDescent="0.2">
      <c r="A10">
        <v>80</v>
      </c>
      <c r="B10">
        <v>8.0299999999999994</v>
      </c>
      <c r="C10">
        <v>0.8</v>
      </c>
      <c r="D10">
        <v>-19.53</v>
      </c>
      <c r="E10">
        <v>-18.600000000000001</v>
      </c>
      <c r="F10">
        <v>-18.05</v>
      </c>
      <c r="G10">
        <v>-17.78</v>
      </c>
      <c r="H10">
        <v>-17.72</v>
      </c>
      <c r="I10">
        <v>-17.809999999999999</v>
      </c>
      <c r="J10">
        <v>-18.010000000000002</v>
      </c>
      <c r="K10">
        <v>-18.29</v>
      </c>
      <c r="L10">
        <v>-18.61</v>
      </c>
      <c r="M10">
        <v>-18.96</v>
      </c>
      <c r="N10">
        <v>-19.34</v>
      </c>
      <c r="O10">
        <v>-19.72</v>
      </c>
      <c r="P10">
        <v>-20.11</v>
      </c>
    </row>
    <row r="11" spans="1:16" x14ac:dyDescent="0.2">
      <c r="A11">
        <v>90</v>
      </c>
      <c r="B11">
        <v>9.0399999999999991</v>
      </c>
      <c r="C11">
        <v>0.9</v>
      </c>
      <c r="D11">
        <v>-17.29</v>
      </c>
      <c r="E11">
        <v>-16.46</v>
      </c>
      <c r="F11">
        <v>-15.98</v>
      </c>
      <c r="G11">
        <v>-15.76</v>
      </c>
      <c r="H11">
        <v>-15.73</v>
      </c>
      <c r="I11">
        <v>-15.85</v>
      </c>
      <c r="J11">
        <v>-16.05</v>
      </c>
      <c r="K11">
        <v>-16.329999999999998</v>
      </c>
      <c r="L11">
        <v>-16.649999999999999</v>
      </c>
      <c r="M11">
        <v>-17</v>
      </c>
      <c r="N11">
        <v>-17.36</v>
      </c>
      <c r="O11">
        <v>-17.73</v>
      </c>
      <c r="P11">
        <v>-18.11</v>
      </c>
    </row>
    <row r="12" spans="1:16" x14ac:dyDescent="0.2">
      <c r="A12">
        <v>100</v>
      </c>
      <c r="B12">
        <v>10.039999999999999</v>
      </c>
      <c r="C12">
        <v>1</v>
      </c>
      <c r="D12">
        <v>-15.37</v>
      </c>
      <c r="E12">
        <v>-14.62</v>
      </c>
      <c r="F12">
        <v>-14.2</v>
      </c>
      <c r="G12">
        <v>-14.02</v>
      </c>
      <c r="H12">
        <v>-14.02</v>
      </c>
      <c r="I12">
        <v>-14.14</v>
      </c>
      <c r="J12">
        <v>-14.36</v>
      </c>
      <c r="K12">
        <v>-14.64</v>
      </c>
      <c r="L12">
        <v>-14.96</v>
      </c>
      <c r="M12">
        <v>-15.3</v>
      </c>
      <c r="N12">
        <v>-15.65</v>
      </c>
      <c r="O12">
        <v>-16.010000000000002</v>
      </c>
      <c r="P12">
        <v>-16.38</v>
      </c>
    </row>
    <row r="13" spans="1:16" x14ac:dyDescent="0.2">
      <c r="A13">
        <v>110</v>
      </c>
      <c r="B13">
        <v>11.05</v>
      </c>
      <c r="C13">
        <v>1.1000000000000001</v>
      </c>
      <c r="D13">
        <v>-13.69</v>
      </c>
      <c r="E13">
        <v>-13.01</v>
      </c>
      <c r="F13">
        <v>-12.63</v>
      </c>
      <c r="G13">
        <v>-12.49</v>
      </c>
      <c r="H13">
        <v>-12.51</v>
      </c>
      <c r="I13">
        <v>-12.65</v>
      </c>
      <c r="J13">
        <v>-12.88</v>
      </c>
      <c r="K13">
        <v>-13.16</v>
      </c>
      <c r="L13">
        <v>-13.47</v>
      </c>
      <c r="M13">
        <v>-13.81</v>
      </c>
      <c r="N13">
        <v>-14.16</v>
      </c>
      <c r="O13">
        <v>-14.51</v>
      </c>
      <c r="P13">
        <v>-14.86</v>
      </c>
    </row>
    <row r="14" spans="1:16" x14ac:dyDescent="0.2">
      <c r="A14">
        <v>120</v>
      </c>
      <c r="B14">
        <v>12.05</v>
      </c>
      <c r="C14">
        <v>1.2</v>
      </c>
      <c r="D14">
        <v>-12.2</v>
      </c>
      <c r="E14">
        <v>-11.58</v>
      </c>
      <c r="F14">
        <v>-11.25</v>
      </c>
      <c r="G14">
        <v>-11.13</v>
      </c>
      <c r="H14">
        <v>-11.18</v>
      </c>
      <c r="I14">
        <v>-11.33</v>
      </c>
      <c r="J14">
        <v>-11.56</v>
      </c>
      <c r="K14">
        <v>-11.84</v>
      </c>
      <c r="L14">
        <v>-12.15</v>
      </c>
      <c r="M14">
        <v>-12.49</v>
      </c>
      <c r="N14">
        <v>-12.83</v>
      </c>
      <c r="O14">
        <v>-13.17</v>
      </c>
      <c r="P14">
        <v>-13.52</v>
      </c>
    </row>
    <row r="15" spans="1:16" x14ac:dyDescent="0.2">
      <c r="A15">
        <v>131</v>
      </c>
      <c r="B15">
        <v>13.05</v>
      </c>
      <c r="C15">
        <v>1.31</v>
      </c>
      <c r="D15">
        <v>-10.88</v>
      </c>
      <c r="E15">
        <v>-10.31</v>
      </c>
      <c r="F15">
        <v>-10.01</v>
      </c>
      <c r="G15">
        <v>-9.92</v>
      </c>
      <c r="H15">
        <v>-9.98</v>
      </c>
      <c r="I15">
        <v>-10.14</v>
      </c>
      <c r="J15">
        <v>-10.38</v>
      </c>
      <c r="K15">
        <v>-10.66</v>
      </c>
      <c r="L15">
        <v>-10.97</v>
      </c>
      <c r="M15">
        <v>-11.3</v>
      </c>
      <c r="N15">
        <v>-11.64</v>
      </c>
      <c r="O15">
        <v>-11.98</v>
      </c>
      <c r="P15">
        <v>-12.31</v>
      </c>
    </row>
    <row r="16" spans="1:16" x14ac:dyDescent="0.2">
      <c r="A16">
        <v>141</v>
      </c>
      <c r="B16">
        <v>14.06</v>
      </c>
      <c r="C16">
        <v>1.41</v>
      </c>
      <c r="D16">
        <v>-9.68</v>
      </c>
      <c r="E16">
        <v>-9.16</v>
      </c>
      <c r="F16">
        <v>-8.89</v>
      </c>
      <c r="G16">
        <v>-8.83</v>
      </c>
      <c r="H16">
        <v>-8.9</v>
      </c>
      <c r="I16">
        <v>-9.07</v>
      </c>
      <c r="J16">
        <v>-9.31</v>
      </c>
      <c r="K16">
        <v>-9.59</v>
      </c>
      <c r="L16">
        <v>-9.91</v>
      </c>
      <c r="M16">
        <v>-10.23</v>
      </c>
      <c r="N16">
        <v>-10.56</v>
      </c>
      <c r="O16">
        <v>-10.89</v>
      </c>
      <c r="P16">
        <v>-11.23</v>
      </c>
    </row>
    <row r="17" spans="1:16" x14ac:dyDescent="0.2">
      <c r="A17">
        <v>151</v>
      </c>
      <c r="B17">
        <v>15.06</v>
      </c>
      <c r="C17">
        <v>1.51</v>
      </c>
      <c r="D17">
        <v>-8.6</v>
      </c>
      <c r="E17">
        <v>-8.11</v>
      </c>
      <c r="F17">
        <v>-7.88</v>
      </c>
      <c r="G17">
        <v>-7.83</v>
      </c>
      <c r="H17">
        <v>-7.91</v>
      </c>
      <c r="I17">
        <v>-8.09</v>
      </c>
      <c r="J17">
        <v>-8.34</v>
      </c>
      <c r="K17">
        <v>-8.6199999999999992</v>
      </c>
      <c r="L17">
        <v>-8.93</v>
      </c>
      <c r="M17">
        <v>-9.25</v>
      </c>
      <c r="N17">
        <v>-9.58</v>
      </c>
      <c r="O17">
        <v>-9.91</v>
      </c>
      <c r="P17">
        <v>-10.23</v>
      </c>
    </row>
    <row r="18" spans="1:16" x14ac:dyDescent="0.2">
      <c r="A18">
        <v>161</v>
      </c>
      <c r="B18">
        <v>16.07</v>
      </c>
      <c r="C18">
        <v>1.61</v>
      </c>
      <c r="D18">
        <v>-7.6</v>
      </c>
      <c r="E18">
        <v>-7.15</v>
      </c>
      <c r="F18">
        <v>-6.94</v>
      </c>
      <c r="G18">
        <v>-6.91</v>
      </c>
      <c r="H18">
        <v>-7.01</v>
      </c>
      <c r="I18">
        <v>-7.2</v>
      </c>
      <c r="J18">
        <v>-7.45</v>
      </c>
      <c r="K18">
        <v>-7.73</v>
      </c>
      <c r="L18">
        <v>-8.0399999999999991</v>
      </c>
      <c r="M18">
        <v>-8.36</v>
      </c>
      <c r="N18">
        <v>-8.68</v>
      </c>
      <c r="O18">
        <v>-9.01</v>
      </c>
      <c r="P18">
        <v>-9.33</v>
      </c>
    </row>
    <row r="19" spans="1:16" x14ac:dyDescent="0.2">
      <c r="A19">
        <v>171</v>
      </c>
      <c r="B19">
        <v>17.07</v>
      </c>
      <c r="C19">
        <v>1.71</v>
      </c>
      <c r="D19">
        <v>-6.69</v>
      </c>
      <c r="E19">
        <v>-6.27</v>
      </c>
      <c r="F19">
        <v>-6.09</v>
      </c>
      <c r="G19">
        <v>-6.07</v>
      </c>
      <c r="H19">
        <v>-6.18</v>
      </c>
      <c r="I19">
        <v>-6.37</v>
      </c>
      <c r="J19">
        <v>-6.62</v>
      </c>
      <c r="K19">
        <v>-6.91</v>
      </c>
      <c r="L19">
        <v>-7.22</v>
      </c>
      <c r="M19">
        <v>-7.54</v>
      </c>
      <c r="N19">
        <v>-7.86</v>
      </c>
      <c r="O19">
        <v>-8.18</v>
      </c>
      <c r="P19">
        <v>-8.49</v>
      </c>
    </row>
    <row r="20" spans="1:16" x14ac:dyDescent="0.2">
      <c r="A20">
        <v>181</v>
      </c>
      <c r="B20">
        <v>18.07</v>
      </c>
      <c r="C20">
        <v>1.81</v>
      </c>
      <c r="D20">
        <v>-5.85</v>
      </c>
      <c r="E20">
        <v>-5.46</v>
      </c>
      <c r="F20">
        <v>-5.29</v>
      </c>
      <c r="G20">
        <v>-5.29</v>
      </c>
      <c r="H20">
        <v>-5.41</v>
      </c>
      <c r="I20">
        <v>-5.61</v>
      </c>
      <c r="J20">
        <v>-5.86</v>
      </c>
      <c r="K20">
        <v>-6.15</v>
      </c>
      <c r="L20">
        <v>-6.46</v>
      </c>
      <c r="M20">
        <v>-6.77</v>
      </c>
      <c r="N20">
        <v>-7.09</v>
      </c>
      <c r="O20">
        <v>-7.41</v>
      </c>
      <c r="P20">
        <v>-7.72</v>
      </c>
    </row>
    <row r="21" spans="1:16" x14ac:dyDescent="0.2">
      <c r="A21">
        <v>191</v>
      </c>
      <c r="B21">
        <v>19.079999999999998</v>
      </c>
      <c r="C21">
        <v>1.91</v>
      </c>
      <c r="D21">
        <v>-5.0599999999999996</v>
      </c>
      <c r="E21">
        <v>-4.7</v>
      </c>
      <c r="F21">
        <v>-4.5599999999999996</v>
      </c>
      <c r="G21">
        <v>-4.57</v>
      </c>
      <c r="H21">
        <v>-4.6900000000000004</v>
      </c>
      <c r="I21">
        <v>-4.9000000000000004</v>
      </c>
      <c r="J21">
        <v>-5.15</v>
      </c>
      <c r="K21">
        <v>-5.44</v>
      </c>
      <c r="L21">
        <v>-5.75</v>
      </c>
      <c r="M21">
        <v>-6.06</v>
      </c>
      <c r="N21">
        <v>-6.38</v>
      </c>
      <c r="O21">
        <v>-6.69</v>
      </c>
      <c r="P21">
        <v>-7</v>
      </c>
    </row>
    <row r="22" spans="1:16" x14ac:dyDescent="0.2">
      <c r="A22">
        <v>196</v>
      </c>
      <c r="B22">
        <v>19.579999999999998</v>
      </c>
      <c r="C22">
        <v>1.96</v>
      </c>
      <c r="D22">
        <v>-4.6900000000000004</v>
      </c>
      <c r="E22">
        <v>-4.34</v>
      </c>
      <c r="F22">
        <v>-4.21</v>
      </c>
      <c r="G22">
        <v>-4.22</v>
      </c>
      <c r="H22">
        <v>-4.3499999999999996</v>
      </c>
      <c r="I22">
        <v>-4.5599999999999996</v>
      </c>
      <c r="J22">
        <v>-4.82</v>
      </c>
      <c r="K22">
        <v>-5.1100000000000003</v>
      </c>
      <c r="L22">
        <v>-5.41</v>
      </c>
      <c r="M22">
        <v>-5.73</v>
      </c>
      <c r="N22">
        <v>-6.04</v>
      </c>
      <c r="O22">
        <v>-6.35</v>
      </c>
      <c r="P22">
        <v>-6.66</v>
      </c>
    </row>
    <row r="23" spans="1:16" x14ac:dyDescent="0.2">
      <c r="A23">
        <v>201</v>
      </c>
      <c r="B23">
        <v>20.079999999999998</v>
      </c>
      <c r="C23">
        <v>2.0099999999999998</v>
      </c>
      <c r="D23">
        <v>-4.34</v>
      </c>
      <c r="E23">
        <v>-4</v>
      </c>
      <c r="F23">
        <v>-3.87</v>
      </c>
      <c r="G23">
        <v>-3.89</v>
      </c>
      <c r="H23">
        <v>-4.0199999999999996</v>
      </c>
      <c r="I23">
        <v>-4.2300000000000004</v>
      </c>
      <c r="J23">
        <v>-4.49</v>
      </c>
      <c r="K23">
        <v>-4.78</v>
      </c>
      <c r="L23">
        <v>-5.09</v>
      </c>
      <c r="M23">
        <v>-5.4</v>
      </c>
      <c r="N23">
        <v>-5.71</v>
      </c>
      <c r="O23">
        <v>-6.02</v>
      </c>
      <c r="P23">
        <v>-6.33</v>
      </c>
    </row>
    <row r="24" spans="1:16" x14ac:dyDescent="0.2">
      <c r="A24">
        <v>211</v>
      </c>
      <c r="B24">
        <v>21.09</v>
      </c>
      <c r="C24">
        <v>2.11</v>
      </c>
      <c r="D24">
        <v>-3.65</v>
      </c>
      <c r="E24">
        <v>-3.34</v>
      </c>
      <c r="F24">
        <v>-3.22</v>
      </c>
      <c r="G24">
        <v>-3.26</v>
      </c>
      <c r="H24">
        <v>-3.4</v>
      </c>
      <c r="I24">
        <v>-3.61</v>
      </c>
      <c r="J24">
        <v>-3.87</v>
      </c>
      <c r="K24">
        <v>-4.16</v>
      </c>
      <c r="L24">
        <v>-4.47</v>
      </c>
      <c r="M24">
        <v>-4.78</v>
      </c>
      <c r="N24">
        <v>-5.09</v>
      </c>
      <c r="O24">
        <v>-5.4</v>
      </c>
      <c r="P24">
        <v>-5.7</v>
      </c>
    </row>
    <row r="25" spans="1:16" x14ac:dyDescent="0.2">
      <c r="A25">
        <v>221</v>
      </c>
      <c r="B25">
        <v>22.09</v>
      </c>
      <c r="C25">
        <v>2.21</v>
      </c>
      <c r="D25">
        <v>-3.02</v>
      </c>
      <c r="E25">
        <v>-2.72</v>
      </c>
      <c r="F25">
        <v>-2.62</v>
      </c>
      <c r="G25">
        <v>-2.66</v>
      </c>
      <c r="H25">
        <v>-2.81</v>
      </c>
      <c r="I25">
        <v>-3.03</v>
      </c>
      <c r="J25">
        <v>-3.29</v>
      </c>
      <c r="K25">
        <v>-3.58</v>
      </c>
      <c r="L25">
        <v>-3.88</v>
      </c>
      <c r="M25">
        <v>-4.1900000000000004</v>
      </c>
      <c r="N25">
        <v>-4.5</v>
      </c>
      <c r="O25">
        <v>-4.8099999999999996</v>
      </c>
      <c r="P25">
        <v>-5.1100000000000003</v>
      </c>
    </row>
    <row r="26" spans="1:16" x14ac:dyDescent="0.2">
      <c r="A26">
        <v>231</v>
      </c>
      <c r="B26">
        <v>23.09</v>
      </c>
      <c r="C26">
        <v>2.31</v>
      </c>
      <c r="D26">
        <v>-2.41</v>
      </c>
      <c r="E26">
        <v>-2.14</v>
      </c>
      <c r="F26">
        <v>-2.0499999999999998</v>
      </c>
      <c r="G26">
        <v>-2.1</v>
      </c>
      <c r="H26">
        <v>-2.25</v>
      </c>
      <c r="I26">
        <v>-2.4700000000000002</v>
      </c>
      <c r="J26">
        <v>-2.74</v>
      </c>
      <c r="K26">
        <v>-3.03</v>
      </c>
      <c r="L26">
        <v>-3.33</v>
      </c>
      <c r="M26">
        <v>-3.64</v>
      </c>
      <c r="N26">
        <v>-3.95</v>
      </c>
      <c r="O26">
        <v>-4.25</v>
      </c>
      <c r="P26">
        <v>-4.55</v>
      </c>
    </row>
    <row r="27" spans="1:16" x14ac:dyDescent="0.2">
      <c r="A27">
        <v>241</v>
      </c>
      <c r="B27">
        <v>24.1</v>
      </c>
      <c r="C27">
        <v>2.41</v>
      </c>
      <c r="D27">
        <v>-1.85</v>
      </c>
      <c r="E27">
        <v>-1.59</v>
      </c>
      <c r="F27">
        <v>-1.51</v>
      </c>
      <c r="G27">
        <v>-1.57</v>
      </c>
      <c r="H27">
        <v>-1.73</v>
      </c>
      <c r="I27">
        <v>-1.95</v>
      </c>
      <c r="J27">
        <v>-2.2200000000000002</v>
      </c>
      <c r="K27">
        <v>-2.5099999999999998</v>
      </c>
      <c r="L27">
        <v>-2.82</v>
      </c>
      <c r="M27">
        <v>-3.12</v>
      </c>
      <c r="N27">
        <v>-3.43</v>
      </c>
      <c r="O27">
        <v>-3.73</v>
      </c>
      <c r="P27">
        <v>-4.0199999999999996</v>
      </c>
    </row>
    <row r="28" spans="1:16" x14ac:dyDescent="0.2">
      <c r="A28">
        <v>251</v>
      </c>
      <c r="B28">
        <v>25.1</v>
      </c>
      <c r="C28">
        <v>2.5099999999999998</v>
      </c>
      <c r="D28">
        <v>-1.31</v>
      </c>
      <c r="E28">
        <v>-1.06</v>
      </c>
      <c r="F28">
        <v>-1</v>
      </c>
      <c r="G28">
        <v>-1.07</v>
      </c>
      <c r="H28">
        <v>-1.23</v>
      </c>
      <c r="I28">
        <v>-1.46</v>
      </c>
      <c r="J28">
        <v>-1.73</v>
      </c>
      <c r="K28">
        <v>-2.02</v>
      </c>
      <c r="L28">
        <v>-2.3199999999999998</v>
      </c>
      <c r="M28">
        <v>-2.63</v>
      </c>
      <c r="N28">
        <v>-2.93</v>
      </c>
      <c r="O28">
        <v>-3.23</v>
      </c>
      <c r="P28">
        <v>-3.53</v>
      </c>
    </row>
    <row r="29" spans="1:16" x14ac:dyDescent="0.2">
      <c r="A29">
        <v>261</v>
      </c>
      <c r="B29">
        <v>26.11</v>
      </c>
      <c r="C29">
        <v>2.61</v>
      </c>
      <c r="D29">
        <v>-0.8</v>
      </c>
      <c r="E29">
        <v>-0.56999999999999995</v>
      </c>
      <c r="F29">
        <v>-0.52</v>
      </c>
      <c r="G29">
        <v>-0.59</v>
      </c>
      <c r="H29">
        <v>-0.76</v>
      </c>
      <c r="I29">
        <v>-0.99</v>
      </c>
      <c r="J29">
        <v>-1.26</v>
      </c>
      <c r="K29">
        <v>-1.55</v>
      </c>
      <c r="L29">
        <v>-1.85</v>
      </c>
      <c r="M29">
        <v>-2.16</v>
      </c>
      <c r="N29">
        <v>-2.46</v>
      </c>
      <c r="O29">
        <v>-2.76</v>
      </c>
      <c r="P29">
        <v>-3.05</v>
      </c>
    </row>
    <row r="30" spans="1:16" x14ac:dyDescent="0.2">
      <c r="A30">
        <v>271</v>
      </c>
      <c r="B30">
        <v>27.11</v>
      </c>
      <c r="C30">
        <v>2.71</v>
      </c>
      <c r="D30">
        <v>-0.32</v>
      </c>
      <c r="E30">
        <v>-0.1</v>
      </c>
      <c r="F30">
        <v>-0.05</v>
      </c>
      <c r="G30">
        <v>-0.14000000000000001</v>
      </c>
      <c r="H30">
        <v>-0.31</v>
      </c>
      <c r="I30">
        <v>-0.54</v>
      </c>
      <c r="J30">
        <v>-0.81</v>
      </c>
      <c r="K30">
        <v>-1.1100000000000001</v>
      </c>
      <c r="L30">
        <v>-1.41</v>
      </c>
      <c r="M30">
        <v>-1.71</v>
      </c>
      <c r="N30">
        <v>-2.02</v>
      </c>
      <c r="O30">
        <v>-2.31</v>
      </c>
      <c r="P30">
        <v>-2.6</v>
      </c>
    </row>
    <row r="31" spans="1:16" x14ac:dyDescent="0.2">
      <c r="A31">
        <v>281</v>
      </c>
      <c r="B31">
        <v>28.12</v>
      </c>
      <c r="C31">
        <v>2.81</v>
      </c>
      <c r="D31">
        <v>0.14000000000000001</v>
      </c>
      <c r="E31">
        <v>0.35</v>
      </c>
      <c r="F31">
        <v>0.38</v>
      </c>
      <c r="G31">
        <v>0.3</v>
      </c>
      <c r="H31">
        <v>0.12</v>
      </c>
      <c r="I31">
        <v>-0.12</v>
      </c>
      <c r="J31">
        <v>-0.39</v>
      </c>
      <c r="K31">
        <v>-0.68</v>
      </c>
      <c r="L31">
        <v>-0.98</v>
      </c>
      <c r="M31">
        <v>-1.29</v>
      </c>
      <c r="N31">
        <v>-1.59</v>
      </c>
      <c r="O31">
        <v>-1.88</v>
      </c>
      <c r="P31">
        <v>-2.17</v>
      </c>
    </row>
    <row r="32" spans="1:16" x14ac:dyDescent="0.2">
      <c r="A32">
        <v>291</v>
      </c>
      <c r="B32">
        <v>29.12</v>
      </c>
      <c r="C32">
        <v>2.91</v>
      </c>
      <c r="D32">
        <v>0.57999999999999996</v>
      </c>
      <c r="E32">
        <v>0.77</v>
      </c>
      <c r="F32">
        <v>0.8</v>
      </c>
      <c r="G32">
        <v>0.71</v>
      </c>
      <c r="H32">
        <v>0.53</v>
      </c>
      <c r="I32">
        <v>0.28999999999999998</v>
      </c>
      <c r="J32">
        <v>0.02</v>
      </c>
      <c r="K32">
        <v>-0.28000000000000003</v>
      </c>
      <c r="L32">
        <v>-0.57999999999999996</v>
      </c>
      <c r="M32">
        <v>-0.88</v>
      </c>
      <c r="N32">
        <v>-1.18</v>
      </c>
      <c r="O32">
        <v>-1.47</v>
      </c>
      <c r="P32">
        <v>-1.76</v>
      </c>
    </row>
    <row r="33" spans="1:16" x14ac:dyDescent="0.2">
      <c r="A33">
        <v>301</v>
      </c>
      <c r="B33">
        <v>30.12</v>
      </c>
      <c r="C33">
        <v>3.01</v>
      </c>
      <c r="D33">
        <v>1</v>
      </c>
      <c r="E33">
        <v>1.18</v>
      </c>
      <c r="F33">
        <v>1.2</v>
      </c>
      <c r="G33">
        <v>1.1000000000000001</v>
      </c>
      <c r="H33">
        <v>0.92</v>
      </c>
      <c r="I33">
        <v>0.68</v>
      </c>
      <c r="J33">
        <v>0.41</v>
      </c>
      <c r="K33">
        <v>0.11</v>
      </c>
      <c r="L33">
        <v>-0.19</v>
      </c>
      <c r="M33">
        <v>-0.49</v>
      </c>
      <c r="N33">
        <v>-0.79</v>
      </c>
      <c r="O33">
        <v>-1.08</v>
      </c>
      <c r="P33">
        <v>-1.37</v>
      </c>
    </row>
    <row r="34" spans="1:16" x14ac:dyDescent="0.2">
      <c r="A34">
        <v>311</v>
      </c>
      <c r="B34">
        <v>31.13</v>
      </c>
      <c r="C34">
        <v>3.11</v>
      </c>
      <c r="D34">
        <v>1.4</v>
      </c>
      <c r="E34">
        <v>1.57</v>
      </c>
      <c r="F34">
        <v>1.59</v>
      </c>
      <c r="G34">
        <v>1.48</v>
      </c>
      <c r="H34">
        <v>1.3</v>
      </c>
      <c r="I34">
        <v>1.05</v>
      </c>
      <c r="J34">
        <v>0.78</v>
      </c>
      <c r="K34">
        <v>0.48</v>
      </c>
      <c r="L34">
        <v>0.18</v>
      </c>
      <c r="M34">
        <v>-0.12</v>
      </c>
      <c r="N34">
        <v>-0.42</v>
      </c>
      <c r="O34">
        <v>-0.71</v>
      </c>
      <c r="P34">
        <v>-0.99</v>
      </c>
    </row>
    <row r="35" spans="1:16" x14ac:dyDescent="0.2">
      <c r="A35">
        <v>321</v>
      </c>
      <c r="B35">
        <v>32.130000000000003</v>
      </c>
      <c r="C35">
        <v>3.21</v>
      </c>
      <c r="D35">
        <v>1.79</v>
      </c>
      <c r="E35">
        <v>1.95</v>
      </c>
      <c r="F35">
        <v>1.95</v>
      </c>
      <c r="G35">
        <v>1.85</v>
      </c>
      <c r="H35">
        <v>1.66</v>
      </c>
      <c r="I35">
        <v>1.41</v>
      </c>
      <c r="J35">
        <v>1.1399999999999999</v>
      </c>
      <c r="K35">
        <v>0.84</v>
      </c>
      <c r="L35">
        <v>0.54</v>
      </c>
      <c r="M35">
        <v>0.24</v>
      </c>
      <c r="N35">
        <v>-0.06</v>
      </c>
      <c r="O35">
        <v>-0.35</v>
      </c>
      <c r="P35">
        <v>-0.63</v>
      </c>
    </row>
    <row r="36" spans="1:16" x14ac:dyDescent="0.2">
      <c r="A36">
        <v>331</v>
      </c>
      <c r="B36">
        <v>33.14</v>
      </c>
      <c r="C36">
        <v>3.31</v>
      </c>
      <c r="D36">
        <v>2.15</v>
      </c>
      <c r="E36">
        <v>2.31</v>
      </c>
      <c r="F36">
        <v>2.31</v>
      </c>
      <c r="G36">
        <v>2.2000000000000002</v>
      </c>
      <c r="H36">
        <v>2</v>
      </c>
      <c r="I36">
        <v>1.76</v>
      </c>
      <c r="J36">
        <v>1.48</v>
      </c>
      <c r="K36">
        <v>1.18</v>
      </c>
      <c r="L36">
        <v>0.88</v>
      </c>
      <c r="M36">
        <v>0.57999999999999996</v>
      </c>
      <c r="N36">
        <v>0.28999999999999998</v>
      </c>
      <c r="O36">
        <v>0</v>
      </c>
      <c r="P36">
        <v>-0.28999999999999998</v>
      </c>
    </row>
    <row r="37" spans="1:16" x14ac:dyDescent="0.2">
      <c r="A37">
        <v>341</v>
      </c>
      <c r="B37">
        <v>34.14</v>
      </c>
      <c r="C37">
        <v>3.41</v>
      </c>
      <c r="D37">
        <v>2.5099999999999998</v>
      </c>
      <c r="E37">
        <v>2.65</v>
      </c>
      <c r="F37">
        <v>2.65</v>
      </c>
      <c r="G37">
        <v>2.5299999999999998</v>
      </c>
      <c r="H37">
        <v>2.34</v>
      </c>
      <c r="I37">
        <v>2.09</v>
      </c>
      <c r="J37">
        <v>1.81</v>
      </c>
      <c r="K37">
        <v>1.52</v>
      </c>
      <c r="L37">
        <v>1.21</v>
      </c>
      <c r="M37">
        <v>0.91</v>
      </c>
      <c r="N37">
        <v>0.62</v>
      </c>
      <c r="O37">
        <v>0.33</v>
      </c>
      <c r="P37">
        <v>0.05</v>
      </c>
    </row>
    <row r="38" spans="1:16" x14ac:dyDescent="0.2">
      <c r="A38">
        <v>351</v>
      </c>
      <c r="B38">
        <v>35.14</v>
      </c>
      <c r="C38">
        <v>3.51</v>
      </c>
      <c r="D38">
        <v>2.85</v>
      </c>
      <c r="E38">
        <v>2.99</v>
      </c>
      <c r="F38">
        <v>2.98</v>
      </c>
      <c r="G38">
        <v>2.85</v>
      </c>
      <c r="H38">
        <v>2.66</v>
      </c>
      <c r="I38">
        <v>2.41</v>
      </c>
      <c r="J38">
        <v>2.13</v>
      </c>
      <c r="K38">
        <v>1.83</v>
      </c>
      <c r="L38">
        <v>1.53</v>
      </c>
      <c r="M38">
        <v>1.23</v>
      </c>
      <c r="N38">
        <v>0.94</v>
      </c>
      <c r="O38">
        <v>0.65</v>
      </c>
      <c r="P38">
        <v>0.37</v>
      </c>
    </row>
    <row r="39" spans="1:16" x14ac:dyDescent="0.2">
      <c r="A39">
        <v>361</v>
      </c>
      <c r="B39">
        <v>36.15</v>
      </c>
      <c r="C39">
        <v>3.61</v>
      </c>
      <c r="D39">
        <v>3.18</v>
      </c>
      <c r="E39">
        <v>3.31</v>
      </c>
      <c r="F39">
        <v>3.29</v>
      </c>
      <c r="G39">
        <v>3.17</v>
      </c>
      <c r="H39">
        <v>2.97</v>
      </c>
      <c r="I39">
        <v>2.72</v>
      </c>
      <c r="J39">
        <v>2.44</v>
      </c>
      <c r="K39">
        <v>2.14</v>
      </c>
      <c r="L39">
        <v>1.84</v>
      </c>
      <c r="M39">
        <v>1.54</v>
      </c>
      <c r="N39">
        <v>1.25</v>
      </c>
      <c r="O39">
        <v>0.96</v>
      </c>
      <c r="P39">
        <v>0.68</v>
      </c>
    </row>
    <row r="40" spans="1:16" x14ac:dyDescent="0.2">
      <c r="A40">
        <v>372</v>
      </c>
      <c r="B40">
        <v>37.15</v>
      </c>
      <c r="C40">
        <v>3.72</v>
      </c>
      <c r="D40">
        <v>3.49</v>
      </c>
      <c r="E40">
        <v>3.62</v>
      </c>
      <c r="F40">
        <v>3.6</v>
      </c>
      <c r="G40">
        <v>3.47</v>
      </c>
      <c r="H40">
        <v>3.27</v>
      </c>
      <c r="I40">
        <v>3.01</v>
      </c>
      <c r="J40">
        <v>2.73</v>
      </c>
      <c r="K40">
        <v>2.44</v>
      </c>
      <c r="L40">
        <v>2.14</v>
      </c>
      <c r="M40">
        <v>1.84</v>
      </c>
      <c r="N40">
        <v>1.54</v>
      </c>
      <c r="O40">
        <v>1.26</v>
      </c>
      <c r="P40">
        <v>0.98</v>
      </c>
    </row>
    <row r="41" spans="1:16" x14ac:dyDescent="0.2">
      <c r="A41">
        <v>382</v>
      </c>
      <c r="B41">
        <v>38.159999999999997</v>
      </c>
      <c r="C41">
        <v>3.82</v>
      </c>
      <c r="D41">
        <v>3.8</v>
      </c>
      <c r="E41">
        <v>3.92</v>
      </c>
      <c r="F41">
        <v>3.89</v>
      </c>
      <c r="G41">
        <v>3.76</v>
      </c>
      <c r="H41">
        <v>3.55</v>
      </c>
      <c r="I41">
        <v>3.3</v>
      </c>
      <c r="J41">
        <v>3.02</v>
      </c>
      <c r="K41">
        <v>2.72</v>
      </c>
      <c r="L41">
        <v>2.42</v>
      </c>
      <c r="M41">
        <v>2.12</v>
      </c>
      <c r="N41">
        <v>1.83</v>
      </c>
      <c r="O41">
        <v>1.54</v>
      </c>
      <c r="P41">
        <v>1.27</v>
      </c>
    </row>
    <row r="42" spans="1:16" x14ac:dyDescent="0.2">
      <c r="A42">
        <v>392</v>
      </c>
      <c r="B42">
        <v>39.159999999999997</v>
      </c>
      <c r="C42">
        <v>3.92</v>
      </c>
      <c r="D42">
        <v>4.09</v>
      </c>
      <c r="E42">
        <v>4.2</v>
      </c>
      <c r="F42">
        <v>4.17</v>
      </c>
      <c r="G42">
        <v>4.04</v>
      </c>
      <c r="H42">
        <v>3.83</v>
      </c>
      <c r="I42">
        <v>3.58</v>
      </c>
      <c r="J42">
        <v>3.3</v>
      </c>
      <c r="K42">
        <v>3</v>
      </c>
      <c r="L42">
        <v>2.7</v>
      </c>
      <c r="M42">
        <v>2.4</v>
      </c>
      <c r="N42">
        <v>2.11</v>
      </c>
      <c r="O42">
        <v>1.82</v>
      </c>
      <c r="P42">
        <v>1.55</v>
      </c>
    </row>
    <row r="43" spans="1:16" x14ac:dyDescent="0.2">
      <c r="A43">
        <v>402</v>
      </c>
      <c r="B43">
        <v>40.159999999999997</v>
      </c>
      <c r="C43">
        <v>4.0199999999999996</v>
      </c>
      <c r="D43">
        <v>4.38</v>
      </c>
      <c r="E43">
        <v>4.4800000000000004</v>
      </c>
      <c r="F43">
        <v>4.45</v>
      </c>
      <c r="G43">
        <v>4.3099999999999996</v>
      </c>
      <c r="H43">
        <v>4.0999999999999996</v>
      </c>
      <c r="I43">
        <v>3.85</v>
      </c>
      <c r="J43">
        <v>3.57</v>
      </c>
      <c r="K43">
        <v>3.27</v>
      </c>
      <c r="L43">
        <v>2.97</v>
      </c>
      <c r="M43">
        <v>2.67</v>
      </c>
      <c r="N43">
        <v>2.38</v>
      </c>
      <c r="O43">
        <v>2.09</v>
      </c>
      <c r="P43">
        <v>1.82</v>
      </c>
    </row>
    <row r="44" spans="1:16" x14ac:dyDescent="0.2">
      <c r="A44">
        <v>412</v>
      </c>
      <c r="B44">
        <v>41.17</v>
      </c>
      <c r="C44">
        <v>4.12</v>
      </c>
      <c r="D44">
        <v>4.66</v>
      </c>
      <c r="E44">
        <v>4.75</v>
      </c>
      <c r="F44">
        <v>4.72</v>
      </c>
      <c r="G44">
        <v>4.58</v>
      </c>
      <c r="H44">
        <v>4.37</v>
      </c>
      <c r="I44">
        <v>4.1100000000000003</v>
      </c>
      <c r="J44">
        <v>3.83</v>
      </c>
      <c r="K44">
        <v>3.53</v>
      </c>
      <c r="L44">
        <v>3.23</v>
      </c>
      <c r="M44">
        <v>2.93</v>
      </c>
      <c r="N44">
        <v>2.64</v>
      </c>
      <c r="O44">
        <v>2.35</v>
      </c>
      <c r="P44">
        <v>2.08</v>
      </c>
    </row>
    <row r="45" spans="1:16" x14ac:dyDescent="0.2">
      <c r="A45">
        <v>422</v>
      </c>
      <c r="B45">
        <v>42.17</v>
      </c>
      <c r="C45">
        <v>4.22</v>
      </c>
      <c r="D45">
        <v>4.92</v>
      </c>
      <c r="E45">
        <v>5.0199999999999996</v>
      </c>
      <c r="F45">
        <v>4.97</v>
      </c>
      <c r="G45">
        <v>4.83</v>
      </c>
      <c r="H45">
        <v>4.62</v>
      </c>
      <c r="I45">
        <v>4.3600000000000003</v>
      </c>
      <c r="J45">
        <v>4.08</v>
      </c>
      <c r="K45">
        <v>3.78</v>
      </c>
      <c r="L45">
        <v>3.48</v>
      </c>
      <c r="M45">
        <v>3.18</v>
      </c>
      <c r="N45">
        <v>2.89</v>
      </c>
      <c r="O45">
        <v>2.61</v>
      </c>
      <c r="P45">
        <v>2.33</v>
      </c>
    </row>
    <row r="46" spans="1:16" x14ac:dyDescent="0.2">
      <c r="A46">
        <v>432</v>
      </c>
      <c r="B46">
        <v>43.18</v>
      </c>
      <c r="C46">
        <v>4.32</v>
      </c>
      <c r="D46">
        <v>5.18</v>
      </c>
      <c r="E46">
        <v>5.27</v>
      </c>
      <c r="F46">
        <v>5.23</v>
      </c>
      <c r="G46">
        <v>5.08</v>
      </c>
      <c r="H46">
        <v>4.87</v>
      </c>
      <c r="I46">
        <v>4.6100000000000003</v>
      </c>
      <c r="J46">
        <v>4.32</v>
      </c>
      <c r="K46">
        <v>4.03</v>
      </c>
      <c r="L46">
        <v>3.73</v>
      </c>
      <c r="M46">
        <v>3.43</v>
      </c>
      <c r="N46">
        <v>3.14</v>
      </c>
      <c r="O46">
        <v>2.85</v>
      </c>
      <c r="P46">
        <v>2.58</v>
      </c>
    </row>
    <row r="47" spans="1:16" x14ac:dyDescent="0.2">
      <c r="A47">
        <v>442</v>
      </c>
      <c r="B47">
        <v>44.18</v>
      </c>
      <c r="C47">
        <v>4.42</v>
      </c>
      <c r="D47">
        <v>5.44</v>
      </c>
      <c r="E47">
        <v>5.52</v>
      </c>
      <c r="F47">
        <v>5.47</v>
      </c>
      <c r="G47">
        <v>5.32</v>
      </c>
      <c r="H47">
        <v>5.1100000000000003</v>
      </c>
      <c r="I47">
        <v>4.8499999999999996</v>
      </c>
      <c r="J47">
        <v>4.5599999999999996</v>
      </c>
      <c r="K47">
        <v>4.2699999999999996</v>
      </c>
      <c r="L47">
        <v>3.96</v>
      </c>
      <c r="M47">
        <v>3.67</v>
      </c>
      <c r="N47">
        <v>3.38</v>
      </c>
      <c r="O47">
        <v>3.09</v>
      </c>
      <c r="P47">
        <v>2.82</v>
      </c>
    </row>
    <row r="48" spans="1:16" x14ac:dyDescent="0.2">
      <c r="A48">
        <v>452</v>
      </c>
      <c r="B48">
        <v>45.19</v>
      </c>
      <c r="C48">
        <v>4.5199999999999996</v>
      </c>
      <c r="D48">
        <v>5.68</v>
      </c>
      <c r="E48">
        <v>5.76</v>
      </c>
      <c r="F48">
        <v>5.71</v>
      </c>
      <c r="G48">
        <v>5.56</v>
      </c>
      <c r="H48">
        <v>5.34</v>
      </c>
      <c r="I48">
        <v>5.08</v>
      </c>
      <c r="J48">
        <v>4.79</v>
      </c>
      <c r="K48">
        <v>4.5</v>
      </c>
      <c r="L48">
        <v>4.2</v>
      </c>
      <c r="M48">
        <v>3.9</v>
      </c>
      <c r="N48">
        <v>3.61</v>
      </c>
      <c r="O48">
        <v>3.33</v>
      </c>
      <c r="P48">
        <v>3.05</v>
      </c>
    </row>
    <row r="49" spans="1:16" x14ac:dyDescent="0.2">
      <c r="A49">
        <v>462</v>
      </c>
      <c r="B49">
        <v>46.19</v>
      </c>
      <c r="C49">
        <v>4.62</v>
      </c>
      <c r="D49">
        <v>5.92</v>
      </c>
      <c r="E49">
        <v>5.99</v>
      </c>
      <c r="F49">
        <v>5.94</v>
      </c>
      <c r="G49">
        <v>5.78</v>
      </c>
      <c r="H49">
        <v>5.57</v>
      </c>
      <c r="I49">
        <v>5.31</v>
      </c>
      <c r="J49">
        <v>5.0199999999999996</v>
      </c>
      <c r="K49">
        <v>4.72</v>
      </c>
      <c r="L49">
        <v>4.42</v>
      </c>
      <c r="M49">
        <v>4.12</v>
      </c>
      <c r="N49">
        <v>3.83</v>
      </c>
      <c r="O49">
        <v>3.55</v>
      </c>
      <c r="P49">
        <v>3.28</v>
      </c>
    </row>
    <row r="50" spans="1:16" x14ac:dyDescent="0.2">
      <c r="A50">
        <v>472</v>
      </c>
      <c r="B50">
        <v>47.19</v>
      </c>
      <c r="C50">
        <v>4.72</v>
      </c>
      <c r="D50">
        <v>6.15</v>
      </c>
      <c r="E50">
        <v>6.22</v>
      </c>
      <c r="F50">
        <v>6.16</v>
      </c>
      <c r="G50">
        <v>6.01</v>
      </c>
      <c r="H50">
        <v>5.79</v>
      </c>
      <c r="I50">
        <v>5.53</v>
      </c>
      <c r="J50">
        <v>5.24</v>
      </c>
      <c r="K50">
        <v>4.9400000000000004</v>
      </c>
      <c r="L50">
        <v>4.6399999999999997</v>
      </c>
      <c r="M50">
        <v>4.34</v>
      </c>
      <c r="N50">
        <v>4.05</v>
      </c>
      <c r="O50">
        <v>3.77</v>
      </c>
      <c r="P50">
        <v>3.5</v>
      </c>
    </row>
    <row r="51" spans="1:16" x14ac:dyDescent="0.2">
      <c r="A51">
        <v>482</v>
      </c>
      <c r="B51">
        <v>48.2</v>
      </c>
      <c r="C51">
        <v>4.82</v>
      </c>
      <c r="D51">
        <v>6.37</v>
      </c>
      <c r="E51">
        <v>6.44</v>
      </c>
      <c r="F51">
        <v>6.38</v>
      </c>
      <c r="G51">
        <v>6.22</v>
      </c>
      <c r="H51">
        <v>6</v>
      </c>
      <c r="I51">
        <v>5.74</v>
      </c>
      <c r="J51">
        <v>5.45</v>
      </c>
      <c r="K51">
        <v>5.16</v>
      </c>
      <c r="L51">
        <v>4.8499999999999996</v>
      </c>
      <c r="M51">
        <v>4.5599999999999996</v>
      </c>
      <c r="N51">
        <v>4.2699999999999996</v>
      </c>
      <c r="O51">
        <v>3.99</v>
      </c>
      <c r="P51">
        <v>3.71</v>
      </c>
    </row>
    <row r="52" spans="1:16" x14ac:dyDescent="0.2">
      <c r="A52">
        <v>492</v>
      </c>
      <c r="B52">
        <v>49.2</v>
      </c>
      <c r="C52">
        <v>4.92</v>
      </c>
      <c r="D52">
        <v>6.59</v>
      </c>
      <c r="E52">
        <v>6.65</v>
      </c>
      <c r="F52">
        <v>6.59</v>
      </c>
      <c r="G52">
        <v>6.43</v>
      </c>
      <c r="H52">
        <v>6.21</v>
      </c>
      <c r="I52">
        <v>5.95</v>
      </c>
      <c r="J52">
        <v>5.66</v>
      </c>
      <c r="K52">
        <v>5.36</v>
      </c>
      <c r="L52">
        <v>5.0599999999999996</v>
      </c>
      <c r="M52">
        <v>4.7699999999999996</v>
      </c>
      <c r="N52">
        <v>4.4800000000000004</v>
      </c>
      <c r="O52">
        <v>4.2</v>
      </c>
      <c r="P52">
        <v>3.92</v>
      </c>
    </row>
    <row r="53" spans="1:16" x14ac:dyDescent="0.2">
      <c r="A53">
        <v>502</v>
      </c>
      <c r="B53">
        <v>50.21</v>
      </c>
      <c r="C53">
        <v>5.0199999999999996</v>
      </c>
      <c r="D53">
        <v>6.81</v>
      </c>
      <c r="E53">
        <v>6.86</v>
      </c>
      <c r="F53">
        <v>6.8</v>
      </c>
      <c r="G53">
        <v>6.64</v>
      </c>
      <c r="H53">
        <v>6.42</v>
      </c>
      <c r="I53">
        <v>6.15</v>
      </c>
      <c r="J53">
        <v>5.87</v>
      </c>
      <c r="K53">
        <v>5.57</v>
      </c>
      <c r="L53">
        <v>5.27</v>
      </c>
      <c r="M53">
        <v>4.97</v>
      </c>
      <c r="N53">
        <v>4.68</v>
      </c>
      <c r="O53">
        <v>4.4000000000000004</v>
      </c>
      <c r="P53">
        <v>4.13</v>
      </c>
    </row>
    <row r="54" spans="1:16" x14ac:dyDescent="0.2">
      <c r="A54">
        <v>512</v>
      </c>
      <c r="B54">
        <v>51.21</v>
      </c>
      <c r="C54">
        <v>5.12</v>
      </c>
      <c r="D54">
        <v>7.01</v>
      </c>
      <c r="E54">
        <v>7.07</v>
      </c>
      <c r="F54">
        <v>7</v>
      </c>
      <c r="G54">
        <v>6.84</v>
      </c>
      <c r="H54">
        <v>6.62</v>
      </c>
      <c r="I54">
        <v>6.35</v>
      </c>
      <c r="J54">
        <v>6.06</v>
      </c>
      <c r="K54">
        <v>5.76</v>
      </c>
      <c r="L54">
        <v>5.46</v>
      </c>
      <c r="M54">
        <v>5.17</v>
      </c>
      <c r="N54">
        <v>4.88</v>
      </c>
      <c r="O54">
        <v>4.5999999999999996</v>
      </c>
      <c r="P54">
        <v>4.33</v>
      </c>
    </row>
    <row r="55" spans="1:16" x14ac:dyDescent="0.2">
      <c r="A55">
        <v>522</v>
      </c>
      <c r="B55">
        <v>52.21</v>
      </c>
      <c r="C55">
        <v>5.22</v>
      </c>
      <c r="D55">
        <v>7.22</v>
      </c>
      <c r="E55">
        <v>7.27</v>
      </c>
      <c r="F55">
        <v>7.2</v>
      </c>
      <c r="G55">
        <v>7.03</v>
      </c>
      <c r="H55">
        <v>6.81</v>
      </c>
      <c r="I55">
        <v>6.55</v>
      </c>
      <c r="J55">
        <v>6.26</v>
      </c>
      <c r="K55">
        <v>5.96</v>
      </c>
      <c r="L55">
        <v>5.66</v>
      </c>
      <c r="M55">
        <v>5.36</v>
      </c>
      <c r="N55">
        <v>5.07</v>
      </c>
      <c r="O55">
        <v>4.79</v>
      </c>
      <c r="P55">
        <v>4.5199999999999996</v>
      </c>
    </row>
    <row r="56" spans="1:16" x14ac:dyDescent="0.2">
      <c r="A56">
        <v>532</v>
      </c>
      <c r="B56">
        <v>53.22</v>
      </c>
      <c r="C56">
        <v>5.32</v>
      </c>
      <c r="D56">
        <v>7.41</v>
      </c>
      <c r="E56">
        <v>7.46</v>
      </c>
      <c r="F56">
        <v>7.39</v>
      </c>
      <c r="G56">
        <v>7.23</v>
      </c>
      <c r="H56">
        <v>7</v>
      </c>
      <c r="I56">
        <v>6.73</v>
      </c>
      <c r="J56">
        <v>6.45</v>
      </c>
      <c r="K56">
        <v>6.15</v>
      </c>
      <c r="L56">
        <v>5.85</v>
      </c>
      <c r="M56">
        <v>5.55</v>
      </c>
      <c r="N56">
        <v>5.26</v>
      </c>
      <c r="O56">
        <v>4.9800000000000004</v>
      </c>
      <c r="P56">
        <v>4.71</v>
      </c>
    </row>
    <row r="57" spans="1:16" x14ac:dyDescent="0.2">
      <c r="A57">
        <v>542</v>
      </c>
      <c r="B57">
        <v>54.22</v>
      </c>
      <c r="C57">
        <v>5.42</v>
      </c>
      <c r="D57">
        <v>7.61</v>
      </c>
      <c r="E57">
        <v>7.65</v>
      </c>
      <c r="F57">
        <v>7.58</v>
      </c>
      <c r="G57">
        <v>7.41</v>
      </c>
      <c r="H57">
        <v>7.19</v>
      </c>
      <c r="I57">
        <v>6.92</v>
      </c>
      <c r="J57">
        <v>6.63</v>
      </c>
      <c r="K57">
        <v>6.33</v>
      </c>
      <c r="L57">
        <v>6.03</v>
      </c>
      <c r="M57">
        <v>5.73</v>
      </c>
      <c r="N57">
        <v>5.45</v>
      </c>
      <c r="O57">
        <v>5.17</v>
      </c>
      <c r="P57">
        <v>4.8899999999999997</v>
      </c>
    </row>
    <row r="58" spans="1:16" x14ac:dyDescent="0.2">
      <c r="A58">
        <v>552</v>
      </c>
      <c r="B58">
        <v>55.23</v>
      </c>
      <c r="C58">
        <v>5.52</v>
      </c>
      <c r="D58">
        <v>7.8</v>
      </c>
      <c r="E58">
        <v>7.84</v>
      </c>
      <c r="F58">
        <v>7.76</v>
      </c>
      <c r="G58">
        <v>7.59</v>
      </c>
      <c r="H58">
        <v>7.37</v>
      </c>
      <c r="I58">
        <v>7.1</v>
      </c>
      <c r="J58">
        <v>6.81</v>
      </c>
      <c r="K58">
        <v>6.51</v>
      </c>
      <c r="L58">
        <v>6.21</v>
      </c>
      <c r="M58">
        <v>5.92</v>
      </c>
      <c r="N58">
        <v>5.63</v>
      </c>
      <c r="O58">
        <v>5.35</v>
      </c>
      <c r="P58">
        <v>5.08</v>
      </c>
    </row>
    <row r="59" spans="1:16" x14ac:dyDescent="0.2">
      <c r="A59">
        <v>562</v>
      </c>
      <c r="B59">
        <v>56.23</v>
      </c>
      <c r="C59">
        <v>5.62</v>
      </c>
      <c r="D59">
        <v>7.98</v>
      </c>
      <c r="E59">
        <v>8.02</v>
      </c>
      <c r="F59">
        <v>7.94</v>
      </c>
      <c r="G59">
        <v>7.77</v>
      </c>
      <c r="H59">
        <v>7.55</v>
      </c>
      <c r="I59">
        <v>7.28</v>
      </c>
      <c r="J59">
        <v>6.99</v>
      </c>
      <c r="K59">
        <v>6.69</v>
      </c>
      <c r="L59">
        <v>6.39</v>
      </c>
      <c r="M59">
        <v>6.09</v>
      </c>
      <c r="N59">
        <v>5.8</v>
      </c>
      <c r="O59">
        <v>5.52</v>
      </c>
      <c r="P59">
        <v>5.25</v>
      </c>
    </row>
    <row r="60" spans="1:16" x14ac:dyDescent="0.2">
      <c r="A60">
        <v>572</v>
      </c>
      <c r="B60">
        <v>57.23</v>
      </c>
      <c r="C60">
        <v>5.72</v>
      </c>
      <c r="D60">
        <v>8.16</v>
      </c>
      <c r="E60">
        <v>8.1999999999999993</v>
      </c>
      <c r="F60">
        <v>8.1199999999999992</v>
      </c>
      <c r="G60">
        <v>7.95</v>
      </c>
      <c r="H60">
        <v>7.72</v>
      </c>
      <c r="I60">
        <v>7.45</v>
      </c>
      <c r="J60">
        <v>7.16</v>
      </c>
      <c r="K60">
        <v>6.86</v>
      </c>
      <c r="L60">
        <v>6.56</v>
      </c>
      <c r="M60">
        <v>6.26</v>
      </c>
      <c r="N60">
        <v>5.98</v>
      </c>
      <c r="O60">
        <v>5.7</v>
      </c>
      <c r="P60">
        <v>5.43</v>
      </c>
    </row>
    <row r="61" spans="1:16" x14ac:dyDescent="0.2">
      <c r="A61">
        <v>582</v>
      </c>
      <c r="B61">
        <v>58.24</v>
      </c>
      <c r="C61">
        <v>5.82</v>
      </c>
      <c r="D61">
        <v>8.34</v>
      </c>
      <c r="E61">
        <v>8.3699999999999992</v>
      </c>
      <c r="F61">
        <v>8.2899999999999991</v>
      </c>
      <c r="G61">
        <v>8.1199999999999992</v>
      </c>
      <c r="H61">
        <v>7.89</v>
      </c>
      <c r="I61">
        <v>7.62</v>
      </c>
      <c r="J61">
        <v>7.33</v>
      </c>
      <c r="K61">
        <v>7.03</v>
      </c>
      <c r="L61">
        <v>6.73</v>
      </c>
      <c r="M61">
        <v>6.43</v>
      </c>
      <c r="N61">
        <v>6.15</v>
      </c>
      <c r="O61">
        <v>5.87</v>
      </c>
      <c r="P61">
        <v>5.6</v>
      </c>
    </row>
    <row r="62" spans="1:16" x14ac:dyDescent="0.2">
      <c r="A62">
        <v>592</v>
      </c>
      <c r="B62">
        <v>59.24</v>
      </c>
      <c r="C62">
        <v>5.92</v>
      </c>
      <c r="D62">
        <v>8.51</v>
      </c>
      <c r="E62">
        <v>8.5399999999999991</v>
      </c>
      <c r="F62">
        <v>8.4600000000000009</v>
      </c>
      <c r="G62">
        <v>8.2899999999999991</v>
      </c>
      <c r="H62">
        <v>8.06</v>
      </c>
      <c r="I62">
        <v>7.79</v>
      </c>
      <c r="J62">
        <v>7.5</v>
      </c>
      <c r="K62">
        <v>7.2</v>
      </c>
      <c r="L62">
        <v>6.9</v>
      </c>
      <c r="M62">
        <v>6.6</v>
      </c>
      <c r="N62">
        <v>6.31</v>
      </c>
      <c r="O62">
        <v>6.03</v>
      </c>
      <c r="P62">
        <v>5.76</v>
      </c>
    </row>
    <row r="63" spans="1:16" x14ac:dyDescent="0.2">
      <c r="A63">
        <v>602</v>
      </c>
      <c r="B63">
        <v>60.25</v>
      </c>
      <c r="C63">
        <v>6.02</v>
      </c>
      <c r="D63">
        <v>8.68</v>
      </c>
      <c r="E63">
        <v>8.7100000000000009</v>
      </c>
      <c r="F63">
        <v>8.6199999999999992</v>
      </c>
      <c r="G63">
        <v>8.4499999999999993</v>
      </c>
      <c r="H63">
        <v>8.2200000000000006</v>
      </c>
      <c r="I63">
        <v>7.95</v>
      </c>
      <c r="J63">
        <v>7.66</v>
      </c>
      <c r="K63">
        <v>7.36</v>
      </c>
      <c r="L63">
        <v>7.06</v>
      </c>
      <c r="M63">
        <v>6.76</v>
      </c>
      <c r="N63">
        <v>6.47</v>
      </c>
      <c r="O63">
        <v>6.19</v>
      </c>
      <c r="P63">
        <v>5.92</v>
      </c>
    </row>
    <row r="64" spans="1:16" x14ac:dyDescent="0.2">
      <c r="A64">
        <v>613</v>
      </c>
      <c r="B64">
        <v>61.25</v>
      </c>
      <c r="C64">
        <v>6.13</v>
      </c>
      <c r="D64">
        <v>8.84</v>
      </c>
      <c r="E64">
        <v>8.8699999999999992</v>
      </c>
      <c r="F64">
        <v>8.7799999999999994</v>
      </c>
      <c r="G64">
        <v>8.61</v>
      </c>
      <c r="H64">
        <v>8.3800000000000008</v>
      </c>
      <c r="I64">
        <v>8.11</v>
      </c>
      <c r="J64">
        <v>7.82</v>
      </c>
      <c r="K64">
        <v>7.52</v>
      </c>
      <c r="L64">
        <v>7.22</v>
      </c>
      <c r="M64">
        <v>6.92</v>
      </c>
      <c r="N64">
        <v>6.63</v>
      </c>
      <c r="O64">
        <v>6.35</v>
      </c>
      <c r="P64">
        <v>6.08</v>
      </c>
    </row>
    <row r="65" spans="1:16" x14ac:dyDescent="0.2">
      <c r="A65">
        <v>623</v>
      </c>
      <c r="B65">
        <v>62.26</v>
      </c>
      <c r="C65">
        <v>6.23</v>
      </c>
      <c r="D65">
        <v>9</v>
      </c>
      <c r="E65">
        <v>9.0299999999999994</v>
      </c>
      <c r="F65">
        <v>8.94</v>
      </c>
      <c r="G65">
        <v>8.77</v>
      </c>
      <c r="H65">
        <v>8.5399999999999991</v>
      </c>
      <c r="I65">
        <v>8.27</v>
      </c>
      <c r="J65">
        <v>7.97</v>
      </c>
      <c r="K65">
        <v>7.67</v>
      </c>
      <c r="L65">
        <v>7.37</v>
      </c>
      <c r="M65">
        <v>7.08</v>
      </c>
      <c r="N65">
        <v>6.79</v>
      </c>
      <c r="O65">
        <v>6.51</v>
      </c>
      <c r="P65">
        <v>6.24</v>
      </c>
    </row>
    <row r="66" spans="1:16" x14ac:dyDescent="0.2">
      <c r="A66">
        <v>633</v>
      </c>
      <c r="B66">
        <v>63.26</v>
      </c>
      <c r="C66">
        <v>6.33</v>
      </c>
      <c r="D66">
        <v>9.16</v>
      </c>
      <c r="E66">
        <v>9.19</v>
      </c>
      <c r="F66">
        <v>9.1</v>
      </c>
      <c r="G66">
        <v>8.92</v>
      </c>
      <c r="H66">
        <v>8.69</v>
      </c>
      <c r="I66">
        <v>8.42</v>
      </c>
      <c r="J66">
        <v>8.1300000000000008</v>
      </c>
      <c r="K66">
        <v>7.83</v>
      </c>
      <c r="L66">
        <v>7.53</v>
      </c>
      <c r="M66">
        <v>7.23</v>
      </c>
      <c r="N66">
        <v>6.94</v>
      </c>
      <c r="O66">
        <v>6.66</v>
      </c>
      <c r="P66">
        <v>6.39</v>
      </c>
    </row>
    <row r="67" spans="1:16" x14ac:dyDescent="0.2">
      <c r="A67">
        <v>643</v>
      </c>
      <c r="B67">
        <v>64.260000000000005</v>
      </c>
      <c r="C67">
        <v>6.43</v>
      </c>
      <c r="D67">
        <v>9.32</v>
      </c>
      <c r="E67">
        <v>9.34</v>
      </c>
      <c r="F67">
        <v>9.25</v>
      </c>
      <c r="G67">
        <v>9.07</v>
      </c>
      <c r="H67">
        <v>8.84</v>
      </c>
      <c r="I67">
        <v>8.57</v>
      </c>
      <c r="J67">
        <v>8.2799999999999994</v>
      </c>
      <c r="K67">
        <v>7.98</v>
      </c>
      <c r="L67">
        <v>7.68</v>
      </c>
      <c r="M67">
        <v>7.38</v>
      </c>
      <c r="N67">
        <v>7.09</v>
      </c>
      <c r="O67">
        <v>6.81</v>
      </c>
      <c r="P67">
        <v>6.54</v>
      </c>
    </row>
    <row r="68" spans="1:16" x14ac:dyDescent="0.2">
      <c r="A68">
        <v>653</v>
      </c>
      <c r="B68">
        <v>65.27</v>
      </c>
      <c r="C68">
        <v>6.53</v>
      </c>
      <c r="D68">
        <v>9.4700000000000006</v>
      </c>
      <c r="E68">
        <v>9.49</v>
      </c>
      <c r="F68">
        <v>9.4</v>
      </c>
      <c r="G68">
        <v>9.2200000000000006</v>
      </c>
      <c r="H68">
        <v>8.99</v>
      </c>
      <c r="I68">
        <v>8.7200000000000006</v>
      </c>
      <c r="J68">
        <v>8.42</v>
      </c>
      <c r="K68">
        <v>8.1199999999999992</v>
      </c>
      <c r="L68">
        <v>7.82</v>
      </c>
      <c r="M68">
        <v>7.53</v>
      </c>
      <c r="N68">
        <v>7.24</v>
      </c>
      <c r="O68">
        <v>6.96</v>
      </c>
      <c r="P68">
        <v>6.69</v>
      </c>
    </row>
    <row r="69" spans="1:16" x14ac:dyDescent="0.2">
      <c r="A69">
        <v>663</v>
      </c>
      <c r="B69">
        <v>66.27</v>
      </c>
      <c r="C69">
        <v>6.63</v>
      </c>
      <c r="D69">
        <v>9.6199999999999992</v>
      </c>
      <c r="E69">
        <v>9.64</v>
      </c>
      <c r="F69">
        <v>9.5399999999999991</v>
      </c>
      <c r="G69">
        <v>9.3699999999999992</v>
      </c>
      <c r="H69">
        <v>9.1300000000000008</v>
      </c>
      <c r="I69">
        <v>8.86</v>
      </c>
      <c r="J69">
        <v>8.57</v>
      </c>
      <c r="K69">
        <v>8.27</v>
      </c>
      <c r="L69">
        <v>7.97</v>
      </c>
      <c r="M69">
        <v>7.67</v>
      </c>
      <c r="N69">
        <v>7.38</v>
      </c>
      <c r="O69">
        <v>7.11</v>
      </c>
      <c r="P69">
        <v>6.84</v>
      </c>
    </row>
    <row r="70" spans="1:16" x14ac:dyDescent="0.2">
      <c r="A70">
        <v>673</v>
      </c>
      <c r="B70">
        <v>67.28</v>
      </c>
      <c r="C70">
        <v>6.73</v>
      </c>
      <c r="D70">
        <v>9.77</v>
      </c>
      <c r="E70">
        <v>9.7799999999999994</v>
      </c>
      <c r="F70">
        <v>9.69</v>
      </c>
      <c r="G70">
        <v>9.51</v>
      </c>
      <c r="H70">
        <v>9.2799999999999994</v>
      </c>
      <c r="I70">
        <v>9</v>
      </c>
      <c r="J70">
        <v>8.7100000000000009</v>
      </c>
      <c r="K70">
        <v>8.41</v>
      </c>
      <c r="L70">
        <v>8.11</v>
      </c>
      <c r="M70">
        <v>7.81</v>
      </c>
      <c r="N70">
        <v>7.53</v>
      </c>
      <c r="O70">
        <v>7.25</v>
      </c>
      <c r="P70">
        <v>6.98</v>
      </c>
    </row>
    <row r="71" spans="1:16" x14ac:dyDescent="0.2">
      <c r="A71">
        <v>683</v>
      </c>
      <c r="B71">
        <v>68.28</v>
      </c>
      <c r="C71">
        <v>6.83</v>
      </c>
      <c r="D71">
        <v>9.91</v>
      </c>
      <c r="E71">
        <v>9.93</v>
      </c>
      <c r="F71">
        <v>9.83</v>
      </c>
      <c r="G71">
        <v>9.65</v>
      </c>
      <c r="H71">
        <v>9.42</v>
      </c>
      <c r="I71">
        <v>9.14</v>
      </c>
      <c r="J71">
        <v>8.85</v>
      </c>
      <c r="K71">
        <v>8.5500000000000007</v>
      </c>
      <c r="L71">
        <v>8.25</v>
      </c>
      <c r="M71">
        <v>7.95</v>
      </c>
      <c r="N71">
        <v>7.67</v>
      </c>
      <c r="O71">
        <v>7.39</v>
      </c>
      <c r="P71">
        <v>7.12</v>
      </c>
    </row>
    <row r="72" spans="1:16" x14ac:dyDescent="0.2">
      <c r="A72">
        <v>693</v>
      </c>
      <c r="B72">
        <v>69.28</v>
      </c>
      <c r="C72">
        <v>6.93</v>
      </c>
      <c r="D72">
        <v>10.050000000000001</v>
      </c>
      <c r="E72">
        <v>10.07</v>
      </c>
      <c r="F72">
        <v>9.9700000000000006</v>
      </c>
      <c r="G72">
        <v>9.7899999999999991</v>
      </c>
      <c r="H72">
        <v>9.5500000000000007</v>
      </c>
      <c r="I72">
        <v>9.2799999999999994</v>
      </c>
      <c r="J72">
        <v>8.99</v>
      </c>
      <c r="K72">
        <v>8.69</v>
      </c>
      <c r="L72">
        <v>8.39</v>
      </c>
      <c r="M72">
        <v>8.09</v>
      </c>
      <c r="N72">
        <v>7.8</v>
      </c>
      <c r="O72">
        <v>7.52</v>
      </c>
      <c r="P72">
        <v>7.25</v>
      </c>
    </row>
    <row r="73" spans="1:16" x14ac:dyDescent="0.2">
      <c r="A73">
        <v>703</v>
      </c>
      <c r="B73">
        <v>70.290000000000006</v>
      </c>
      <c r="C73">
        <v>7.03</v>
      </c>
      <c r="D73">
        <v>10.19</v>
      </c>
      <c r="E73">
        <v>10.199999999999999</v>
      </c>
      <c r="F73">
        <v>10.1</v>
      </c>
      <c r="G73">
        <v>9.93</v>
      </c>
      <c r="H73">
        <v>9.69</v>
      </c>
      <c r="I73">
        <v>9.42</v>
      </c>
      <c r="J73">
        <v>9.1199999999999992</v>
      </c>
      <c r="K73">
        <v>8.82</v>
      </c>
      <c r="L73">
        <v>8.52</v>
      </c>
      <c r="M73">
        <v>8.23</v>
      </c>
      <c r="N73">
        <v>7.94</v>
      </c>
      <c r="O73">
        <v>7.66</v>
      </c>
      <c r="P73">
        <v>7.39</v>
      </c>
    </row>
    <row r="74" spans="1:16" x14ac:dyDescent="0.2">
      <c r="A74">
        <v>713</v>
      </c>
      <c r="B74">
        <v>71.290000000000006</v>
      </c>
      <c r="C74">
        <v>7.13</v>
      </c>
      <c r="D74">
        <v>10.33</v>
      </c>
      <c r="E74">
        <v>10.34</v>
      </c>
      <c r="F74">
        <v>10.24</v>
      </c>
      <c r="G74">
        <v>10.06</v>
      </c>
      <c r="H74">
        <v>9.82</v>
      </c>
      <c r="I74">
        <v>9.5500000000000007</v>
      </c>
      <c r="J74">
        <v>9.26</v>
      </c>
      <c r="K74">
        <v>8.9499999999999993</v>
      </c>
      <c r="L74">
        <v>8.65</v>
      </c>
      <c r="M74">
        <v>8.36</v>
      </c>
      <c r="N74">
        <v>8.07</v>
      </c>
      <c r="O74">
        <v>7.79</v>
      </c>
      <c r="P74">
        <v>7.52</v>
      </c>
    </row>
    <row r="75" spans="1:16" x14ac:dyDescent="0.2">
      <c r="A75">
        <v>723</v>
      </c>
      <c r="B75">
        <v>72.3</v>
      </c>
      <c r="C75">
        <v>7.23</v>
      </c>
      <c r="D75">
        <v>10.46</v>
      </c>
      <c r="E75">
        <v>10.47</v>
      </c>
      <c r="F75">
        <v>10.37</v>
      </c>
      <c r="G75">
        <v>10.19</v>
      </c>
      <c r="H75">
        <v>9.9499999999999993</v>
      </c>
      <c r="I75">
        <v>9.68</v>
      </c>
      <c r="J75">
        <v>9.39</v>
      </c>
      <c r="K75">
        <v>9.09</v>
      </c>
      <c r="L75">
        <v>8.7799999999999994</v>
      </c>
      <c r="M75">
        <v>8.49</v>
      </c>
      <c r="N75">
        <v>8.1999999999999993</v>
      </c>
      <c r="O75">
        <v>7.92</v>
      </c>
      <c r="P75">
        <v>7.65</v>
      </c>
    </row>
    <row r="76" spans="1:16" x14ac:dyDescent="0.2">
      <c r="A76">
        <v>733</v>
      </c>
      <c r="B76">
        <v>73.3</v>
      </c>
      <c r="C76">
        <v>7.33</v>
      </c>
      <c r="D76">
        <v>10.6</v>
      </c>
      <c r="E76">
        <v>10.6</v>
      </c>
      <c r="F76">
        <v>10.5</v>
      </c>
      <c r="G76">
        <v>10.32</v>
      </c>
      <c r="H76">
        <v>10.08</v>
      </c>
      <c r="I76">
        <v>9.81</v>
      </c>
      <c r="J76">
        <v>9.51</v>
      </c>
      <c r="K76">
        <v>9.2100000000000009</v>
      </c>
      <c r="L76">
        <v>8.91</v>
      </c>
      <c r="M76">
        <v>8.6199999999999992</v>
      </c>
      <c r="N76">
        <v>8.33</v>
      </c>
      <c r="O76">
        <v>8.0500000000000007</v>
      </c>
      <c r="P76">
        <v>7.78</v>
      </c>
    </row>
    <row r="77" spans="1:16" x14ac:dyDescent="0.2">
      <c r="A77">
        <v>743</v>
      </c>
      <c r="B77">
        <v>74.3</v>
      </c>
      <c r="C77">
        <v>7.43</v>
      </c>
      <c r="D77">
        <v>10.73</v>
      </c>
      <c r="E77">
        <v>10.73</v>
      </c>
      <c r="F77">
        <v>10.63</v>
      </c>
      <c r="G77">
        <v>10.45</v>
      </c>
      <c r="H77">
        <v>10.210000000000001</v>
      </c>
      <c r="I77">
        <v>9.93</v>
      </c>
      <c r="J77">
        <v>9.64</v>
      </c>
      <c r="K77">
        <v>9.34</v>
      </c>
      <c r="L77">
        <v>9.0399999999999991</v>
      </c>
      <c r="M77">
        <v>8.74</v>
      </c>
      <c r="N77">
        <v>8.4499999999999993</v>
      </c>
      <c r="O77">
        <v>8.18</v>
      </c>
      <c r="P77">
        <v>7.91</v>
      </c>
    </row>
    <row r="78" spans="1:16" x14ac:dyDescent="0.2">
      <c r="A78">
        <v>753</v>
      </c>
      <c r="B78">
        <v>75.31</v>
      </c>
      <c r="C78">
        <v>7.53</v>
      </c>
      <c r="D78">
        <v>10.85</v>
      </c>
      <c r="E78">
        <v>10.86</v>
      </c>
      <c r="F78">
        <v>10.75</v>
      </c>
      <c r="G78">
        <v>10.57</v>
      </c>
      <c r="H78">
        <v>10.33</v>
      </c>
      <c r="I78">
        <v>10.06</v>
      </c>
      <c r="J78">
        <v>9.77</v>
      </c>
      <c r="K78">
        <v>9.4600000000000009</v>
      </c>
      <c r="L78">
        <v>9.16</v>
      </c>
      <c r="M78">
        <v>8.8699999999999992</v>
      </c>
      <c r="N78">
        <v>8.58</v>
      </c>
      <c r="O78">
        <v>8.3000000000000007</v>
      </c>
      <c r="P78">
        <v>8.0299999999999994</v>
      </c>
    </row>
    <row r="79" spans="1:16" x14ac:dyDescent="0.2">
      <c r="A79">
        <v>763</v>
      </c>
      <c r="B79">
        <v>76.31</v>
      </c>
      <c r="C79">
        <v>7.63</v>
      </c>
      <c r="D79">
        <v>10.98</v>
      </c>
      <c r="E79">
        <v>10.98</v>
      </c>
      <c r="F79">
        <v>10.88</v>
      </c>
      <c r="G79">
        <v>10.69</v>
      </c>
      <c r="H79">
        <v>10.46</v>
      </c>
      <c r="I79">
        <v>10.18</v>
      </c>
      <c r="J79">
        <v>9.89</v>
      </c>
      <c r="K79">
        <v>9.59</v>
      </c>
      <c r="L79">
        <v>9.2799999999999994</v>
      </c>
      <c r="M79">
        <v>8.99</v>
      </c>
      <c r="N79">
        <v>8.6999999999999993</v>
      </c>
      <c r="O79">
        <v>8.42</v>
      </c>
      <c r="P79">
        <v>8.15</v>
      </c>
    </row>
    <row r="80" spans="1:16" x14ac:dyDescent="0.2">
      <c r="A80">
        <v>773</v>
      </c>
      <c r="B80">
        <v>77.319999999999993</v>
      </c>
      <c r="C80">
        <v>7.73</v>
      </c>
      <c r="D80">
        <v>11.1</v>
      </c>
      <c r="E80">
        <v>11.1</v>
      </c>
      <c r="F80">
        <v>11</v>
      </c>
      <c r="G80">
        <v>10.82</v>
      </c>
      <c r="H80">
        <v>10.58</v>
      </c>
      <c r="I80">
        <v>10.3</v>
      </c>
      <c r="J80">
        <v>10.01</v>
      </c>
      <c r="K80">
        <v>9.7100000000000009</v>
      </c>
      <c r="L80">
        <v>9.41</v>
      </c>
      <c r="M80">
        <v>9.11</v>
      </c>
      <c r="N80">
        <v>8.82</v>
      </c>
      <c r="O80">
        <v>8.5399999999999991</v>
      </c>
      <c r="P80">
        <v>8.27</v>
      </c>
    </row>
    <row r="81" spans="1:16" x14ac:dyDescent="0.2">
      <c r="A81">
        <v>783</v>
      </c>
      <c r="B81">
        <v>78.319999999999993</v>
      </c>
      <c r="C81">
        <v>7.83</v>
      </c>
      <c r="D81">
        <v>11.22</v>
      </c>
      <c r="E81">
        <v>11.22</v>
      </c>
      <c r="F81">
        <v>11.12</v>
      </c>
      <c r="G81">
        <v>10.93</v>
      </c>
      <c r="H81">
        <v>10.7</v>
      </c>
      <c r="I81">
        <v>10.42</v>
      </c>
      <c r="J81">
        <v>10.130000000000001</v>
      </c>
      <c r="K81">
        <v>9.83</v>
      </c>
      <c r="L81">
        <v>9.52</v>
      </c>
      <c r="M81">
        <v>9.23</v>
      </c>
      <c r="N81">
        <v>8.94</v>
      </c>
      <c r="O81">
        <v>8.66</v>
      </c>
      <c r="P81">
        <v>8.39</v>
      </c>
    </row>
    <row r="82" spans="1:16" x14ac:dyDescent="0.2">
      <c r="A82">
        <v>793</v>
      </c>
      <c r="B82">
        <v>79.33</v>
      </c>
      <c r="C82">
        <v>7.93</v>
      </c>
      <c r="D82">
        <v>11.34</v>
      </c>
      <c r="E82">
        <v>11.34</v>
      </c>
      <c r="F82">
        <v>11.24</v>
      </c>
      <c r="G82">
        <v>11.05</v>
      </c>
      <c r="H82">
        <v>10.81</v>
      </c>
      <c r="I82">
        <v>10.54</v>
      </c>
      <c r="J82">
        <v>10.24</v>
      </c>
      <c r="K82">
        <v>9.94</v>
      </c>
      <c r="L82">
        <v>9.64</v>
      </c>
      <c r="M82">
        <v>9.34</v>
      </c>
      <c r="N82">
        <v>9.06</v>
      </c>
      <c r="O82">
        <v>8.7799999999999994</v>
      </c>
      <c r="P82">
        <v>8.51</v>
      </c>
    </row>
    <row r="83" spans="1:16" x14ac:dyDescent="0.2">
      <c r="A83">
        <v>803</v>
      </c>
      <c r="B83">
        <v>80.33</v>
      </c>
      <c r="C83">
        <v>8.0299999999999994</v>
      </c>
      <c r="D83">
        <v>11.46</v>
      </c>
      <c r="E83">
        <v>11.46</v>
      </c>
      <c r="F83">
        <v>11.35</v>
      </c>
      <c r="G83">
        <v>11.17</v>
      </c>
      <c r="H83">
        <v>10.93</v>
      </c>
      <c r="I83">
        <v>10.65</v>
      </c>
      <c r="J83">
        <v>10.36</v>
      </c>
      <c r="K83">
        <v>10.06</v>
      </c>
      <c r="L83">
        <v>9.76</v>
      </c>
      <c r="M83">
        <v>9.4600000000000009</v>
      </c>
      <c r="N83">
        <v>9.17</v>
      </c>
      <c r="O83">
        <v>8.89</v>
      </c>
      <c r="P83">
        <v>8.6199999999999992</v>
      </c>
    </row>
    <row r="84" spans="1:16" x14ac:dyDescent="0.2">
      <c r="A84">
        <v>813</v>
      </c>
      <c r="B84">
        <v>81.33</v>
      </c>
      <c r="C84">
        <v>8.1300000000000008</v>
      </c>
      <c r="D84">
        <v>11.58</v>
      </c>
      <c r="E84">
        <v>11.58</v>
      </c>
      <c r="F84">
        <v>11.47</v>
      </c>
      <c r="G84">
        <v>11.28</v>
      </c>
      <c r="H84">
        <v>11.04</v>
      </c>
      <c r="I84">
        <v>10.77</v>
      </c>
      <c r="J84">
        <v>10.47</v>
      </c>
      <c r="K84">
        <v>10.17</v>
      </c>
      <c r="L84">
        <v>9.8699999999999992</v>
      </c>
      <c r="M84">
        <v>9.57</v>
      </c>
      <c r="N84">
        <v>9.2799999999999994</v>
      </c>
      <c r="O84">
        <v>9.01</v>
      </c>
      <c r="P84">
        <v>8.74</v>
      </c>
    </row>
    <row r="85" spans="1:16" x14ac:dyDescent="0.2">
      <c r="A85">
        <v>823</v>
      </c>
      <c r="B85">
        <v>82.34</v>
      </c>
      <c r="C85">
        <v>8.23</v>
      </c>
      <c r="D85">
        <v>11.69</v>
      </c>
      <c r="E85">
        <v>11.69</v>
      </c>
      <c r="F85">
        <v>11.58</v>
      </c>
      <c r="G85">
        <v>11.39</v>
      </c>
      <c r="H85">
        <v>11.15</v>
      </c>
      <c r="I85">
        <v>10.88</v>
      </c>
      <c r="J85">
        <v>10.58</v>
      </c>
      <c r="K85">
        <v>10.28</v>
      </c>
      <c r="L85">
        <v>9.98</v>
      </c>
      <c r="M85">
        <v>9.68</v>
      </c>
      <c r="N85">
        <v>9.4</v>
      </c>
      <c r="O85">
        <v>9.1199999999999992</v>
      </c>
      <c r="P85">
        <v>8.85</v>
      </c>
    </row>
    <row r="86" spans="1:16" x14ac:dyDescent="0.2">
      <c r="A86">
        <v>833</v>
      </c>
      <c r="B86">
        <v>83.34</v>
      </c>
      <c r="C86">
        <v>8.33</v>
      </c>
      <c r="D86">
        <v>11.81</v>
      </c>
      <c r="E86">
        <v>11.8</v>
      </c>
      <c r="F86">
        <v>11.69</v>
      </c>
      <c r="G86">
        <v>11.51</v>
      </c>
      <c r="H86">
        <v>11.26</v>
      </c>
      <c r="I86">
        <v>10.99</v>
      </c>
      <c r="J86">
        <v>10.69</v>
      </c>
      <c r="K86">
        <v>10.39</v>
      </c>
      <c r="L86">
        <v>10.09</v>
      </c>
      <c r="M86">
        <v>9.7899999999999991</v>
      </c>
      <c r="N86">
        <v>9.51</v>
      </c>
      <c r="O86">
        <v>9.23</v>
      </c>
      <c r="P86">
        <v>8.9600000000000009</v>
      </c>
    </row>
    <row r="87" spans="1:16" x14ac:dyDescent="0.2">
      <c r="A87">
        <v>843</v>
      </c>
      <c r="B87">
        <v>84.35</v>
      </c>
      <c r="C87">
        <v>8.43</v>
      </c>
      <c r="D87">
        <v>11.92</v>
      </c>
      <c r="E87">
        <v>11.91</v>
      </c>
      <c r="F87">
        <v>11.8</v>
      </c>
      <c r="G87">
        <v>11.61</v>
      </c>
      <c r="H87">
        <v>11.37</v>
      </c>
      <c r="I87">
        <v>11.1</v>
      </c>
      <c r="J87">
        <v>10.8</v>
      </c>
      <c r="K87">
        <v>10.5</v>
      </c>
      <c r="L87">
        <v>10.199999999999999</v>
      </c>
      <c r="M87">
        <v>9.9</v>
      </c>
      <c r="N87">
        <v>9.6199999999999992</v>
      </c>
      <c r="O87">
        <v>9.34</v>
      </c>
      <c r="P87">
        <v>9.07</v>
      </c>
    </row>
    <row r="88" spans="1:16" x14ac:dyDescent="0.2">
      <c r="A88">
        <v>853</v>
      </c>
      <c r="B88">
        <v>85.35</v>
      </c>
      <c r="C88">
        <v>8.5299999999999994</v>
      </c>
      <c r="D88">
        <v>12.03</v>
      </c>
      <c r="E88">
        <v>12.02</v>
      </c>
      <c r="F88">
        <v>11.91</v>
      </c>
      <c r="G88">
        <v>11.72</v>
      </c>
      <c r="H88">
        <v>11.48</v>
      </c>
      <c r="I88">
        <v>11.21</v>
      </c>
      <c r="J88">
        <v>10.91</v>
      </c>
      <c r="K88">
        <v>10.61</v>
      </c>
      <c r="L88">
        <v>10.31</v>
      </c>
      <c r="M88">
        <v>10.01</v>
      </c>
      <c r="N88">
        <v>9.7200000000000006</v>
      </c>
      <c r="O88">
        <v>9.44</v>
      </c>
      <c r="P88">
        <v>9.17</v>
      </c>
    </row>
    <row r="89" spans="1:16" x14ac:dyDescent="0.2">
      <c r="A89">
        <v>864</v>
      </c>
      <c r="B89">
        <v>86.35</v>
      </c>
      <c r="C89">
        <v>8.64</v>
      </c>
      <c r="D89">
        <v>12.13</v>
      </c>
      <c r="E89">
        <v>12.13</v>
      </c>
      <c r="F89">
        <v>12.02</v>
      </c>
      <c r="G89">
        <v>11.83</v>
      </c>
      <c r="H89">
        <v>11.59</v>
      </c>
      <c r="I89">
        <v>11.31</v>
      </c>
      <c r="J89">
        <v>11.02</v>
      </c>
      <c r="K89">
        <v>10.71</v>
      </c>
      <c r="L89">
        <v>10.41</v>
      </c>
      <c r="M89">
        <v>10.119999999999999</v>
      </c>
      <c r="N89">
        <v>9.83</v>
      </c>
      <c r="O89">
        <v>9.5500000000000007</v>
      </c>
      <c r="P89">
        <v>9.2799999999999994</v>
      </c>
    </row>
    <row r="90" spans="1:16" x14ac:dyDescent="0.2">
      <c r="A90">
        <v>874</v>
      </c>
      <c r="B90">
        <v>87.36</v>
      </c>
      <c r="C90">
        <v>8.74</v>
      </c>
      <c r="D90">
        <v>12.24</v>
      </c>
      <c r="E90">
        <v>12.23</v>
      </c>
      <c r="F90">
        <v>12.12</v>
      </c>
      <c r="G90">
        <v>11.93</v>
      </c>
      <c r="H90">
        <v>11.69</v>
      </c>
      <c r="I90">
        <v>11.42</v>
      </c>
      <c r="J90">
        <v>11.12</v>
      </c>
      <c r="K90">
        <v>10.82</v>
      </c>
      <c r="L90">
        <v>10.52</v>
      </c>
      <c r="M90">
        <v>10.220000000000001</v>
      </c>
      <c r="N90">
        <v>9.93</v>
      </c>
      <c r="O90">
        <v>9.65</v>
      </c>
      <c r="P90">
        <v>9.3800000000000008</v>
      </c>
    </row>
    <row r="91" spans="1:16" x14ac:dyDescent="0.2">
      <c r="A91">
        <v>884</v>
      </c>
      <c r="B91">
        <v>88.36</v>
      </c>
      <c r="C91">
        <v>8.84</v>
      </c>
      <c r="D91">
        <v>12.35</v>
      </c>
      <c r="E91">
        <v>12.34</v>
      </c>
      <c r="F91">
        <v>12.23</v>
      </c>
      <c r="G91">
        <v>12.04</v>
      </c>
      <c r="H91">
        <v>11.8</v>
      </c>
      <c r="I91">
        <v>11.52</v>
      </c>
      <c r="J91">
        <v>11.22</v>
      </c>
      <c r="K91">
        <v>10.92</v>
      </c>
      <c r="L91">
        <v>10.62</v>
      </c>
      <c r="M91">
        <v>10.32</v>
      </c>
      <c r="N91">
        <v>10.039999999999999</v>
      </c>
      <c r="O91">
        <v>9.76</v>
      </c>
      <c r="P91">
        <v>9.49</v>
      </c>
    </row>
    <row r="92" spans="1:16" x14ac:dyDescent="0.2">
      <c r="A92">
        <v>894</v>
      </c>
      <c r="B92">
        <v>89.37</v>
      </c>
      <c r="C92">
        <v>8.94</v>
      </c>
      <c r="D92">
        <v>12.45</v>
      </c>
      <c r="E92">
        <v>12.44</v>
      </c>
      <c r="F92">
        <v>12.33</v>
      </c>
      <c r="G92">
        <v>12.14</v>
      </c>
      <c r="H92">
        <v>11.9</v>
      </c>
      <c r="I92">
        <v>11.62</v>
      </c>
      <c r="J92">
        <v>11.33</v>
      </c>
      <c r="K92">
        <v>11.02</v>
      </c>
      <c r="L92">
        <v>10.72</v>
      </c>
      <c r="M92">
        <v>10.42</v>
      </c>
      <c r="N92">
        <v>10.14</v>
      </c>
      <c r="O92">
        <v>9.86</v>
      </c>
      <c r="P92">
        <v>9.59</v>
      </c>
    </row>
    <row r="93" spans="1:16" x14ac:dyDescent="0.2">
      <c r="A93">
        <v>904</v>
      </c>
      <c r="B93">
        <v>90.37</v>
      </c>
      <c r="C93">
        <v>9.0399999999999991</v>
      </c>
      <c r="D93">
        <v>12.55</v>
      </c>
      <c r="E93">
        <v>12.54</v>
      </c>
      <c r="F93">
        <v>12.43</v>
      </c>
      <c r="G93">
        <v>12.24</v>
      </c>
      <c r="H93">
        <v>12</v>
      </c>
      <c r="I93">
        <v>11.72</v>
      </c>
      <c r="J93">
        <v>11.43</v>
      </c>
      <c r="K93">
        <v>11.12</v>
      </c>
      <c r="L93">
        <v>10.82</v>
      </c>
      <c r="M93">
        <v>10.53</v>
      </c>
      <c r="N93">
        <v>10.24</v>
      </c>
      <c r="O93">
        <v>9.9600000000000009</v>
      </c>
      <c r="P93">
        <v>9.69</v>
      </c>
    </row>
    <row r="94" spans="1:16" x14ac:dyDescent="0.2">
      <c r="A94">
        <v>914</v>
      </c>
      <c r="B94">
        <v>91.37</v>
      </c>
      <c r="C94">
        <v>9.14</v>
      </c>
      <c r="D94">
        <v>12.65</v>
      </c>
      <c r="E94">
        <v>12.64</v>
      </c>
      <c r="F94">
        <v>12.53</v>
      </c>
      <c r="G94">
        <v>12.34</v>
      </c>
      <c r="H94">
        <v>12.1</v>
      </c>
      <c r="I94">
        <v>11.82</v>
      </c>
      <c r="J94">
        <v>11.53</v>
      </c>
      <c r="K94">
        <v>11.22</v>
      </c>
      <c r="L94">
        <v>10.92</v>
      </c>
      <c r="M94">
        <v>10.62</v>
      </c>
      <c r="N94">
        <v>10.34</v>
      </c>
      <c r="O94">
        <v>10.06</v>
      </c>
      <c r="P94">
        <v>9.7899999999999991</v>
      </c>
    </row>
    <row r="95" spans="1:16" x14ac:dyDescent="0.2">
      <c r="A95">
        <v>924</v>
      </c>
      <c r="B95">
        <v>92.38</v>
      </c>
      <c r="C95">
        <v>9.24</v>
      </c>
      <c r="D95">
        <v>12.75</v>
      </c>
      <c r="E95">
        <v>12.74</v>
      </c>
      <c r="F95">
        <v>12.63</v>
      </c>
      <c r="G95">
        <v>12.44</v>
      </c>
      <c r="H95">
        <v>12.2</v>
      </c>
      <c r="I95">
        <v>11.92</v>
      </c>
      <c r="J95">
        <v>11.62</v>
      </c>
      <c r="K95">
        <v>11.32</v>
      </c>
      <c r="L95">
        <v>11.02</v>
      </c>
      <c r="M95">
        <v>10.72</v>
      </c>
      <c r="N95">
        <v>10.43</v>
      </c>
      <c r="O95">
        <v>10.15</v>
      </c>
      <c r="P95">
        <v>9.8800000000000008</v>
      </c>
    </row>
    <row r="96" spans="1:16" x14ac:dyDescent="0.2">
      <c r="A96">
        <v>934</v>
      </c>
      <c r="B96">
        <v>93.38</v>
      </c>
      <c r="C96">
        <v>9.34</v>
      </c>
      <c r="D96">
        <v>12.85</v>
      </c>
      <c r="E96">
        <v>12.84</v>
      </c>
      <c r="F96">
        <v>12.72</v>
      </c>
      <c r="G96">
        <v>12.54</v>
      </c>
      <c r="H96">
        <v>12.29</v>
      </c>
      <c r="I96">
        <v>12.02</v>
      </c>
      <c r="J96">
        <v>11.72</v>
      </c>
      <c r="K96">
        <v>11.42</v>
      </c>
      <c r="L96">
        <v>11.12</v>
      </c>
      <c r="M96">
        <v>10.82</v>
      </c>
      <c r="N96">
        <v>10.53</v>
      </c>
      <c r="O96">
        <v>10.25</v>
      </c>
      <c r="P96">
        <v>9.98</v>
      </c>
    </row>
    <row r="97" spans="1:16" x14ac:dyDescent="0.2">
      <c r="A97">
        <v>944</v>
      </c>
      <c r="B97">
        <v>94.39</v>
      </c>
      <c r="C97">
        <v>9.44</v>
      </c>
      <c r="D97">
        <v>12.95</v>
      </c>
      <c r="E97">
        <v>12.94</v>
      </c>
      <c r="F97">
        <v>12.82</v>
      </c>
      <c r="G97">
        <v>12.63</v>
      </c>
      <c r="H97">
        <v>12.39</v>
      </c>
      <c r="I97">
        <v>12.11</v>
      </c>
      <c r="J97">
        <v>11.82</v>
      </c>
      <c r="K97">
        <v>11.51</v>
      </c>
      <c r="L97">
        <v>11.21</v>
      </c>
      <c r="M97">
        <v>10.91</v>
      </c>
      <c r="N97">
        <v>10.63</v>
      </c>
      <c r="O97">
        <v>10.35</v>
      </c>
      <c r="P97">
        <v>10.08</v>
      </c>
    </row>
    <row r="98" spans="1:16" x14ac:dyDescent="0.2">
      <c r="A98">
        <v>954</v>
      </c>
      <c r="B98">
        <v>95.39</v>
      </c>
      <c r="C98">
        <v>9.5399999999999991</v>
      </c>
      <c r="D98">
        <v>13.04</v>
      </c>
      <c r="E98">
        <v>13.03</v>
      </c>
      <c r="F98">
        <v>12.92</v>
      </c>
      <c r="G98">
        <v>12.73</v>
      </c>
      <c r="H98">
        <v>12.48</v>
      </c>
      <c r="I98">
        <v>12.21</v>
      </c>
      <c r="J98">
        <v>11.91</v>
      </c>
      <c r="K98">
        <v>11.61</v>
      </c>
      <c r="L98">
        <v>11.3</v>
      </c>
      <c r="M98">
        <v>11.01</v>
      </c>
      <c r="N98">
        <v>10.72</v>
      </c>
      <c r="O98">
        <v>10.44</v>
      </c>
      <c r="P98">
        <v>10.17</v>
      </c>
    </row>
    <row r="99" spans="1:16" x14ac:dyDescent="0.2">
      <c r="A99">
        <v>964</v>
      </c>
      <c r="B99">
        <v>96.4</v>
      </c>
      <c r="C99">
        <v>9.64</v>
      </c>
      <c r="D99">
        <v>13.14</v>
      </c>
      <c r="E99">
        <v>13.12</v>
      </c>
      <c r="F99">
        <v>13.01</v>
      </c>
      <c r="G99">
        <v>12.82</v>
      </c>
      <c r="H99">
        <v>12.58</v>
      </c>
      <c r="I99">
        <v>12.3</v>
      </c>
      <c r="J99">
        <v>12</v>
      </c>
      <c r="K99">
        <v>11.7</v>
      </c>
      <c r="L99">
        <v>11.4</v>
      </c>
      <c r="M99">
        <v>11.1</v>
      </c>
      <c r="N99">
        <v>10.81</v>
      </c>
      <c r="O99">
        <v>10.53</v>
      </c>
      <c r="P99">
        <v>10.26</v>
      </c>
    </row>
    <row r="100" spans="1:16" x14ac:dyDescent="0.2">
      <c r="A100">
        <v>974</v>
      </c>
      <c r="B100">
        <v>97.4</v>
      </c>
      <c r="C100">
        <v>9.74</v>
      </c>
      <c r="D100">
        <v>13.23</v>
      </c>
      <c r="E100">
        <v>13.22</v>
      </c>
      <c r="F100">
        <v>13.1</v>
      </c>
      <c r="G100">
        <v>12.91</v>
      </c>
      <c r="H100">
        <v>12.67</v>
      </c>
      <c r="I100">
        <v>12.39</v>
      </c>
      <c r="J100">
        <v>12.1</v>
      </c>
      <c r="K100">
        <v>11.79</v>
      </c>
      <c r="L100">
        <v>11.49</v>
      </c>
      <c r="M100">
        <v>11.19</v>
      </c>
      <c r="N100">
        <v>10.9</v>
      </c>
      <c r="O100">
        <v>10.62</v>
      </c>
      <c r="P100">
        <v>10.35</v>
      </c>
    </row>
    <row r="101" spans="1:16" x14ac:dyDescent="0.2">
      <c r="A101">
        <v>984</v>
      </c>
      <c r="B101">
        <v>98.4</v>
      </c>
      <c r="C101">
        <v>9.84</v>
      </c>
      <c r="D101">
        <v>13.33</v>
      </c>
      <c r="E101">
        <v>13.31</v>
      </c>
      <c r="F101">
        <v>13.19</v>
      </c>
      <c r="G101">
        <v>13</v>
      </c>
      <c r="H101">
        <v>12.76</v>
      </c>
      <c r="I101">
        <v>12.48</v>
      </c>
      <c r="J101">
        <v>12.19</v>
      </c>
      <c r="K101">
        <v>11.88</v>
      </c>
      <c r="L101">
        <v>11.58</v>
      </c>
      <c r="M101">
        <v>11.28</v>
      </c>
      <c r="N101">
        <v>11</v>
      </c>
      <c r="O101">
        <v>10.72</v>
      </c>
      <c r="P101">
        <v>10.45</v>
      </c>
    </row>
    <row r="102" spans="1:16" x14ac:dyDescent="0.2">
      <c r="A102">
        <v>994</v>
      </c>
      <c r="B102">
        <v>99.41</v>
      </c>
      <c r="C102">
        <v>9.94</v>
      </c>
      <c r="D102">
        <v>13.42</v>
      </c>
      <c r="E102">
        <v>13.4</v>
      </c>
      <c r="F102">
        <v>13.28</v>
      </c>
      <c r="G102">
        <v>13.09</v>
      </c>
      <c r="H102">
        <v>12.85</v>
      </c>
      <c r="I102">
        <v>12.57</v>
      </c>
      <c r="J102">
        <v>12.28</v>
      </c>
      <c r="K102">
        <v>11.97</v>
      </c>
      <c r="L102">
        <v>11.67</v>
      </c>
      <c r="M102">
        <v>11.37</v>
      </c>
      <c r="N102">
        <v>11.08</v>
      </c>
      <c r="O102">
        <v>10.81</v>
      </c>
      <c r="P102">
        <v>10.53</v>
      </c>
    </row>
    <row r="103" spans="1:16" x14ac:dyDescent="0.2">
      <c r="A103">
        <v>1004</v>
      </c>
      <c r="B103">
        <v>100.41</v>
      </c>
      <c r="C103">
        <v>10.039999999999999</v>
      </c>
      <c r="D103">
        <v>13.51</v>
      </c>
      <c r="E103">
        <v>13.49</v>
      </c>
      <c r="F103">
        <v>13.37</v>
      </c>
      <c r="G103">
        <v>13.18</v>
      </c>
      <c r="H103">
        <v>12.94</v>
      </c>
      <c r="I103">
        <v>12.66</v>
      </c>
      <c r="J103">
        <v>12.37</v>
      </c>
      <c r="K103">
        <v>12.06</v>
      </c>
      <c r="L103">
        <v>11.76</v>
      </c>
      <c r="M103">
        <v>11.46</v>
      </c>
      <c r="N103">
        <v>11.17</v>
      </c>
      <c r="O103">
        <v>10.89</v>
      </c>
      <c r="P103">
        <v>10.62</v>
      </c>
    </row>
    <row r="104" spans="1:16" x14ac:dyDescent="0.2">
      <c r="A104">
        <v>1014</v>
      </c>
      <c r="B104">
        <v>101.42</v>
      </c>
      <c r="C104">
        <v>10.14</v>
      </c>
      <c r="D104">
        <v>13.6</v>
      </c>
      <c r="E104">
        <v>13.58</v>
      </c>
      <c r="F104">
        <v>13.46</v>
      </c>
      <c r="G104">
        <v>13.27</v>
      </c>
      <c r="H104">
        <v>13.03</v>
      </c>
      <c r="I104">
        <v>12.75</v>
      </c>
      <c r="J104">
        <v>12.45</v>
      </c>
      <c r="K104">
        <v>12.15</v>
      </c>
      <c r="L104">
        <v>11.85</v>
      </c>
      <c r="M104">
        <v>11.55</v>
      </c>
      <c r="N104">
        <v>11.26</v>
      </c>
      <c r="O104">
        <v>10.98</v>
      </c>
      <c r="P104">
        <v>10.71</v>
      </c>
    </row>
    <row r="105" spans="1:16" x14ac:dyDescent="0.2">
      <c r="A105">
        <v>1024</v>
      </c>
      <c r="B105">
        <v>102.42</v>
      </c>
      <c r="C105">
        <v>10.24</v>
      </c>
      <c r="D105">
        <v>13.68</v>
      </c>
      <c r="E105">
        <v>13.67</v>
      </c>
      <c r="F105">
        <v>13.55</v>
      </c>
      <c r="G105">
        <v>13.36</v>
      </c>
      <c r="H105">
        <v>13.11</v>
      </c>
      <c r="I105">
        <v>12.84</v>
      </c>
      <c r="J105">
        <v>12.54</v>
      </c>
      <c r="K105">
        <v>12.24</v>
      </c>
      <c r="L105">
        <v>11.93</v>
      </c>
      <c r="M105">
        <v>11.64</v>
      </c>
      <c r="N105">
        <v>11.35</v>
      </c>
      <c r="O105">
        <v>11.07</v>
      </c>
      <c r="P105">
        <v>10.8</v>
      </c>
    </row>
    <row r="106" spans="1:16" x14ac:dyDescent="0.2">
      <c r="A106">
        <v>1034</v>
      </c>
      <c r="B106">
        <v>103.42</v>
      </c>
      <c r="C106">
        <v>10.34</v>
      </c>
      <c r="D106">
        <v>13.77</v>
      </c>
      <c r="E106">
        <v>13.75</v>
      </c>
      <c r="F106">
        <v>13.64</v>
      </c>
      <c r="G106">
        <v>13.45</v>
      </c>
      <c r="H106">
        <v>13.2</v>
      </c>
      <c r="I106">
        <v>12.92</v>
      </c>
      <c r="J106">
        <v>12.63</v>
      </c>
      <c r="K106">
        <v>12.32</v>
      </c>
      <c r="L106">
        <v>12.02</v>
      </c>
      <c r="M106">
        <v>11.72</v>
      </c>
      <c r="N106">
        <v>11.43</v>
      </c>
      <c r="O106">
        <v>11.15</v>
      </c>
      <c r="P106">
        <v>10.88</v>
      </c>
    </row>
    <row r="107" spans="1:16" x14ac:dyDescent="0.2">
      <c r="A107">
        <v>1044</v>
      </c>
      <c r="B107">
        <v>104.43</v>
      </c>
      <c r="C107">
        <v>10.44</v>
      </c>
      <c r="D107">
        <v>13.86</v>
      </c>
      <c r="E107">
        <v>13.84</v>
      </c>
      <c r="F107">
        <v>13.72</v>
      </c>
      <c r="G107">
        <v>13.53</v>
      </c>
      <c r="H107">
        <v>13.29</v>
      </c>
      <c r="I107">
        <v>13.01</v>
      </c>
      <c r="J107">
        <v>12.71</v>
      </c>
      <c r="K107">
        <v>12.41</v>
      </c>
      <c r="L107">
        <v>12.11</v>
      </c>
      <c r="M107">
        <v>11.81</v>
      </c>
      <c r="N107">
        <v>11.52</v>
      </c>
      <c r="O107">
        <v>11.24</v>
      </c>
      <c r="P107">
        <v>10.97</v>
      </c>
    </row>
    <row r="108" spans="1:16" x14ac:dyDescent="0.2">
      <c r="A108">
        <v>1054</v>
      </c>
      <c r="B108">
        <v>105.43</v>
      </c>
      <c r="C108">
        <v>10.54</v>
      </c>
      <c r="D108">
        <v>13.94</v>
      </c>
      <c r="E108">
        <v>13.92</v>
      </c>
      <c r="F108">
        <v>13.81</v>
      </c>
      <c r="G108">
        <v>13.61</v>
      </c>
      <c r="H108">
        <v>13.37</v>
      </c>
      <c r="I108">
        <v>13.09</v>
      </c>
      <c r="J108">
        <v>12.8</v>
      </c>
      <c r="K108">
        <v>12.49</v>
      </c>
      <c r="L108">
        <v>12.19</v>
      </c>
      <c r="M108">
        <v>11.89</v>
      </c>
      <c r="N108">
        <v>11.6</v>
      </c>
      <c r="O108">
        <v>11.32</v>
      </c>
      <c r="P108">
        <v>11.05</v>
      </c>
    </row>
    <row r="109" spans="1:16" x14ac:dyDescent="0.2">
      <c r="A109">
        <v>1064</v>
      </c>
      <c r="B109">
        <v>106.44</v>
      </c>
      <c r="C109">
        <v>10.64</v>
      </c>
      <c r="D109">
        <v>14.03</v>
      </c>
      <c r="E109">
        <v>14.01</v>
      </c>
      <c r="F109">
        <v>13.89</v>
      </c>
      <c r="G109">
        <v>13.7</v>
      </c>
      <c r="H109">
        <v>13.45</v>
      </c>
      <c r="I109">
        <v>13.18</v>
      </c>
      <c r="J109">
        <v>12.88</v>
      </c>
      <c r="K109">
        <v>12.58</v>
      </c>
      <c r="L109">
        <v>12.27</v>
      </c>
      <c r="M109">
        <v>11.98</v>
      </c>
      <c r="N109">
        <v>11.69</v>
      </c>
      <c r="O109">
        <v>11.41</v>
      </c>
      <c r="P109">
        <v>11.13</v>
      </c>
    </row>
    <row r="110" spans="1:16" x14ac:dyDescent="0.2">
      <c r="A110">
        <v>1074</v>
      </c>
      <c r="B110">
        <v>107.44</v>
      </c>
      <c r="C110">
        <v>10.74</v>
      </c>
      <c r="D110">
        <v>14.11</v>
      </c>
      <c r="E110">
        <v>14.09</v>
      </c>
      <c r="F110">
        <v>13.97</v>
      </c>
      <c r="G110">
        <v>13.78</v>
      </c>
      <c r="H110">
        <v>13.54</v>
      </c>
      <c r="I110">
        <v>13.26</v>
      </c>
      <c r="J110">
        <v>12.96</v>
      </c>
      <c r="K110">
        <v>12.66</v>
      </c>
      <c r="L110">
        <v>12.36</v>
      </c>
      <c r="M110">
        <v>12.06</v>
      </c>
      <c r="N110">
        <v>11.77</v>
      </c>
      <c r="O110">
        <v>11.49</v>
      </c>
      <c r="P110">
        <v>11.22</v>
      </c>
    </row>
    <row r="111" spans="1:16" x14ac:dyDescent="0.2">
      <c r="A111">
        <v>1084</v>
      </c>
      <c r="B111">
        <v>108.44</v>
      </c>
      <c r="C111">
        <v>10.84</v>
      </c>
      <c r="D111">
        <v>14.19</v>
      </c>
      <c r="E111">
        <v>14.17</v>
      </c>
      <c r="F111">
        <v>14.06</v>
      </c>
      <c r="G111">
        <v>13.86</v>
      </c>
      <c r="H111">
        <v>13.62</v>
      </c>
      <c r="I111">
        <v>13.34</v>
      </c>
      <c r="J111">
        <v>13.04</v>
      </c>
      <c r="K111">
        <v>12.74</v>
      </c>
      <c r="L111">
        <v>12.44</v>
      </c>
      <c r="M111">
        <v>12.14</v>
      </c>
      <c r="N111">
        <v>11.85</v>
      </c>
      <c r="O111">
        <v>11.57</v>
      </c>
      <c r="P111">
        <v>11.3</v>
      </c>
    </row>
    <row r="112" spans="1:16" x14ac:dyDescent="0.2">
      <c r="A112">
        <v>1094</v>
      </c>
      <c r="B112">
        <v>109.45</v>
      </c>
      <c r="C112">
        <v>10.94</v>
      </c>
      <c r="D112">
        <v>14.28</v>
      </c>
      <c r="E112">
        <v>14.25</v>
      </c>
      <c r="F112">
        <v>14.14</v>
      </c>
      <c r="G112">
        <v>13.94</v>
      </c>
      <c r="H112">
        <v>13.7</v>
      </c>
      <c r="I112">
        <v>13.42</v>
      </c>
      <c r="J112">
        <v>13.12</v>
      </c>
      <c r="K112">
        <v>12.82</v>
      </c>
      <c r="L112">
        <v>12.52</v>
      </c>
      <c r="M112">
        <v>12.22</v>
      </c>
      <c r="N112">
        <v>11.93</v>
      </c>
      <c r="O112">
        <v>11.65</v>
      </c>
      <c r="P112">
        <v>11.38</v>
      </c>
    </row>
    <row r="113" spans="1:16" x14ac:dyDescent="0.2">
      <c r="A113">
        <v>1105</v>
      </c>
      <c r="B113">
        <v>110.45</v>
      </c>
      <c r="C113">
        <v>11.05</v>
      </c>
      <c r="D113">
        <v>14.36</v>
      </c>
      <c r="E113">
        <v>14.34</v>
      </c>
      <c r="F113">
        <v>14.22</v>
      </c>
      <c r="G113">
        <v>14.02</v>
      </c>
      <c r="H113">
        <v>13.78</v>
      </c>
      <c r="I113">
        <v>13.5</v>
      </c>
      <c r="J113">
        <v>13.2</v>
      </c>
      <c r="K113">
        <v>12.9</v>
      </c>
      <c r="L113">
        <v>12.6</v>
      </c>
      <c r="M113">
        <v>12.3</v>
      </c>
      <c r="N113">
        <v>12.01</v>
      </c>
      <c r="O113">
        <v>11.73</v>
      </c>
      <c r="P113">
        <v>11.46</v>
      </c>
    </row>
    <row r="114" spans="1:16" x14ac:dyDescent="0.2">
      <c r="A114">
        <v>1115</v>
      </c>
      <c r="B114">
        <v>111.46</v>
      </c>
      <c r="C114">
        <v>11.15</v>
      </c>
      <c r="D114">
        <v>14.44</v>
      </c>
      <c r="E114">
        <v>14.41</v>
      </c>
      <c r="F114">
        <v>14.3</v>
      </c>
      <c r="G114">
        <v>14.1</v>
      </c>
      <c r="H114">
        <v>13.86</v>
      </c>
      <c r="I114">
        <v>13.58</v>
      </c>
      <c r="J114">
        <v>13.28</v>
      </c>
      <c r="K114">
        <v>12.98</v>
      </c>
      <c r="L114">
        <v>12.68</v>
      </c>
      <c r="M114">
        <v>12.38</v>
      </c>
      <c r="N114">
        <v>12.09</v>
      </c>
      <c r="O114">
        <v>11.81</v>
      </c>
      <c r="P114">
        <v>11.54</v>
      </c>
    </row>
    <row r="115" spans="1:16" x14ac:dyDescent="0.2">
      <c r="A115">
        <v>1125</v>
      </c>
      <c r="B115">
        <v>112.46</v>
      </c>
      <c r="C115">
        <v>11.25</v>
      </c>
      <c r="D115">
        <v>14.51</v>
      </c>
      <c r="E115">
        <v>14.49</v>
      </c>
      <c r="F115">
        <v>14.37</v>
      </c>
      <c r="G115">
        <v>14.18</v>
      </c>
      <c r="H115">
        <v>13.94</v>
      </c>
      <c r="I115">
        <v>13.66</v>
      </c>
      <c r="J115">
        <v>13.36</v>
      </c>
      <c r="K115">
        <v>13.06</v>
      </c>
      <c r="L115">
        <v>12.75</v>
      </c>
      <c r="M115">
        <v>12.46</v>
      </c>
      <c r="N115">
        <v>12.17</v>
      </c>
      <c r="O115">
        <v>11.89</v>
      </c>
      <c r="P115">
        <v>11.61</v>
      </c>
    </row>
    <row r="116" spans="1:16" x14ac:dyDescent="0.2">
      <c r="A116">
        <v>1135</v>
      </c>
      <c r="B116">
        <v>113.46</v>
      </c>
      <c r="C116">
        <v>11.35</v>
      </c>
      <c r="D116">
        <v>14.59</v>
      </c>
      <c r="E116">
        <v>14.57</v>
      </c>
      <c r="F116">
        <v>14.45</v>
      </c>
      <c r="G116">
        <v>14.26</v>
      </c>
      <c r="H116">
        <v>14.01</v>
      </c>
      <c r="I116">
        <v>13.74</v>
      </c>
      <c r="J116">
        <v>13.44</v>
      </c>
      <c r="K116">
        <v>13.14</v>
      </c>
      <c r="L116">
        <v>12.83</v>
      </c>
      <c r="M116">
        <v>12.53</v>
      </c>
      <c r="N116">
        <v>12.24</v>
      </c>
      <c r="O116">
        <v>11.96</v>
      </c>
      <c r="P116">
        <v>11.69</v>
      </c>
    </row>
    <row r="117" spans="1:16" x14ac:dyDescent="0.2">
      <c r="A117">
        <v>1145</v>
      </c>
      <c r="B117">
        <v>114.47</v>
      </c>
      <c r="C117">
        <v>11.45</v>
      </c>
      <c r="D117">
        <v>14.67</v>
      </c>
      <c r="E117">
        <v>14.65</v>
      </c>
      <c r="F117">
        <v>14.53</v>
      </c>
      <c r="G117">
        <v>14.34</v>
      </c>
      <c r="H117">
        <v>14.09</v>
      </c>
      <c r="I117">
        <v>13.81</v>
      </c>
      <c r="J117">
        <v>13.52</v>
      </c>
      <c r="K117">
        <v>13.21</v>
      </c>
      <c r="L117">
        <v>12.91</v>
      </c>
      <c r="M117">
        <v>12.61</v>
      </c>
      <c r="N117">
        <v>12.32</v>
      </c>
      <c r="O117">
        <v>12.04</v>
      </c>
      <c r="P117">
        <v>11.77</v>
      </c>
    </row>
    <row r="118" spans="1:16" x14ac:dyDescent="0.2">
      <c r="A118">
        <v>1155</v>
      </c>
      <c r="B118">
        <v>115.47</v>
      </c>
      <c r="C118">
        <v>11.55</v>
      </c>
      <c r="D118">
        <v>14.75</v>
      </c>
      <c r="E118">
        <v>14.73</v>
      </c>
      <c r="F118">
        <v>14.61</v>
      </c>
      <c r="G118">
        <v>14.41</v>
      </c>
      <c r="H118">
        <v>14.17</v>
      </c>
      <c r="I118">
        <v>13.89</v>
      </c>
      <c r="J118">
        <v>13.59</v>
      </c>
      <c r="K118">
        <v>13.29</v>
      </c>
      <c r="L118">
        <v>12.98</v>
      </c>
      <c r="M118">
        <v>12.69</v>
      </c>
      <c r="N118">
        <v>12.4</v>
      </c>
      <c r="O118">
        <v>12.12</v>
      </c>
      <c r="P118">
        <v>11.84</v>
      </c>
    </row>
    <row r="119" spans="1:16" x14ac:dyDescent="0.2">
      <c r="A119">
        <v>1165</v>
      </c>
      <c r="B119">
        <v>116.48</v>
      </c>
      <c r="C119">
        <v>11.65</v>
      </c>
      <c r="D119">
        <v>14.82</v>
      </c>
      <c r="E119">
        <v>14.8</v>
      </c>
      <c r="F119">
        <v>14.68</v>
      </c>
      <c r="G119">
        <v>14.49</v>
      </c>
      <c r="H119">
        <v>14.24</v>
      </c>
      <c r="I119">
        <v>13.96</v>
      </c>
      <c r="J119">
        <v>13.67</v>
      </c>
      <c r="K119">
        <v>13.36</v>
      </c>
      <c r="L119">
        <v>13.06</v>
      </c>
      <c r="M119">
        <v>12.76</v>
      </c>
      <c r="N119">
        <v>12.47</v>
      </c>
      <c r="O119">
        <v>12.19</v>
      </c>
      <c r="P119">
        <v>11.92</v>
      </c>
    </row>
    <row r="120" spans="1:16" x14ac:dyDescent="0.2">
      <c r="A120">
        <v>1175</v>
      </c>
      <c r="B120">
        <v>117.48</v>
      </c>
      <c r="C120">
        <v>11.75</v>
      </c>
      <c r="D120">
        <v>14.9</v>
      </c>
      <c r="E120">
        <v>14.88</v>
      </c>
      <c r="F120">
        <v>14.76</v>
      </c>
      <c r="G120">
        <v>14.56</v>
      </c>
      <c r="H120">
        <v>14.32</v>
      </c>
      <c r="I120">
        <v>14.04</v>
      </c>
      <c r="J120">
        <v>13.74</v>
      </c>
      <c r="K120">
        <v>13.44</v>
      </c>
      <c r="L120">
        <v>13.13</v>
      </c>
      <c r="M120">
        <v>12.84</v>
      </c>
      <c r="N120">
        <v>12.55</v>
      </c>
      <c r="O120">
        <v>12.27</v>
      </c>
      <c r="P120">
        <v>11.99</v>
      </c>
    </row>
    <row r="121" spans="1:16" x14ac:dyDescent="0.2">
      <c r="A121">
        <v>1185</v>
      </c>
      <c r="B121">
        <v>118.49</v>
      </c>
      <c r="C121">
        <v>11.85</v>
      </c>
      <c r="D121">
        <v>14.97</v>
      </c>
      <c r="E121">
        <v>14.95</v>
      </c>
      <c r="F121">
        <v>14.83</v>
      </c>
      <c r="G121">
        <v>14.64</v>
      </c>
      <c r="H121">
        <v>14.39</v>
      </c>
      <c r="I121">
        <v>14.11</v>
      </c>
      <c r="J121">
        <v>13.82</v>
      </c>
      <c r="K121">
        <v>13.51</v>
      </c>
      <c r="L121">
        <v>13.21</v>
      </c>
      <c r="M121">
        <v>12.91</v>
      </c>
      <c r="N121">
        <v>12.62</v>
      </c>
      <c r="O121">
        <v>12.34</v>
      </c>
      <c r="P121">
        <v>12.07</v>
      </c>
    </row>
    <row r="122" spans="1:16" x14ac:dyDescent="0.2">
      <c r="A122">
        <v>1195</v>
      </c>
      <c r="B122">
        <v>119.49</v>
      </c>
      <c r="C122">
        <v>11.95</v>
      </c>
      <c r="D122">
        <v>15.05</v>
      </c>
      <c r="E122">
        <v>15.02</v>
      </c>
      <c r="F122">
        <v>14.9</v>
      </c>
      <c r="G122">
        <v>14.71</v>
      </c>
      <c r="H122">
        <v>14.47</v>
      </c>
      <c r="I122">
        <v>14.19</v>
      </c>
      <c r="J122">
        <v>13.89</v>
      </c>
      <c r="K122">
        <v>13.59</v>
      </c>
      <c r="L122">
        <v>13.28</v>
      </c>
      <c r="M122">
        <v>12.98</v>
      </c>
      <c r="N122">
        <v>12.69</v>
      </c>
      <c r="O122">
        <v>12.41</v>
      </c>
      <c r="P122">
        <v>12.14</v>
      </c>
    </row>
    <row r="123" spans="1:16" x14ac:dyDescent="0.2">
      <c r="A123">
        <v>1205</v>
      </c>
      <c r="B123">
        <v>120.49</v>
      </c>
      <c r="C123">
        <v>12.05</v>
      </c>
      <c r="D123">
        <v>15.12</v>
      </c>
      <c r="E123">
        <v>15.1</v>
      </c>
      <c r="F123">
        <v>14.98</v>
      </c>
      <c r="G123">
        <v>14.78</v>
      </c>
      <c r="H123">
        <v>14.54</v>
      </c>
      <c r="I123">
        <v>14.26</v>
      </c>
      <c r="J123">
        <v>13.96</v>
      </c>
      <c r="K123">
        <v>13.66</v>
      </c>
      <c r="L123">
        <v>13.35</v>
      </c>
      <c r="M123">
        <v>13.06</v>
      </c>
      <c r="N123">
        <v>12.77</v>
      </c>
      <c r="O123">
        <v>12.48</v>
      </c>
      <c r="P123">
        <v>12.21</v>
      </c>
    </row>
    <row r="124" spans="1:16" x14ac:dyDescent="0.2">
      <c r="A124">
        <v>1215</v>
      </c>
      <c r="B124">
        <v>121.5</v>
      </c>
      <c r="C124">
        <v>12.15</v>
      </c>
      <c r="D124">
        <v>15.19</v>
      </c>
      <c r="E124">
        <v>15.17</v>
      </c>
      <c r="F124">
        <v>15.05</v>
      </c>
      <c r="G124">
        <v>14.86</v>
      </c>
      <c r="H124">
        <v>14.61</v>
      </c>
      <c r="I124">
        <v>14.33</v>
      </c>
      <c r="J124">
        <v>14.03</v>
      </c>
      <c r="K124">
        <v>13.73</v>
      </c>
      <c r="L124">
        <v>13.43</v>
      </c>
      <c r="M124">
        <v>13.13</v>
      </c>
      <c r="N124">
        <v>12.84</v>
      </c>
      <c r="O124">
        <v>12.56</v>
      </c>
      <c r="P124">
        <v>12.28</v>
      </c>
    </row>
    <row r="125" spans="1:16" x14ac:dyDescent="0.2">
      <c r="A125">
        <v>1225</v>
      </c>
      <c r="B125">
        <v>122.5</v>
      </c>
      <c r="C125">
        <v>12.25</v>
      </c>
      <c r="D125">
        <v>15.26</v>
      </c>
      <c r="E125">
        <v>15.24</v>
      </c>
      <c r="F125">
        <v>15.12</v>
      </c>
      <c r="G125">
        <v>14.93</v>
      </c>
      <c r="H125">
        <v>14.68</v>
      </c>
      <c r="I125">
        <v>14.4</v>
      </c>
      <c r="J125">
        <v>14.11</v>
      </c>
      <c r="K125">
        <v>13.8</v>
      </c>
      <c r="L125">
        <v>13.5</v>
      </c>
      <c r="M125">
        <v>13.2</v>
      </c>
      <c r="N125">
        <v>12.91</v>
      </c>
      <c r="O125">
        <v>12.63</v>
      </c>
      <c r="P125">
        <v>12.35</v>
      </c>
    </row>
    <row r="126" spans="1:16" x14ac:dyDescent="0.2">
      <c r="A126">
        <v>1235</v>
      </c>
      <c r="B126">
        <v>123.51</v>
      </c>
      <c r="C126">
        <v>12.35</v>
      </c>
      <c r="D126">
        <v>15.34</v>
      </c>
      <c r="E126">
        <v>15.31</v>
      </c>
      <c r="F126">
        <v>15.19</v>
      </c>
      <c r="G126">
        <v>15</v>
      </c>
      <c r="H126">
        <v>14.75</v>
      </c>
      <c r="I126">
        <v>14.47</v>
      </c>
      <c r="J126">
        <v>14.18</v>
      </c>
      <c r="K126">
        <v>13.87</v>
      </c>
      <c r="L126">
        <v>13.57</v>
      </c>
      <c r="M126">
        <v>13.27</v>
      </c>
      <c r="N126">
        <v>12.98</v>
      </c>
      <c r="O126">
        <v>12.7</v>
      </c>
      <c r="P126">
        <v>12.42</v>
      </c>
    </row>
    <row r="127" spans="1:16" x14ac:dyDescent="0.2">
      <c r="A127">
        <v>1245</v>
      </c>
      <c r="B127">
        <v>124.51</v>
      </c>
      <c r="C127">
        <v>12.45</v>
      </c>
      <c r="D127">
        <v>15.41</v>
      </c>
      <c r="E127">
        <v>15.38</v>
      </c>
      <c r="F127">
        <v>15.26</v>
      </c>
      <c r="G127">
        <v>15.07</v>
      </c>
      <c r="H127">
        <v>14.82</v>
      </c>
      <c r="I127">
        <v>14.54</v>
      </c>
      <c r="J127">
        <v>14.25</v>
      </c>
      <c r="K127">
        <v>13.94</v>
      </c>
      <c r="L127">
        <v>13.64</v>
      </c>
      <c r="M127">
        <v>13.34</v>
      </c>
      <c r="N127">
        <v>13.05</v>
      </c>
      <c r="O127">
        <v>12.77</v>
      </c>
      <c r="P127">
        <v>12.49</v>
      </c>
    </row>
    <row r="128" spans="1:16" x14ac:dyDescent="0.2">
      <c r="A128">
        <v>1255</v>
      </c>
      <c r="B128">
        <v>125.51</v>
      </c>
      <c r="C128">
        <v>12.55</v>
      </c>
      <c r="D128">
        <v>15.48</v>
      </c>
      <c r="E128">
        <v>15.45</v>
      </c>
      <c r="F128">
        <v>15.33</v>
      </c>
      <c r="G128">
        <v>15.14</v>
      </c>
      <c r="H128">
        <v>14.89</v>
      </c>
      <c r="I128">
        <v>14.61</v>
      </c>
      <c r="J128">
        <v>14.32</v>
      </c>
      <c r="K128">
        <v>14.01</v>
      </c>
      <c r="L128">
        <v>13.71</v>
      </c>
      <c r="M128">
        <v>13.41</v>
      </c>
      <c r="N128">
        <v>13.12</v>
      </c>
      <c r="O128">
        <v>12.84</v>
      </c>
      <c r="P128">
        <v>12.56</v>
      </c>
    </row>
    <row r="129" spans="1:16" x14ac:dyDescent="0.2">
      <c r="A129">
        <v>1265</v>
      </c>
      <c r="B129">
        <v>126.52</v>
      </c>
      <c r="C129">
        <v>12.65</v>
      </c>
      <c r="D129">
        <v>15.55</v>
      </c>
      <c r="E129">
        <v>15.52</v>
      </c>
      <c r="F129">
        <v>15.4</v>
      </c>
      <c r="G129">
        <v>15.21</v>
      </c>
      <c r="H129">
        <v>14.96</v>
      </c>
      <c r="I129">
        <v>14.68</v>
      </c>
      <c r="J129">
        <v>14.38</v>
      </c>
      <c r="K129">
        <v>14.08</v>
      </c>
      <c r="L129">
        <v>13.78</v>
      </c>
      <c r="M129">
        <v>13.48</v>
      </c>
      <c r="N129">
        <v>13.19</v>
      </c>
      <c r="O129">
        <v>12.9</v>
      </c>
      <c r="P129">
        <v>12.63</v>
      </c>
    </row>
    <row r="130" spans="1:16" x14ac:dyDescent="0.2">
      <c r="A130">
        <v>1275</v>
      </c>
      <c r="B130">
        <v>127.52</v>
      </c>
      <c r="C130">
        <v>12.75</v>
      </c>
      <c r="D130">
        <v>15.61</v>
      </c>
      <c r="E130">
        <v>15.59</v>
      </c>
      <c r="F130">
        <v>15.47</v>
      </c>
      <c r="G130">
        <v>15.27</v>
      </c>
      <c r="H130">
        <v>15.03</v>
      </c>
      <c r="I130">
        <v>14.75</v>
      </c>
      <c r="J130">
        <v>14.45</v>
      </c>
      <c r="K130">
        <v>14.15</v>
      </c>
      <c r="L130">
        <v>13.84</v>
      </c>
      <c r="M130">
        <v>13.54</v>
      </c>
      <c r="N130">
        <v>13.25</v>
      </c>
      <c r="O130">
        <v>12.97</v>
      </c>
      <c r="P130">
        <v>12.7</v>
      </c>
    </row>
    <row r="131" spans="1:16" x14ac:dyDescent="0.2">
      <c r="A131">
        <v>1285</v>
      </c>
      <c r="B131">
        <v>128.53</v>
      </c>
      <c r="C131">
        <v>12.85</v>
      </c>
      <c r="D131">
        <v>15.68</v>
      </c>
      <c r="E131">
        <v>15.66</v>
      </c>
      <c r="F131">
        <v>15.54</v>
      </c>
      <c r="G131">
        <v>15.34</v>
      </c>
      <c r="H131">
        <v>15.1</v>
      </c>
      <c r="I131">
        <v>14.82</v>
      </c>
      <c r="J131">
        <v>14.52</v>
      </c>
      <c r="K131">
        <v>14.22</v>
      </c>
      <c r="L131">
        <v>13.91</v>
      </c>
      <c r="M131">
        <v>13.61</v>
      </c>
      <c r="N131">
        <v>13.32</v>
      </c>
      <c r="O131">
        <v>13.04</v>
      </c>
      <c r="P131">
        <v>12.77</v>
      </c>
    </row>
    <row r="132" spans="1:16" x14ac:dyDescent="0.2">
      <c r="A132">
        <v>1295</v>
      </c>
      <c r="B132">
        <v>129.53</v>
      </c>
      <c r="C132">
        <v>12.95</v>
      </c>
      <c r="D132">
        <v>15.75</v>
      </c>
      <c r="E132">
        <v>15.72</v>
      </c>
      <c r="F132">
        <v>15.6</v>
      </c>
      <c r="G132">
        <v>15.41</v>
      </c>
      <c r="H132">
        <v>15.16</v>
      </c>
      <c r="I132">
        <v>14.88</v>
      </c>
      <c r="J132">
        <v>14.59</v>
      </c>
      <c r="K132">
        <v>14.28</v>
      </c>
      <c r="L132">
        <v>13.98</v>
      </c>
      <c r="M132">
        <v>13.68</v>
      </c>
      <c r="N132">
        <v>13.39</v>
      </c>
      <c r="O132">
        <v>13.11</v>
      </c>
      <c r="P132">
        <v>12.83</v>
      </c>
    </row>
    <row r="133" spans="1:16" x14ac:dyDescent="0.2">
      <c r="A133">
        <v>1305</v>
      </c>
      <c r="B133">
        <v>130.53</v>
      </c>
      <c r="C133">
        <v>13.05</v>
      </c>
      <c r="D133">
        <v>15.82</v>
      </c>
      <c r="E133">
        <v>15.79</v>
      </c>
      <c r="F133">
        <v>15.67</v>
      </c>
      <c r="G133">
        <v>15.48</v>
      </c>
      <c r="H133">
        <v>15.23</v>
      </c>
      <c r="I133">
        <v>14.95</v>
      </c>
      <c r="J133">
        <v>14.65</v>
      </c>
      <c r="K133">
        <v>14.35</v>
      </c>
      <c r="L133">
        <v>14.04</v>
      </c>
      <c r="M133">
        <v>13.75</v>
      </c>
      <c r="N133">
        <v>13.45</v>
      </c>
      <c r="O133">
        <v>13.17</v>
      </c>
      <c r="P133">
        <v>12.9</v>
      </c>
    </row>
    <row r="134" spans="1:16" x14ac:dyDescent="0.2">
      <c r="A134">
        <v>1315</v>
      </c>
      <c r="B134">
        <v>131.54</v>
      </c>
      <c r="C134">
        <v>13.15</v>
      </c>
      <c r="D134">
        <v>15.88</v>
      </c>
      <c r="E134">
        <v>15.86</v>
      </c>
      <c r="F134">
        <v>15.74</v>
      </c>
      <c r="G134">
        <v>15.54</v>
      </c>
      <c r="H134">
        <v>15.3</v>
      </c>
      <c r="I134">
        <v>15.02</v>
      </c>
      <c r="J134">
        <v>14.72</v>
      </c>
      <c r="K134">
        <v>14.41</v>
      </c>
      <c r="L134">
        <v>14.11</v>
      </c>
      <c r="M134">
        <v>13.81</v>
      </c>
      <c r="N134">
        <v>13.52</v>
      </c>
      <c r="O134">
        <v>13.24</v>
      </c>
      <c r="P134">
        <v>12.96</v>
      </c>
    </row>
    <row r="135" spans="1:16" x14ac:dyDescent="0.2">
      <c r="A135">
        <v>1325</v>
      </c>
      <c r="B135">
        <v>132.54</v>
      </c>
      <c r="C135">
        <v>13.25</v>
      </c>
      <c r="D135">
        <v>15.95</v>
      </c>
      <c r="E135">
        <v>15.92</v>
      </c>
      <c r="F135">
        <v>15.8</v>
      </c>
      <c r="G135">
        <v>15.61</v>
      </c>
      <c r="H135">
        <v>15.36</v>
      </c>
      <c r="I135">
        <v>15.08</v>
      </c>
      <c r="J135">
        <v>14.79</v>
      </c>
      <c r="K135">
        <v>14.48</v>
      </c>
      <c r="L135">
        <v>14.18</v>
      </c>
      <c r="M135">
        <v>13.88</v>
      </c>
      <c r="N135">
        <v>13.58</v>
      </c>
      <c r="O135">
        <v>13.3</v>
      </c>
      <c r="P135">
        <v>13.03</v>
      </c>
    </row>
    <row r="136" spans="1:16" x14ac:dyDescent="0.2">
      <c r="A136">
        <v>1335</v>
      </c>
      <c r="B136">
        <v>133.55000000000001</v>
      </c>
      <c r="C136">
        <v>13.35</v>
      </c>
      <c r="D136">
        <v>16.010000000000002</v>
      </c>
      <c r="E136">
        <v>15.99</v>
      </c>
      <c r="F136">
        <v>15.87</v>
      </c>
      <c r="G136">
        <v>15.67</v>
      </c>
      <c r="H136">
        <v>15.43</v>
      </c>
      <c r="I136">
        <v>15.15</v>
      </c>
      <c r="J136">
        <v>14.85</v>
      </c>
      <c r="K136">
        <v>14.55</v>
      </c>
      <c r="L136">
        <v>14.24</v>
      </c>
      <c r="M136">
        <v>13.94</v>
      </c>
      <c r="N136">
        <v>13.65</v>
      </c>
      <c r="O136">
        <v>13.37</v>
      </c>
      <c r="P136">
        <v>13.09</v>
      </c>
    </row>
    <row r="137" spans="1:16" x14ac:dyDescent="0.2">
      <c r="A137">
        <v>1346</v>
      </c>
      <c r="B137">
        <v>134.55000000000001</v>
      </c>
      <c r="C137">
        <v>13.46</v>
      </c>
      <c r="D137">
        <v>16.079999999999998</v>
      </c>
      <c r="E137">
        <v>16.05</v>
      </c>
      <c r="F137">
        <v>15.93</v>
      </c>
      <c r="G137">
        <v>15.74</v>
      </c>
      <c r="H137">
        <v>15.49</v>
      </c>
      <c r="I137">
        <v>15.21</v>
      </c>
      <c r="J137">
        <v>14.91</v>
      </c>
      <c r="K137">
        <v>14.61</v>
      </c>
      <c r="L137">
        <v>14.3</v>
      </c>
      <c r="M137">
        <v>14.01</v>
      </c>
      <c r="N137">
        <v>13.71</v>
      </c>
      <c r="O137">
        <v>13.43</v>
      </c>
      <c r="P137">
        <v>13.16</v>
      </c>
    </row>
    <row r="138" spans="1:16" x14ac:dyDescent="0.2">
      <c r="A138">
        <v>1356</v>
      </c>
      <c r="B138">
        <v>135.56</v>
      </c>
      <c r="C138">
        <v>13.56</v>
      </c>
      <c r="D138">
        <v>16.14</v>
      </c>
      <c r="E138">
        <v>16.12</v>
      </c>
      <c r="F138">
        <v>15.99</v>
      </c>
      <c r="G138">
        <v>15.8</v>
      </c>
      <c r="H138">
        <v>15.55</v>
      </c>
      <c r="I138">
        <v>15.28</v>
      </c>
      <c r="J138">
        <v>14.98</v>
      </c>
      <c r="K138">
        <v>14.67</v>
      </c>
      <c r="L138">
        <v>14.37</v>
      </c>
      <c r="M138">
        <v>14.07</v>
      </c>
      <c r="N138">
        <v>13.78</v>
      </c>
      <c r="O138">
        <v>13.49</v>
      </c>
      <c r="P138">
        <v>13.22</v>
      </c>
    </row>
    <row r="139" spans="1:16" x14ac:dyDescent="0.2">
      <c r="A139">
        <v>1366</v>
      </c>
      <c r="B139">
        <v>136.56</v>
      </c>
      <c r="C139">
        <v>13.66</v>
      </c>
      <c r="D139">
        <v>16.2</v>
      </c>
      <c r="E139">
        <v>16.18</v>
      </c>
      <c r="F139">
        <v>16.059999999999999</v>
      </c>
      <c r="G139">
        <v>15.86</v>
      </c>
      <c r="H139">
        <v>15.62</v>
      </c>
      <c r="I139">
        <v>15.34</v>
      </c>
      <c r="J139">
        <v>15.04</v>
      </c>
      <c r="K139">
        <v>14.74</v>
      </c>
      <c r="L139">
        <v>14.43</v>
      </c>
      <c r="M139">
        <v>14.13</v>
      </c>
      <c r="N139">
        <v>13.84</v>
      </c>
      <c r="O139">
        <v>13.56</v>
      </c>
      <c r="P139">
        <v>13.28</v>
      </c>
    </row>
    <row r="140" spans="1:16" x14ac:dyDescent="0.2">
      <c r="A140">
        <v>1376</v>
      </c>
      <c r="B140">
        <v>137.56</v>
      </c>
      <c r="C140">
        <v>13.76</v>
      </c>
      <c r="D140">
        <v>16.27</v>
      </c>
      <c r="E140">
        <v>16.239999999999998</v>
      </c>
      <c r="F140">
        <v>16.12</v>
      </c>
      <c r="G140">
        <v>15.93</v>
      </c>
      <c r="H140">
        <v>15.68</v>
      </c>
      <c r="I140">
        <v>15.4</v>
      </c>
      <c r="J140">
        <v>15.1</v>
      </c>
      <c r="K140">
        <v>14.8</v>
      </c>
      <c r="L140">
        <v>14.49</v>
      </c>
      <c r="M140">
        <v>14.19</v>
      </c>
      <c r="N140">
        <v>13.9</v>
      </c>
      <c r="O140">
        <v>13.62</v>
      </c>
      <c r="P140">
        <v>13.35</v>
      </c>
    </row>
    <row r="141" spans="1:16" x14ac:dyDescent="0.2">
      <c r="A141">
        <v>1386</v>
      </c>
      <c r="B141">
        <v>138.57</v>
      </c>
      <c r="C141">
        <v>13.86</v>
      </c>
      <c r="D141">
        <v>16.329999999999998</v>
      </c>
      <c r="E141">
        <v>16.3</v>
      </c>
      <c r="F141">
        <v>16.18</v>
      </c>
      <c r="G141">
        <v>15.99</v>
      </c>
      <c r="H141">
        <v>15.74</v>
      </c>
      <c r="I141">
        <v>15.46</v>
      </c>
      <c r="J141">
        <v>15.17</v>
      </c>
      <c r="K141">
        <v>14.86</v>
      </c>
      <c r="L141">
        <v>14.56</v>
      </c>
      <c r="M141">
        <v>14.26</v>
      </c>
      <c r="N141">
        <v>13.97</v>
      </c>
      <c r="O141">
        <v>13.68</v>
      </c>
      <c r="P141">
        <v>13.41</v>
      </c>
    </row>
    <row r="142" spans="1:16" x14ac:dyDescent="0.2">
      <c r="A142">
        <v>1396</v>
      </c>
      <c r="B142">
        <v>139.57</v>
      </c>
      <c r="C142">
        <v>13.96</v>
      </c>
      <c r="D142">
        <v>16.39</v>
      </c>
      <c r="E142">
        <v>16.37</v>
      </c>
      <c r="F142">
        <v>16.25</v>
      </c>
      <c r="G142">
        <v>16.05</v>
      </c>
      <c r="H142">
        <v>15.81</v>
      </c>
      <c r="I142">
        <v>15.53</v>
      </c>
      <c r="J142">
        <v>15.23</v>
      </c>
      <c r="K142">
        <v>14.92</v>
      </c>
      <c r="L142">
        <v>14.62</v>
      </c>
      <c r="M142">
        <v>14.32</v>
      </c>
      <c r="N142">
        <v>14.03</v>
      </c>
      <c r="O142">
        <v>13.74</v>
      </c>
      <c r="P142">
        <v>13.47</v>
      </c>
    </row>
    <row r="143" spans="1:16" x14ac:dyDescent="0.2">
      <c r="A143">
        <v>1406</v>
      </c>
      <c r="B143">
        <v>140.58000000000001</v>
      </c>
      <c r="C143">
        <v>14.06</v>
      </c>
      <c r="D143">
        <v>16.45</v>
      </c>
      <c r="E143">
        <v>16.43</v>
      </c>
      <c r="F143">
        <v>16.309999999999999</v>
      </c>
      <c r="G143">
        <v>16.11</v>
      </c>
      <c r="H143">
        <v>15.87</v>
      </c>
      <c r="I143">
        <v>15.59</v>
      </c>
      <c r="J143">
        <v>15.29</v>
      </c>
      <c r="K143">
        <v>14.98</v>
      </c>
      <c r="L143">
        <v>14.68</v>
      </c>
      <c r="M143">
        <v>14.38</v>
      </c>
      <c r="N143">
        <v>14.09</v>
      </c>
      <c r="O143">
        <v>13.8</v>
      </c>
      <c r="P143">
        <v>13.53</v>
      </c>
    </row>
    <row r="144" spans="1:16" x14ac:dyDescent="0.2">
      <c r="A144">
        <v>1416</v>
      </c>
      <c r="B144">
        <v>141.58000000000001</v>
      </c>
      <c r="C144">
        <v>14.16</v>
      </c>
      <c r="D144">
        <v>16.52</v>
      </c>
      <c r="E144">
        <v>16.489999999999998</v>
      </c>
      <c r="F144">
        <v>16.37</v>
      </c>
      <c r="G144">
        <v>16.170000000000002</v>
      </c>
      <c r="H144">
        <v>15.93</v>
      </c>
      <c r="I144">
        <v>15.65</v>
      </c>
      <c r="J144">
        <v>15.35</v>
      </c>
      <c r="K144">
        <v>15.05</v>
      </c>
      <c r="L144">
        <v>14.74</v>
      </c>
      <c r="M144">
        <v>14.44</v>
      </c>
      <c r="N144">
        <v>14.15</v>
      </c>
      <c r="O144">
        <v>13.87</v>
      </c>
      <c r="P144">
        <v>13.59</v>
      </c>
    </row>
    <row r="145" spans="1:16" x14ac:dyDescent="0.2">
      <c r="A145">
        <v>1426</v>
      </c>
      <c r="B145">
        <v>142.58000000000001</v>
      </c>
      <c r="C145">
        <v>14.26</v>
      </c>
      <c r="D145">
        <v>16.579999999999998</v>
      </c>
      <c r="E145">
        <v>16.55</v>
      </c>
      <c r="F145">
        <v>16.43</v>
      </c>
      <c r="G145">
        <v>16.23</v>
      </c>
      <c r="H145">
        <v>15.99</v>
      </c>
      <c r="I145">
        <v>15.71</v>
      </c>
      <c r="J145">
        <v>15.41</v>
      </c>
      <c r="K145">
        <v>15.11</v>
      </c>
      <c r="L145">
        <v>14.8</v>
      </c>
      <c r="M145">
        <v>14.5</v>
      </c>
      <c r="N145">
        <v>14.21</v>
      </c>
      <c r="O145">
        <v>13.93</v>
      </c>
      <c r="P145">
        <v>13.65</v>
      </c>
    </row>
    <row r="146" spans="1:16" x14ac:dyDescent="0.2">
      <c r="A146">
        <v>1436</v>
      </c>
      <c r="B146">
        <v>143.59</v>
      </c>
      <c r="C146">
        <v>14.36</v>
      </c>
      <c r="D146">
        <v>16.64</v>
      </c>
      <c r="E146">
        <v>16.61</v>
      </c>
      <c r="F146">
        <v>16.489999999999998</v>
      </c>
      <c r="G146">
        <v>16.29</v>
      </c>
      <c r="H146">
        <v>16.05</v>
      </c>
      <c r="I146">
        <v>15.77</v>
      </c>
      <c r="J146">
        <v>15.47</v>
      </c>
      <c r="K146">
        <v>15.17</v>
      </c>
      <c r="L146">
        <v>14.86</v>
      </c>
      <c r="M146">
        <v>14.56</v>
      </c>
      <c r="N146">
        <v>14.27</v>
      </c>
      <c r="O146">
        <v>13.98</v>
      </c>
      <c r="P146">
        <v>13.71</v>
      </c>
    </row>
    <row r="147" spans="1:16" x14ac:dyDescent="0.2">
      <c r="A147">
        <v>1446</v>
      </c>
      <c r="B147">
        <v>144.59</v>
      </c>
      <c r="C147">
        <v>14.46</v>
      </c>
      <c r="D147">
        <v>16.7</v>
      </c>
      <c r="E147">
        <v>16.670000000000002</v>
      </c>
      <c r="F147">
        <v>16.55</v>
      </c>
      <c r="G147">
        <v>16.350000000000001</v>
      </c>
      <c r="H147">
        <v>16.11</v>
      </c>
      <c r="I147">
        <v>15.83</v>
      </c>
      <c r="J147">
        <v>15.53</v>
      </c>
      <c r="K147">
        <v>15.23</v>
      </c>
      <c r="L147">
        <v>14.92</v>
      </c>
      <c r="M147">
        <v>14.62</v>
      </c>
      <c r="N147">
        <v>14.33</v>
      </c>
      <c r="O147">
        <v>14.04</v>
      </c>
      <c r="P147">
        <v>13.77</v>
      </c>
    </row>
    <row r="148" spans="1:16" x14ac:dyDescent="0.2">
      <c r="A148">
        <v>1456</v>
      </c>
      <c r="B148">
        <v>145.6</v>
      </c>
      <c r="C148">
        <v>14.56</v>
      </c>
      <c r="D148">
        <v>16.75</v>
      </c>
      <c r="E148">
        <v>16.73</v>
      </c>
      <c r="F148">
        <v>16.61</v>
      </c>
      <c r="G148">
        <v>16.41</v>
      </c>
      <c r="H148">
        <v>16.170000000000002</v>
      </c>
      <c r="I148">
        <v>15.89</v>
      </c>
      <c r="J148">
        <v>15.59</v>
      </c>
      <c r="K148">
        <v>15.28</v>
      </c>
      <c r="L148">
        <v>14.98</v>
      </c>
      <c r="M148">
        <v>14.68</v>
      </c>
      <c r="N148">
        <v>14.39</v>
      </c>
      <c r="O148">
        <v>14.1</v>
      </c>
      <c r="P148">
        <v>13.83</v>
      </c>
    </row>
    <row r="149" spans="1:16" x14ac:dyDescent="0.2">
      <c r="A149">
        <v>1466</v>
      </c>
      <c r="B149">
        <v>146.6</v>
      </c>
      <c r="C149">
        <v>14.66</v>
      </c>
      <c r="D149">
        <v>16.809999999999999</v>
      </c>
      <c r="E149">
        <v>16.79</v>
      </c>
      <c r="F149">
        <v>16.670000000000002</v>
      </c>
      <c r="G149">
        <v>16.47</v>
      </c>
      <c r="H149">
        <v>16.23</v>
      </c>
      <c r="I149">
        <v>15.95</v>
      </c>
      <c r="J149">
        <v>15.65</v>
      </c>
      <c r="K149">
        <v>15.34</v>
      </c>
      <c r="L149">
        <v>15.04</v>
      </c>
      <c r="M149">
        <v>14.74</v>
      </c>
      <c r="N149">
        <v>14.44</v>
      </c>
      <c r="O149">
        <v>14.16</v>
      </c>
      <c r="P149">
        <v>13.89</v>
      </c>
    </row>
    <row r="150" spans="1:16" x14ac:dyDescent="0.2">
      <c r="A150">
        <v>1476</v>
      </c>
      <c r="B150">
        <v>147.6</v>
      </c>
      <c r="C150">
        <v>14.76</v>
      </c>
      <c r="D150">
        <v>16.87</v>
      </c>
      <c r="E150">
        <v>16.850000000000001</v>
      </c>
      <c r="F150">
        <v>16.72</v>
      </c>
      <c r="G150">
        <v>16.53</v>
      </c>
      <c r="H150">
        <v>16.28</v>
      </c>
      <c r="I150">
        <v>16</v>
      </c>
      <c r="J150">
        <v>15.71</v>
      </c>
      <c r="K150">
        <v>15.4</v>
      </c>
      <c r="L150">
        <v>15.1</v>
      </c>
      <c r="M150">
        <v>14.8</v>
      </c>
      <c r="N150">
        <v>14.5</v>
      </c>
      <c r="O150">
        <v>14.22</v>
      </c>
      <c r="P150">
        <v>13.94</v>
      </c>
    </row>
    <row r="151" spans="1:16" x14ac:dyDescent="0.2">
      <c r="A151">
        <v>1486</v>
      </c>
      <c r="B151">
        <v>148.61000000000001</v>
      </c>
      <c r="C151">
        <v>14.86</v>
      </c>
      <c r="D151">
        <v>16.93</v>
      </c>
      <c r="E151">
        <v>16.899999999999999</v>
      </c>
      <c r="F151">
        <v>16.78</v>
      </c>
      <c r="G151">
        <v>16.59</v>
      </c>
      <c r="H151">
        <v>16.34</v>
      </c>
      <c r="I151">
        <v>16.059999999999999</v>
      </c>
      <c r="J151">
        <v>15.76</v>
      </c>
      <c r="K151">
        <v>15.46</v>
      </c>
      <c r="L151">
        <v>15.15</v>
      </c>
      <c r="M151">
        <v>14.85</v>
      </c>
      <c r="N151">
        <v>14.56</v>
      </c>
      <c r="O151">
        <v>14.28</v>
      </c>
      <c r="P151">
        <v>14</v>
      </c>
    </row>
    <row r="152" spans="1:16" x14ac:dyDescent="0.2">
      <c r="A152">
        <v>1496</v>
      </c>
      <c r="B152">
        <v>149.61000000000001</v>
      </c>
      <c r="C152">
        <v>14.96</v>
      </c>
      <c r="D152">
        <v>16.989999999999998</v>
      </c>
      <c r="E152">
        <v>16.96</v>
      </c>
      <c r="F152">
        <v>16.84</v>
      </c>
      <c r="G152">
        <v>16.64</v>
      </c>
      <c r="H152">
        <v>16.399999999999999</v>
      </c>
      <c r="I152">
        <v>16.12</v>
      </c>
      <c r="J152">
        <v>15.82</v>
      </c>
      <c r="K152">
        <v>15.52</v>
      </c>
      <c r="L152">
        <v>15.21</v>
      </c>
      <c r="M152">
        <v>14.91</v>
      </c>
      <c r="N152">
        <v>14.62</v>
      </c>
      <c r="O152">
        <v>14.33</v>
      </c>
      <c r="P152">
        <v>14.06</v>
      </c>
    </row>
    <row r="153" spans="1:16" x14ac:dyDescent="0.2">
      <c r="A153">
        <v>1506</v>
      </c>
      <c r="B153">
        <v>150.62</v>
      </c>
      <c r="C153">
        <v>15.06</v>
      </c>
      <c r="D153">
        <v>17.04</v>
      </c>
      <c r="E153">
        <v>17.02</v>
      </c>
      <c r="F153">
        <v>16.899999999999999</v>
      </c>
      <c r="G153">
        <v>16.7</v>
      </c>
      <c r="H153">
        <v>16.46</v>
      </c>
      <c r="I153">
        <v>16.18</v>
      </c>
      <c r="J153">
        <v>15.88</v>
      </c>
      <c r="K153">
        <v>15.57</v>
      </c>
      <c r="L153">
        <v>15.27</v>
      </c>
      <c r="M153">
        <v>14.97</v>
      </c>
      <c r="N153">
        <v>14.67</v>
      </c>
      <c r="O153">
        <v>14.39</v>
      </c>
      <c r="P153">
        <v>14.11</v>
      </c>
    </row>
    <row r="154" spans="1:16" x14ac:dyDescent="0.2">
      <c r="A154">
        <v>1516</v>
      </c>
      <c r="B154">
        <v>151.62</v>
      </c>
      <c r="C154">
        <v>15.16</v>
      </c>
      <c r="D154">
        <v>17.100000000000001</v>
      </c>
      <c r="E154">
        <v>17.07</v>
      </c>
      <c r="F154">
        <v>16.95</v>
      </c>
      <c r="G154">
        <v>16.760000000000002</v>
      </c>
      <c r="H154">
        <v>16.510000000000002</v>
      </c>
      <c r="I154">
        <v>16.23</v>
      </c>
      <c r="J154">
        <v>15.94</v>
      </c>
      <c r="K154">
        <v>15.63</v>
      </c>
      <c r="L154">
        <v>15.32</v>
      </c>
      <c r="M154">
        <v>15.02</v>
      </c>
      <c r="N154">
        <v>14.73</v>
      </c>
      <c r="O154">
        <v>14.45</v>
      </c>
      <c r="P154">
        <v>14.17</v>
      </c>
    </row>
    <row r="155" spans="1:16" x14ac:dyDescent="0.2">
      <c r="A155">
        <v>1526</v>
      </c>
      <c r="B155">
        <v>152.63</v>
      </c>
      <c r="C155">
        <v>15.26</v>
      </c>
      <c r="D155">
        <v>17.16</v>
      </c>
      <c r="E155">
        <v>17.13</v>
      </c>
      <c r="F155">
        <v>17.010000000000002</v>
      </c>
      <c r="G155">
        <v>16.809999999999999</v>
      </c>
      <c r="H155">
        <v>16.57</v>
      </c>
      <c r="I155">
        <v>16.29</v>
      </c>
      <c r="J155">
        <v>15.99</v>
      </c>
      <c r="K155">
        <v>15.69</v>
      </c>
      <c r="L155">
        <v>15.38</v>
      </c>
      <c r="M155">
        <v>15.08</v>
      </c>
      <c r="N155">
        <v>14.79</v>
      </c>
      <c r="O155">
        <v>14.5</v>
      </c>
      <c r="P155">
        <v>14.23</v>
      </c>
    </row>
    <row r="156" spans="1:16" x14ac:dyDescent="0.2">
      <c r="A156">
        <v>1536</v>
      </c>
      <c r="B156">
        <v>153.63</v>
      </c>
      <c r="C156">
        <v>15.36</v>
      </c>
      <c r="D156">
        <v>17.21</v>
      </c>
      <c r="E156">
        <v>17.190000000000001</v>
      </c>
      <c r="F156">
        <v>17.059999999999999</v>
      </c>
      <c r="G156">
        <v>16.87</v>
      </c>
      <c r="H156">
        <v>16.63</v>
      </c>
      <c r="I156">
        <v>16.350000000000001</v>
      </c>
      <c r="J156">
        <v>16.05</v>
      </c>
      <c r="K156">
        <v>15.74</v>
      </c>
      <c r="L156">
        <v>15.44</v>
      </c>
      <c r="M156">
        <v>15.14</v>
      </c>
      <c r="N156">
        <v>14.84</v>
      </c>
      <c r="O156">
        <v>14.56</v>
      </c>
      <c r="P156">
        <v>14.28</v>
      </c>
    </row>
    <row r="157" spans="1:16" x14ac:dyDescent="0.2">
      <c r="A157">
        <v>1546</v>
      </c>
      <c r="B157">
        <v>154.63</v>
      </c>
      <c r="C157">
        <v>15.46</v>
      </c>
      <c r="D157">
        <v>17.27</v>
      </c>
      <c r="E157">
        <v>17.239999999999998</v>
      </c>
      <c r="F157">
        <v>17.12</v>
      </c>
      <c r="G157">
        <v>16.93</v>
      </c>
      <c r="H157">
        <v>16.68</v>
      </c>
      <c r="I157">
        <v>16.399999999999999</v>
      </c>
      <c r="J157">
        <v>16.100000000000001</v>
      </c>
      <c r="K157">
        <v>15.8</v>
      </c>
      <c r="L157">
        <v>15.49</v>
      </c>
      <c r="M157">
        <v>15.19</v>
      </c>
      <c r="N157">
        <v>14.9</v>
      </c>
      <c r="O157">
        <v>14.61</v>
      </c>
      <c r="P157">
        <v>14.34</v>
      </c>
    </row>
    <row r="158" spans="1:16" x14ac:dyDescent="0.2">
      <c r="A158">
        <v>1556</v>
      </c>
      <c r="B158">
        <v>155.63999999999999</v>
      </c>
      <c r="C158">
        <v>15.56</v>
      </c>
      <c r="D158">
        <v>17.32</v>
      </c>
      <c r="E158">
        <v>17.3</v>
      </c>
      <c r="F158">
        <v>17.18</v>
      </c>
      <c r="G158">
        <v>16.98</v>
      </c>
      <c r="H158">
        <v>16.739999999999998</v>
      </c>
      <c r="I158">
        <v>16.46</v>
      </c>
      <c r="J158">
        <v>16.16</v>
      </c>
      <c r="K158">
        <v>15.85</v>
      </c>
      <c r="L158">
        <v>15.55</v>
      </c>
      <c r="M158">
        <v>15.25</v>
      </c>
      <c r="N158">
        <v>14.95</v>
      </c>
      <c r="O158">
        <v>14.67</v>
      </c>
      <c r="P158">
        <v>14.39</v>
      </c>
    </row>
    <row r="159" spans="1:16" x14ac:dyDescent="0.2">
      <c r="A159">
        <v>1566</v>
      </c>
      <c r="B159">
        <v>156.63999999999999</v>
      </c>
      <c r="C159">
        <v>15.66</v>
      </c>
      <c r="D159">
        <v>17.38</v>
      </c>
      <c r="E159">
        <v>17.350000000000001</v>
      </c>
      <c r="F159">
        <v>17.23</v>
      </c>
      <c r="G159">
        <v>17.04</v>
      </c>
      <c r="H159">
        <v>16.79</v>
      </c>
      <c r="I159">
        <v>16.510000000000002</v>
      </c>
      <c r="J159">
        <v>16.21</v>
      </c>
      <c r="K159">
        <v>15.91</v>
      </c>
      <c r="L159">
        <v>15.6</v>
      </c>
      <c r="M159">
        <v>15.3</v>
      </c>
      <c r="N159">
        <v>15.01</v>
      </c>
      <c r="O159">
        <v>14.72</v>
      </c>
      <c r="P159">
        <v>14.45</v>
      </c>
    </row>
    <row r="160" spans="1:16" x14ac:dyDescent="0.2">
      <c r="A160">
        <v>1576</v>
      </c>
      <c r="B160">
        <v>157.65</v>
      </c>
      <c r="C160">
        <v>15.76</v>
      </c>
      <c r="D160">
        <v>17.43</v>
      </c>
      <c r="E160">
        <v>17.41</v>
      </c>
      <c r="F160">
        <v>17.28</v>
      </c>
      <c r="G160">
        <v>17.09</v>
      </c>
      <c r="H160">
        <v>16.84</v>
      </c>
      <c r="I160">
        <v>16.57</v>
      </c>
      <c r="J160">
        <v>16.27</v>
      </c>
      <c r="K160">
        <v>15.96</v>
      </c>
      <c r="L160">
        <v>15.66</v>
      </c>
      <c r="M160">
        <v>15.35</v>
      </c>
      <c r="N160">
        <v>15.06</v>
      </c>
      <c r="O160">
        <v>14.78</v>
      </c>
      <c r="P160">
        <v>14.5</v>
      </c>
    </row>
    <row r="161" spans="1:16" x14ac:dyDescent="0.2">
      <c r="A161">
        <v>1587</v>
      </c>
      <c r="B161">
        <v>158.65</v>
      </c>
      <c r="C161">
        <v>15.87</v>
      </c>
      <c r="D161">
        <v>17.489999999999998</v>
      </c>
      <c r="E161">
        <v>17.46</v>
      </c>
      <c r="F161">
        <v>17.34</v>
      </c>
      <c r="G161">
        <v>17.14</v>
      </c>
      <c r="H161">
        <v>16.899999999999999</v>
      </c>
      <c r="I161">
        <v>16.62</v>
      </c>
      <c r="J161">
        <v>16.32</v>
      </c>
      <c r="K161">
        <v>16.02</v>
      </c>
      <c r="L161">
        <v>15.71</v>
      </c>
      <c r="M161">
        <v>15.41</v>
      </c>
      <c r="N161">
        <v>15.11</v>
      </c>
      <c r="O161">
        <v>14.83</v>
      </c>
      <c r="P161">
        <v>14.55</v>
      </c>
    </row>
    <row r="162" spans="1:16" x14ac:dyDescent="0.2">
      <c r="A162">
        <v>1597</v>
      </c>
      <c r="B162">
        <v>159.65</v>
      </c>
      <c r="C162">
        <v>15.97</v>
      </c>
      <c r="D162">
        <v>17.54</v>
      </c>
      <c r="E162">
        <v>17.510000000000002</v>
      </c>
      <c r="F162">
        <v>17.39</v>
      </c>
      <c r="G162">
        <v>17.2</v>
      </c>
      <c r="H162">
        <v>16.95</v>
      </c>
      <c r="I162">
        <v>16.670000000000002</v>
      </c>
      <c r="J162">
        <v>16.38</v>
      </c>
      <c r="K162">
        <v>16.07</v>
      </c>
      <c r="L162">
        <v>15.76</v>
      </c>
      <c r="M162">
        <v>15.46</v>
      </c>
      <c r="N162">
        <v>15.17</v>
      </c>
      <c r="O162">
        <v>14.88</v>
      </c>
      <c r="P162">
        <v>14.61</v>
      </c>
    </row>
    <row r="163" spans="1:16" x14ac:dyDescent="0.2">
      <c r="A163">
        <v>1607</v>
      </c>
      <c r="B163">
        <v>160.66</v>
      </c>
      <c r="C163">
        <v>16.07</v>
      </c>
      <c r="D163">
        <v>17.59</v>
      </c>
      <c r="E163">
        <v>17.57</v>
      </c>
      <c r="F163">
        <v>17.440000000000001</v>
      </c>
      <c r="G163">
        <v>17.25</v>
      </c>
      <c r="H163">
        <v>17.010000000000002</v>
      </c>
      <c r="I163">
        <v>16.73</v>
      </c>
      <c r="J163">
        <v>16.43</v>
      </c>
      <c r="K163">
        <v>16.12</v>
      </c>
      <c r="L163">
        <v>15.82</v>
      </c>
      <c r="M163">
        <v>15.51</v>
      </c>
      <c r="N163">
        <v>15.22</v>
      </c>
      <c r="O163">
        <v>14.94</v>
      </c>
      <c r="P163">
        <v>14.66</v>
      </c>
    </row>
    <row r="164" spans="1:16" x14ac:dyDescent="0.2">
      <c r="A164">
        <v>1617</v>
      </c>
      <c r="B164">
        <v>161.66</v>
      </c>
      <c r="C164">
        <v>16.170000000000002</v>
      </c>
      <c r="D164">
        <v>17.649999999999999</v>
      </c>
      <c r="E164">
        <v>17.62</v>
      </c>
      <c r="F164">
        <v>17.5</v>
      </c>
      <c r="G164">
        <v>17.3</v>
      </c>
      <c r="H164">
        <v>17.059999999999999</v>
      </c>
      <c r="I164">
        <v>16.78</v>
      </c>
      <c r="J164">
        <v>16.48</v>
      </c>
      <c r="K164">
        <v>16.18</v>
      </c>
      <c r="L164">
        <v>15.87</v>
      </c>
      <c r="M164">
        <v>15.57</v>
      </c>
      <c r="N164">
        <v>15.27</v>
      </c>
      <c r="O164">
        <v>14.99</v>
      </c>
      <c r="P164">
        <v>14.71</v>
      </c>
    </row>
    <row r="165" spans="1:16" x14ac:dyDescent="0.2">
      <c r="A165">
        <v>1627</v>
      </c>
      <c r="B165">
        <v>162.66999999999999</v>
      </c>
      <c r="C165">
        <v>16.27</v>
      </c>
      <c r="D165">
        <v>17.7</v>
      </c>
      <c r="E165">
        <v>17.670000000000002</v>
      </c>
      <c r="F165">
        <v>17.55</v>
      </c>
      <c r="G165">
        <v>17.36</v>
      </c>
      <c r="H165">
        <v>17.11</v>
      </c>
      <c r="I165">
        <v>16.829999999999998</v>
      </c>
      <c r="J165">
        <v>16.53</v>
      </c>
      <c r="K165">
        <v>16.23</v>
      </c>
      <c r="L165">
        <v>15.92</v>
      </c>
      <c r="M165">
        <v>15.62</v>
      </c>
      <c r="N165">
        <v>15.33</v>
      </c>
      <c r="O165">
        <v>15.04</v>
      </c>
      <c r="P165">
        <v>14.76</v>
      </c>
    </row>
    <row r="166" spans="1:16" x14ac:dyDescent="0.2">
      <c r="A166">
        <v>1637</v>
      </c>
      <c r="B166">
        <v>163.66999999999999</v>
      </c>
      <c r="C166">
        <v>16.37</v>
      </c>
      <c r="D166">
        <v>17.75</v>
      </c>
      <c r="E166">
        <v>17.72</v>
      </c>
      <c r="F166">
        <v>17.600000000000001</v>
      </c>
      <c r="G166">
        <v>17.41</v>
      </c>
      <c r="H166">
        <v>17.16</v>
      </c>
      <c r="I166">
        <v>16.88</v>
      </c>
      <c r="J166">
        <v>16.59</v>
      </c>
      <c r="K166">
        <v>16.28</v>
      </c>
      <c r="L166">
        <v>15.97</v>
      </c>
      <c r="M166">
        <v>15.67</v>
      </c>
      <c r="N166">
        <v>15.38</v>
      </c>
      <c r="O166">
        <v>15.09</v>
      </c>
      <c r="P166">
        <v>14.82</v>
      </c>
    </row>
    <row r="167" spans="1:16" x14ac:dyDescent="0.2">
      <c r="A167">
        <v>1647</v>
      </c>
      <c r="B167">
        <v>164.67</v>
      </c>
      <c r="C167">
        <v>16.47</v>
      </c>
      <c r="D167">
        <v>17.8</v>
      </c>
      <c r="E167">
        <v>17.78</v>
      </c>
      <c r="F167">
        <v>17.649999999999999</v>
      </c>
      <c r="G167">
        <v>17.46</v>
      </c>
      <c r="H167">
        <v>17.22</v>
      </c>
      <c r="I167">
        <v>16.940000000000001</v>
      </c>
      <c r="J167">
        <v>16.64</v>
      </c>
      <c r="K167">
        <v>16.329999999999998</v>
      </c>
      <c r="L167">
        <v>16.03</v>
      </c>
      <c r="M167">
        <v>15.72</v>
      </c>
      <c r="N167">
        <v>15.43</v>
      </c>
      <c r="O167">
        <v>15.14</v>
      </c>
      <c r="P167">
        <v>14.87</v>
      </c>
    </row>
    <row r="168" spans="1:16" x14ac:dyDescent="0.2">
      <c r="A168">
        <v>1657</v>
      </c>
      <c r="B168">
        <v>165.68</v>
      </c>
      <c r="C168">
        <v>16.57</v>
      </c>
      <c r="D168">
        <v>17.850000000000001</v>
      </c>
      <c r="E168">
        <v>17.829999999999998</v>
      </c>
      <c r="F168">
        <v>17.71</v>
      </c>
      <c r="G168">
        <v>17.510000000000002</v>
      </c>
      <c r="H168">
        <v>17.27</v>
      </c>
      <c r="I168">
        <v>16.989999999999998</v>
      </c>
      <c r="J168">
        <v>16.690000000000001</v>
      </c>
      <c r="K168">
        <v>16.38</v>
      </c>
      <c r="L168">
        <v>16.079999999999998</v>
      </c>
      <c r="M168">
        <v>15.78</v>
      </c>
      <c r="N168">
        <v>15.48</v>
      </c>
      <c r="O168">
        <v>15.2</v>
      </c>
      <c r="P168">
        <v>14.92</v>
      </c>
    </row>
    <row r="169" spans="1:16" x14ac:dyDescent="0.2">
      <c r="A169">
        <v>1667</v>
      </c>
      <c r="B169">
        <v>166.68</v>
      </c>
      <c r="C169">
        <v>16.670000000000002</v>
      </c>
      <c r="D169">
        <v>17.91</v>
      </c>
      <c r="E169">
        <v>17.88</v>
      </c>
      <c r="F169">
        <v>17.760000000000002</v>
      </c>
      <c r="G169">
        <v>17.559999999999999</v>
      </c>
      <c r="H169">
        <v>17.32</v>
      </c>
      <c r="I169">
        <v>17.04</v>
      </c>
      <c r="J169">
        <v>16.739999999999998</v>
      </c>
      <c r="K169">
        <v>16.43</v>
      </c>
      <c r="L169">
        <v>16.13</v>
      </c>
      <c r="M169">
        <v>15.83</v>
      </c>
      <c r="N169">
        <v>15.53</v>
      </c>
      <c r="O169">
        <v>15.25</v>
      </c>
      <c r="P169">
        <v>14.97</v>
      </c>
    </row>
    <row r="170" spans="1:16" x14ac:dyDescent="0.2">
      <c r="A170">
        <v>1677</v>
      </c>
      <c r="B170">
        <v>167.69</v>
      </c>
      <c r="C170">
        <v>16.77</v>
      </c>
      <c r="D170">
        <v>17.96</v>
      </c>
      <c r="E170">
        <v>17.93</v>
      </c>
      <c r="F170">
        <v>17.809999999999999</v>
      </c>
      <c r="G170">
        <v>17.61</v>
      </c>
      <c r="H170">
        <v>17.37</v>
      </c>
      <c r="I170">
        <v>17.09</v>
      </c>
      <c r="J170">
        <v>16.79</v>
      </c>
      <c r="K170">
        <v>16.489999999999998</v>
      </c>
      <c r="L170">
        <v>16.18</v>
      </c>
      <c r="M170">
        <v>15.88</v>
      </c>
      <c r="N170">
        <v>15.58</v>
      </c>
      <c r="O170">
        <v>15.3</v>
      </c>
      <c r="P170">
        <v>15.02</v>
      </c>
    </row>
    <row r="171" spans="1:16" x14ac:dyDescent="0.2">
      <c r="A171">
        <v>1687</v>
      </c>
      <c r="B171">
        <v>168.69</v>
      </c>
      <c r="C171">
        <v>16.87</v>
      </c>
      <c r="D171">
        <v>18.010000000000002</v>
      </c>
      <c r="E171">
        <v>17.98</v>
      </c>
      <c r="F171">
        <v>17.86</v>
      </c>
      <c r="G171">
        <v>17.670000000000002</v>
      </c>
      <c r="H171">
        <v>17.420000000000002</v>
      </c>
      <c r="I171">
        <v>17.14</v>
      </c>
      <c r="J171">
        <v>16.84</v>
      </c>
      <c r="K171">
        <v>16.54</v>
      </c>
      <c r="L171">
        <v>16.23</v>
      </c>
      <c r="M171">
        <v>15.93</v>
      </c>
      <c r="N171">
        <v>15.63</v>
      </c>
      <c r="O171">
        <v>15.35</v>
      </c>
      <c r="P171">
        <v>15.07</v>
      </c>
    </row>
    <row r="172" spans="1:16" x14ac:dyDescent="0.2">
      <c r="A172">
        <v>1697</v>
      </c>
      <c r="B172">
        <v>169.7</v>
      </c>
      <c r="C172">
        <v>16.97</v>
      </c>
      <c r="D172">
        <v>18.059999999999999</v>
      </c>
      <c r="E172">
        <v>18.03</v>
      </c>
      <c r="F172">
        <v>17.91</v>
      </c>
      <c r="G172">
        <v>17.72</v>
      </c>
      <c r="H172">
        <v>17.47</v>
      </c>
      <c r="I172">
        <v>17.190000000000001</v>
      </c>
      <c r="J172">
        <v>16.89</v>
      </c>
      <c r="K172">
        <v>16.59</v>
      </c>
      <c r="L172">
        <v>16.28</v>
      </c>
      <c r="M172">
        <v>15.98</v>
      </c>
      <c r="N172">
        <v>15.68</v>
      </c>
      <c r="O172">
        <v>15.4</v>
      </c>
      <c r="P172">
        <v>15.12</v>
      </c>
    </row>
    <row r="173" spans="1:16" x14ac:dyDescent="0.2">
      <c r="A173">
        <v>1707</v>
      </c>
      <c r="B173">
        <v>170.7</v>
      </c>
      <c r="C173">
        <v>17.07</v>
      </c>
      <c r="D173">
        <v>18.11</v>
      </c>
      <c r="E173">
        <v>18.079999999999998</v>
      </c>
      <c r="F173">
        <v>17.96</v>
      </c>
      <c r="G173">
        <v>17.77</v>
      </c>
      <c r="H173">
        <v>17.52</v>
      </c>
      <c r="I173">
        <v>17.239999999999998</v>
      </c>
      <c r="J173">
        <v>16.940000000000001</v>
      </c>
      <c r="K173">
        <v>16.64</v>
      </c>
      <c r="L173">
        <v>16.329999999999998</v>
      </c>
      <c r="M173">
        <v>16.03</v>
      </c>
      <c r="N173">
        <v>15.73</v>
      </c>
      <c r="O173">
        <v>15.45</v>
      </c>
      <c r="P173">
        <v>15.17</v>
      </c>
    </row>
    <row r="174" spans="1:16" x14ac:dyDescent="0.2">
      <c r="A174">
        <v>1717</v>
      </c>
      <c r="B174">
        <v>171.7</v>
      </c>
      <c r="C174">
        <v>17.170000000000002</v>
      </c>
      <c r="D174">
        <v>18.16</v>
      </c>
      <c r="E174">
        <v>18.13</v>
      </c>
      <c r="F174">
        <v>18.010000000000002</v>
      </c>
      <c r="G174">
        <v>17.82</v>
      </c>
      <c r="H174">
        <v>17.57</v>
      </c>
      <c r="I174">
        <v>17.29</v>
      </c>
      <c r="J174">
        <v>16.989999999999998</v>
      </c>
      <c r="K174">
        <v>16.690000000000001</v>
      </c>
      <c r="L174">
        <v>16.38</v>
      </c>
      <c r="M174">
        <v>16.079999999999998</v>
      </c>
      <c r="N174">
        <v>15.78</v>
      </c>
      <c r="O174">
        <v>15.5</v>
      </c>
      <c r="P174">
        <v>15.22</v>
      </c>
    </row>
    <row r="175" spans="1:16" x14ac:dyDescent="0.2">
      <c r="A175">
        <v>1727</v>
      </c>
      <c r="B175">
        <v>172.71</v>
      </c>
      <c r="C175">
        <v>17.27</v>
      </c>
      <c r="D175">
        <v>18.21</v>
      </c>
      <c r="E175">
        <v>18.18</v>
      </c>
      <c r="F175">
        <v>18.059999999999999</v>
      </c>
      <c r="G175">
        <v>17.86</v>
      </c>
      <c r="H175">
        <v>17.62</v>
      </c>
      <c r="I175">
        <v>17.34</v>
      </c>
      <c r="J175">
        <v>17.04</v>
      </c>
      <c r="K175">
        <v>16.739999999999998</v>
      </c>
      <c r="L175">
        <v>16.43</v>
      </c>
      <c r="M175">
        <v>16.13</v>
      </c>
      <c r="N175">
        <v>15.83</v>
      </c>
      <c r="O175">
        <v>15.55</v>
      </c>
      <c r="P175">
        <v>15.27</v>
      </c>
    </row>
    <row r="176" spans="1:16" x14ac:dyDescent="0.2">
      <c r="A176">
        <v>1737</v>
      </c>
      <c r="B176">
        <v>173.71</v>
      </c>
      <c r="C176">
        <v>17.37</v>
      </c>
      <c r="D176">
        <v>18.25</v>
      </c>
      <c r="E176">
        <v>18.23</v>
      </c>
      <c r="F176">
        <v>18.11</v>
      </c>
      <c r="G176">
        <v>17.91</v>
      </c>
      <c r="H176">
        <v>17.670000000000002</v>
      </c>
      <c r="I176">
        <v>17.39</v>
      </c>
      <c r="J176">
        <v>17.09</v>
      </c>
      <c r="K176">
        <v>16.78</v>
      </c>
      <c r="L176">
        <v>16.48</v>
      </c>
      <c r="M176">
        <v>16.18</v>
      </c>
      <c r="N176">
        <v>15.88</v>
      </c>
      <c r="O176">
        <v>15.59</v>
      </c>
      <c r="P176">
        <v>15.32</v>
      </c>
    </row>
    <row r="177" spans="1:16" x14ac:dyDescent="0.2">
      <c r="A177">
        <v>1747</v>
      </c>
      <c r="B177">
        <v>174.72</v>
      </c>
      <c r="C177">
        <v>17.47</v>
      </c>
      <c r="D177">
        <v>18.3</v>
      </c>
      <c r="E177">
        <v>18.28</v>
      </c>
      <c r="F177">
        <v>18.16</v>
      </c>
      <c r="G177">
        <v>17.96</v>
      </c>
      <c r="H177">
        <v>17.72</v>
      </c>
      <c r="I177">
        <v>17.440000000000001</v>
      </c>
      <c r="J177">
        <v>17.14</v>
      </c>
      <c r="K177">
        <v>16.829999999999998</v>
      </c>
      <c r="L177">
        <v>16.53</v>
      </c>
      <c r="M177">
        <v>16.22</v>
      </c>
      <c r="N177">
        <v>15.93</v>
      </c>
      <c r="O177">
        <v>15.64</v>
      </c>
      <c r="P177">
        <v>15.36</v>
      </c>
    </row>
    <row r="178" spans="1:16" x14ac:dyDescent="0.2">
      <c r="A178">
        <v>1757</v>
      </c>
      <c r="B178">
        <v>175.72</v>
      </c>
      <c r="C178">
        <v>17.57</v>
      </c>
      <c r="D178">
        <v>18.350000000000001</v>
      </c>
      <c r="E178">
        <v>18.329999999999998</v>
      </c>
      <c r="F178">
        <v>18.2</v>
      </c>
      <c r="G178">
        <v>18.010000000000002</v>
      </c>
      <c r="H178">
        <v>17.77</v>
      </c>
      <c r="I178">
        <v>17.489999999999998</v>
      </c>
      <c r="J178">
        <v>17.190000000000001</v>
      </c>
      <c r="K178">
        <v>16.88</v>
      </c>
      <c r="L178">
        <v>16.579999999999998</v>
      </c>
      <c r="M178">
        <v>16.27</v>
      </c>
      <c r="N178">
        <v>15.98</v>
      </c>
      <c r="O178">
        <v>15.69</v>
      </c>
      <c r="P178">
        <v>15.41</v>
      </c>
    </row>
    <row r="179" spans="1:16" x14ac:dyDescent="0.2">
      <c r="A179">
        <v>1767</v>
      </c>
      <c r="B179">
        <v>176.72</v>
      </c>
      <c r="C179">
        <v>17.670000000000002</v>
      </c>
      <c r="D179">
        <v>18.399999999999999</v>
      </c>
      <c r="E179">
        <v>18.37</v>
      </c>
      <c r="F179">
        <v>18.25</v>
      </c>
      <c r="G179">
        <v>18.059999999999999</v>
      </c>
      <c r="H179">
        <v>17.809999999999999</v>
      </c>
      <c r="I179">
        <v>17.53</v>
      </c>
      <c r="J179">
        <v>17.239999999999998</v>
      </c>
      <c r="K179">
        <v>16.93</v>
      </c>
      <c r="L179">
        <v>16.62</v>
      </c>
      <c r="M179">
        <v>16.32</v>
      </c>
      <c r="N179">
        <v>16.03</v>
      </c>
      <c r="O179">
        <v>15.74</v>
      </c>
      <c r="P179">
        <v>15.46</v>
      </c>
    </row>
    <row r="180" spans="1:16" x14ac:dyDescent="0.2">
      <c r="A180">
        <v>1777</v>
      </c>
      <c r="B180">
        <v>177.73</v>
      </c>
      <c r="C180">
        <v>17.77</v>
      </c>
      <c r="D180">
        <v>18.45</v>
      </c>
      <c r="E180">
        <v>18.420000000000002</v>
      </c>
      <c r="F180">
        <v>18.3</v>
      </c>
      <c r="G180">
        <v>18.11</v>
      </c>
      <c r="H180">
        <v>17.86</v>
      </c>
      <c r="I180">
        <v>17.579999999999998</v>
      </c>
      <c r="J180">
        <v>17.28</v>
      </c>
      <c r="K180">
        <v>16.98</v>
      </c>
      <c r="L180">
        <v>16.670000000000002</v>
      </c>
      <c r="M180">
        <v>16.37</v>
      </c>
      <c r="N180">
        <v>16.07</v>
      </c>
      <c r="O180">
        <v>15.79</v>
      </c>
      <c r="P180">
        <v>15.51</v>
      </c>
    </row>
    <row r="181" spans="1:16" x14ac:dyDescent="0.2">
      <c r="A181">
        <v>1787</v>
      </c>
      <c r="B181">
        <v>178.73</v>
      </c>
      <c r="C181">
        <v>17.87</v>
      </c>
      <c r="D181">
        <v>18.5</v>
      </c>
      <c r="E181">
        <v>18.47</v>
      </c>
      <c r="F181">
        <v>18.350000000000001</v>
      </c>
      <c r="G181">
        <v>18.149999999999999</v>
      </c>
      <c r="H181">
        <v>17.91</v>
      </c>
      <c r="I181">
        <v>17.63</v>
      </c>
      <c r="J181">
        <v>17.329999999999998</v>
      </c>
      <c r="K181">
        <v>17.03</v>
      </c>
      <c r="L181">
        <v>16.72</v>
      </c>
      <c r="M181">
        <v>16.420000000000002</v>
      </c>
      <c r="N181">
        <v>16.12</v>
      </c>
      <c r="O181">
        <v>15.83</v>
      </c>
      <c r="P181">
        <v>15.56</v>
      </c>
    </row>
    <row r="182" spans="1:16" x14ac:dyDescent="0.2">
      <c r="A182">
        <v>1797</v>
      </c>
      <c r="B182">
        <v>179.74</v>
      </c>
      <c r="C182">
        <v>17.97</v>
      </c>
      <c r="D182">
        <v>18.54</v>
      </c>
      <c r="E182">
        <v>18.52</v>
      </c>
      <c r="F182">
        <v>18.399999999999999</v>
      </c>
      <c r="G182">
        <v>18.2</v>
      </c>
      <c r="H182">
        <v>17.96</v>
      </c>
      <c r="I182">
        <v>17.68</v>
      </c>
      <c r="J182">
        <v>17.38</v>
      </c>
      <c r="K182">
        <v>17.07</v>
      </c>
      <c r="L182">
        <v>16.77</v>
      </c>
      <c r="M182">
        <v>16.46</v>
      </c>
      <c r="N182">
        <v>16.170000000000002</v>
      </c>
      <c r="O182">
        <v>15.88</v>
      </c>
      <c r="P182">
        <v>15.6</v>
      </c>
    </row>
    <row r="183" spans="1:16" x14ac:dyDescent="0.2">
      <c r="A183">
        <v>1807</v>
      </c>
      <c r="B183">
        <v>180.74</v>
      </c>
      <c r="C183">
        <v>18.07</v>
      </c>
      <c r="D183">
        <v>18.59</v>
      </c>
      <c r="E183">
        <v>18.559999999999999</v>
      </c>
      <c r="F183">
        <v>18.440000000000001</v>
      </c>
      <c r="G183">
        <v>18.25</v>
      </c>
      <c r="H183">
        <v>18</v>
      </c>
      <c r="I183">
        <v>17.73</v>
      </c>
      <c r="J183">
        <v>17.43</v>
      </c>
      <c r="K183">
        <v>17.12</v>
      </c>
      <c r="L183">
        <v>16.809999999999999</v>
      </c>
      <c r="M183">
        <v>16.510000000000002</v>
      </c>
      <c r="N183">
        <v>16.22</v>
      </c>
      <c r="O183">
        <v>15.93</v>
      </c>
      <c r="P183">
        <v>15.65</v>
      </c>
    </row>
    <row r="184" spans="1:16" x14ac:dyDescent="0.2">
      <c r="A184">
        <v>1817</v>
      </c>
      <c r="B184">
        <v>181.74</v>
      </c>
      <c r="C184">
        <v>18.170000000000002</v>
      </c>
      <c r="D184">
        <v>18.64</v>
      </c>
      <c r="E184">
        <v>18.61</v>
      </c>
      <c r="F184">
        <v>18.489999999999998</v>
      </c>
      <c r="G184">
        <v>18.3</v>
      </c>
      <c r="H184">
        <v>18.05</v>
      </c>
      <c r="I184">
        <v>17.77</v>
      </c>
      <c r="J184">
        <v>17.47</v>
      </c>
      <c r="K184">
        <v>17.170000000000002</v>
      </c>
      <c r="L184">
        <v>16.86</v>
      </c>
      <c r="M184">
        <v>16.559999999999999</v>
      </c>
      <c r="N184">
        <v>16.260000000000002</v>
      </c>
      <c r="O184">
        <v>15.97</v>
      </c>
      <c r="P184">
        <v>15.7</v>
      </c>
    </row>
    <row r="185" spans="1:16" x14ac:dyDescent="0.2">
      <c r="A185">
        <v>1827</v>
      </c>
      <c r="B185">
        <v>182.75</v>
      </c>
      <c r="C185">
        <v>18.27</v>
      </c>
      <c r="D185">
        <v>18.68</v>
      </c>
      <c r="E185">
        <v>18.66</v>
      </c>
      <c r="F185">
        <v>18.54</v>
      </c>
      <c r="G185">
        <v>18.34</v>
      </c>
      <c r="H185">
        <v>18.100000000000001</v>
      </c>
      <c r="I185">
        <v>17.82</v>
      </c>
      <c r="J185">
        <v>17.52</v>
      </c>
      <c r="K185">
        <v>17.21</v>
      </c>
      <c r="L185">
        <v>16.91</v>
      </c>
      <c r="M185">
        <v>16.600000000000001</v>
      </c>
      <c r="N185">
        <v>16.309999999999999</v>
      </c>
      <c r="O185">
        <v>16.02</v>
      </c>
      <c r="P185">
        <v>15.74</v>
      </c>
    </row>
    <row r="186" spans="1:16" x14ac:dyDescent="0.2">
      <c r="A186">
        <v>1838</v>
      </c>
      <c r="B186">
        <v>183.75</v>
      </c>
      <c r="C186">
        <v>18.38</v>
      </c>
      <c r="D186">
        <v>18.73</v>
      </c>
      <c r="E186">
        <v>18.7</v>
      </c>
      <c r="F186">
        <v>18.579999999999998</v>
      </c>
      <c r="G186">
        <v>18.39</v>
      </c>
      <c r="H186">
        <v>18.14</v>
      </c>
      <c r="I186">
        <v>17.87</v>
      </c>
      <c r="J186">
        <v>17.57</v>
      </c>
      <c r="K186">
        <v>17.260000000000002</v>
      </c>
      <c r="L186">
        <v>16.95</v>
      </c>
      <c r="M186">
        <v>16.649999999999999</v>
      </c>
      <c r="N186">
        <v>16.350000000000001</v>
      </c>
      <c r="O186">
        <v>16.07</v>
      </c>
      <c r="P186">
        <v>15.79</v>
      </c>
    </row>
    <row r="187" spans="1:16" x14ac:dyDescent="0.2">
      <c r="A187">
        <v>1848</v>
      </c>
      <c r="B187">
        <v>184.76</v>
      </c>
      <c r="C187">
        <v>18.48</v>
      </c>
      <c r="D187">
        <v>18.77</v>
      </c>
      <c r="E187">
        <v>18.75</v>
      </c>
      <c r="F187">
        <v>18.63</v>
      </c>
      <c r="G187">
        <v>18.440000000000001</v>
      </c>
      <c r="H187">
        <v>18.190000000000001</v>
      </c>
      <c r="I187">
        <v>17.91</v>
      </c>
      <c r="J187">
        <v>17.61</v>
      </c>
      <c r="K187">
        <v>17.309999999999999</v>
      </c>
      <c r="L187">
        <v>17</v>
      </c>
      <c r="M187">
        <v>16.7</v>
      </c>
      <c r="N187">
        <v>16.399999999999999</v>
      </c>
      <c r="O187">
        <v>16.11</v>
      </c>
      <c r="P187">
        <v>15.83</v>
      </c>
    </row>
    <row r="188" spans="1:16" x14ac:dyDescent="0.2">
      <c r="A188">
        <v>1858</v>
      </c>
      <c r="B188">
        <v>185.76</v>
      </c>
      <c r="C188">
        <v>18.579999999999998</v>
      </c>
      <c r="D188">
        <v>18.82</v>
      </c>
      <c r="E188">
        <v>18.79</v>
      </c>
      <c r="F188">
        <v>18.670000000000002</v>
      </c>
      <c r="G188">
        <v>18.48</v>
      </c>
      <c r="H188">
        <v>18.239999999999998</v>
      </c>
      <c r="I188">
        <v>17.96</v>
      </c>
      <c r="J188">
        <v>17.66</v>
      </c>
      <c r="K188">
        <v>17.350000000000001</v>
      </c>
      <c r="L188">
        <v>17.04</v>
      </c>
      <c r="M188">
        <v>16.739999999999998</v>
      </c>
      <c r="N188">
        <v>16.45</v>
      </c>
      <c r="O188">
        <v>16.16</v>
      </c>
      <c r="P188">
        <v>15.88</v>
      </c>
    </row>
    <row r="189" spans="1:16" x14ac:dyDescent="0.2">
      <c r="A189">
        <v>1868</v>
      </c>
      <c r="B189">
        <v>186.77</v>
      </c>
      <c r="C189">
        <v>18.68</v>
      </c>
      <c r="D189">
        <v>18.87</v>
      </c>
      <c r="E189">
        <v>18.84</v>
      </c>
      <c r="F189">
        <v>18.72</v>
      </c>
      <c r="G189">
        <v>18.53</v>
      </c>
      <c r="H189">
        <v>18.28</v>
      </c>
      <c r="I189">
        <v>18</v>
      </c>
      <c r="J189">
        <v>17.7</v>
      </c>
      <c r="K189">
        <v>17.399999999999999</v>
      </c>
      <c r="L189">
        <v>17.09</v>
      </c>
      <c r="M189">
        <v>16.79</v>
      </c>
      <c r="N189">
        <v>16.489999999999998</v>
      </c>
      <c r="O189">
        <v>16.2</v>
      </c>
      <c r="P189">
        <v>15.92</v>
      </c>
    </row>
    <row r="190" spans="1:16" x14ac:dyDescent="0.2">
      <c r="A190">
        <v>1878</v>
      </c>
      <c r="B190">
        <v>187.77</v>
      </c>
      <c r="C190">
        <v>18.78</v>
      </c>
      <c r="D190">
        <v>18.91</v>
      </c>
      <c r="E190">
        <v>18.89</v>
      </c>
      <c r="F190">
        <v>18.760000000000002</v>
      </c>
      <c r="G190">
        <v>18.57</v>
      </c>
      <c r="H190">
        <v>18.329999999999998</v>
      </c>
      <c r="I190">
        <v>18.05</v>
      </c>
      <c r="J190">
        <v>17.75</v>
      </c>
      <c r="K190">
        <v>17.440000000000001</v>
      </c>
      <c r="L190">
        <v>17.14</v>
      </c>
      <c r="M190">
        <v>16.829999999999998</v>
      </c>
      <c r="N190">
        <v>16.54</v>
      </c>
      <c r="O190">
        <v>16.25</v>
      </c>
      <c r="P190">
        <v>15.97</v>
      </c>
    </row>
    <row r="191" spans="1:16" x14ac:dyDescent="0.2">
      <c r="A191">
        <v>1888</v>
      </c>
      <c r="B191">
        <v>188.77</v>
      </c>
      <c r="C191">
        <v>18.88</v>
      </c>
      <c r="D191">
        <v>18.96</v>
      </c>
      <c r="E191">
        <v>18.93</v>
      </c>
      <c r="F191">
        <v>18.809999999999999</v>
      </c>
      <c r="G191">
        <v>18.62</v>
      </c>
      <c r="H191">
        <v>18.37</v>
      </c>
      <c r="I191">
        <v>18.09</v>
      </c>
      <c r="J191">
        <v>17.79</v>
      </c>
      <c r="K191">
        <v>17.489999999999998</v>
      </c>
      <c r="L191">
        <v>17.18</v>
      </c>
      <c r="M191">
        <v>16.88</v>
      </c>
      <c r="N191">
        <v>16.579999999999998</v>
      </c>
      <c r="O191">
        <v>16.29</v>
      </c>
      <c r="P191">
        <v>16.010000000000002</v>
      </c>
    </row>
    <row r="192" spans="1:16" x14ac:dyDescent="0.2">
      <c r="A192">
        <v>1898</v>
      </c>
      <c r="B192">
        <v>189.78</v>
      </c>
      <c r="C192">
        <v>18.98</v>
      </c>
      <c r="D192">
        <v>19</v>
      </c>
      <c r="E192">
        <v>18.97</v>
      </c>
      <c r="F192">
        <v>18.850000000000001</v>
      </c>
      <c r="G192">
        <v>18.66</v>
      </c>
      <c r="H192">
        <v>18.420000000000002</v>
      </c>
      <c r="I192">
        <v>18.14</v>
      </c>
      <c r="J192">
        <v>17.84</v>
      </c>
      <c r="K192">
        <v>17.53</v>
      </c>
      <c r="L192">
        <v>17.23</v>
      </c>
      <c r="M192">
        <v>16.920000000000002</v>
      </c>
      <c r="N192">
        <v>16.63</v>
      </c>
      <c r="O192">
        <v>16.34</v>
      </c>
      <c r="P192">
        <v>16.059999999999999</v>
      </c>
    </row>
    <row r="193" spans="1:16" x14ac:dyDescent="0.2">
      <c r="A193">
        <v>1908</v>
      </c>
      <c r="B193">
        <v>190.78</v>
      </c>
      <c r="C193">
        <v>19.079999999999998</v>
      </c>
      <c r="D193">
        <v>19.05</v>
      </c>
      <c r="E193">
        <v>19.02</v>
      </c>
      <c r="F193">
        <v>18.899999999999999</v>
      </c>
      <c r="G193">
        <v>18.71</v>
      </c>
      <c r="H193">
        <v>18.46</v>
      </c>
      <c r="I193">
        <v>18.18</v>
      </c>
      <c r="J193">
        <v>17.88</v>
      </c>
      <c r="K193">
        <v>17.579999999999998</v>
      </c>
      <c r="L193">
        <v>17.27</v>
      </c>
      <c r="M193">
        <v>16.97</v>
      </c>
      <c r="N193">
        <v>16.670000000000002</v>
      </c>
      <c r="O193">
        <v>16.38</v>
      </c>
      <c r="P193">
        <v>16.100000000000001</v>
      </c>
    </row>
    <row r="194" spans="1:16" x14ac:dyDescent="0.2">
      <c r="A194">
        <v>1918</v>
      </c>
      <c r="B194">
        <v>191.79</v>
      </c>
      <c r="C194">
        <v>19.18</v>
      </c>
      <c r="D194">
        <v>19.09</v>
      </c>
      <c r="E194">
        <v>19.059999999999999</v>
      </c>
      <c r="F194">
        <v>18.940000000000001</v>
      </c>
      <c r="G194">
        <v>18.75</v>
      </c>
      <c r="H194">
        <v>18.510000000000002</v>
      </c>
      <c r="I194">
        <v>18.23</v>
      </c>
      <c r="J194">
        <v>17.93</v>
      </c>
      <c r="K194">
        <v>17.62</v>
      </c>
      <c r="L194">
        <v>17.309999999999999</v>
      </c>
      <c r="M194">
        <v>17.010000000000002</v>
      </c>
      <c r="N194">
        <v>16.71</v>
      </c>
      <c r="O194">
        <v>16.43</v>
      </c>
      <c r="P194">
        <v>16.149999999999999</v>
      </c>
    </row>
    <row r="195" spans="1:16" x14ac:dyDescent="0.2">
      <c r="A195">
        <v>1928</v>
      </c>
      <c r="B195">
        <v>192.79</v>
      </c>
      <c r="C195">
        <v>19.28</v>
      </c>
      <c r="D195">
        <v>19.13</v>
      </c>
      <c r="E195">
        <v>19.11</v>
      </c>
      <c r="F195">
        <v>18.989999999999998</v>
      </c>
      <c r="G195">
        <v>18.79</v>
      </c>
      <c r="H195">
        <v>18.55</v>
      </c>
      <c r="I195">
        <v>18.27</v>
      </c>
      <c r="J195">
        <v>17.97</v>
      </c>
      <c r="K195">
        <v>17.670000000000002</v>
      </c>
      <c r="L195">
        <v>17.36</v>
      </c>
      <c r="M195">
        <v>17.05</v>
      </c>
      <c r="N195">
        <v>16.760000000000002</v>
      </c>
      <c r="O195">
        <v>16.47</v>
      </c>
      <c r="P195">
        <v>16.190000000000001</v>
      </c>
    </row>
    <row r="196" spans="1:16" x14ac:dyDescent="0.2">
      <c r="A196">
        <v>1938</v>
      </c>
      <c r="B196">
        <v>193.79</v>
      </c>
      <c r="C196">
        <v>19.38</v>
      </c>
      <c r="D196">
        <v>19.18</v>
      </c>
      <c r="E196">
        <v>19.149999999999999</v>
      </c>
      <c r="F196">
        <v>19.03</v>
      </c>
      <c r="G196">
        <v>18.84</v>
      </c>
      <c r="H196">
        <v>18.59</v>
      </c>
      <c r="I196">
        <v>18.32</v>
      </c>
      <c r="J196">
        <v>18.02</v>
      </c>
      <c r="K196">
        <v>17.71</v>
      </c>
      <c r="L196">
        <v>17.399999999999999</v>
      </c>
      <c r="M196">
        <v>17.100000000000001</v>
      </c>
      <c r="N196">
        <v>16.8</v>
      </c>
      <c r="O196">
        <v>16.510000000000002</v>
      </c>
      <c r="P196">
        <v>16.23</v>
      </c>
    </row>
    <row r="197" spans="1:16" x14ac:dyDescent="0.2">
      <c r="A197">
        <v>1948</v>
      </c>
      <c r="B197">
        <v>194.8</v>
      </c>
      <c r="C197">
        <v>19.48</v>
      </c>
      <c r="D197">
        <v>19.22</v>
      </c>
      <c r="E197">
        <v>19.190000000000001</v>
      </c>
      <c r="F197">
        <v>19.07</v>
      </c>
      <c r="G197">
        <v>18.88</v>
      </c>
      <c r="H197">
        <v>18.64</v>
      </c>
      <c r="I197">
        <v>18.36</v>
      </c>
      <c r="J197">
        <v>18.059999999999999</v>
      </c>
      <c r="K197">
        <v>17.75</v>
      </c>
      <c r="L197">
        <v>17.45</v>
      </c>
      <c r="M197">
        <v>17.14</v>
      </c>
      <c r="N197">
        <v>16.850000000000001</v>
      </c>
      <c r="O197">
        <v>16.559999999999999</v>
      </c>
      <c r="P197">
        <v>16.28</v>
      </c>
    </row>
    <row r="198" spans="1:16" x14ac:dyDescent="0.2">
      <c r="A198">
        <v>1958</v>
      </c>
      <c r="B198">
        <v>195.8</v>
      </c>
      <c r="C198">
        <v>19.579999999999998</v>
      </c>
      <c r="D198">
        <v>19.260000000000002</v>
      </c>
      <c r="E198">
        <v>19.239999999999998</v>
      </c>
      <c r="F198">
        <v>19.12</v>
      </c>
      <c r="G198">
        <v>18.93</v>
      </c>
      <c r="H198">
        <v>18.68</v>
      </c>
      <c r="I198">
        <v>18.399999999999999</v>
      </c>
      <c r="J198">
        <v>18.100000000000001</v>
      </c>
      <c r="K198">
        <v>17.8</v>
      </c>
      <c r="L198">
        <v>17.489999999999998</v>
      </c>
      <c r="M198">
        <v>17.190000000000001</v>
      </c>
      <c r="N198">
        <v>16.89</v>
      </c>
      <c r="O198">
        <v>16.600000000000001</v>
      </c>
      <c r="P198">
        <v>16.32</v>
      </c>
    </row>
    <row r="199" spans="1:16" x14ac:dyDescent="0.2">
      <c r="A199">
        <v>1968</v>
      </c>
      <c r="B199">
        <v>196.81</v>
      </c>
      <c r="C199">
        <v>19.68</v>
      </c>
      <c r="D199">
        <v>19.309999999999999</v>
      </c>
      <c r="E199">
        <v>19.28</v>
      </c>
      <c r="F199">
        <v>19.16</v>
      </c>
      <c r="G199">
        <v>18.97</v>
      </c>
      <c r="H199">
        <v>18.72</v>
      </c>
      <c r="I199">
        <v>18.45</v>
      </c>
      <c r="J199">
        <v>18.149999999999999</v>
      </c>
      <c r="K199">
        <v>17.84</v>
      </c>
      <c r="L199">
        <v>17.53</v>
      </c>
      <c r="M199">
        <v>17.23</v>
      </c>
      <c r="N199">
        <v>16.93</v>
      </c>
      <c r="O199">
        <v>16.64</v>
      </c>
      <c r="P199">
        <v>16.36</v>
      </c>
    </row>
    <row r="200" spans="1:16" x14ac:dyDescent="0.2">
      <c r="A200">
        <v>1978</v>
      </c>
      <c r="B200">
        <v>197.81</v>
      </c>
      <c r="C200">
        <v>19.78</v>
      </c>
      <c r="D200">
        <v>19.350000000000001</v>
      </c>
      <c r="E200">
        <v>19.32</v>
      </c>
      <c r="F200">
        <v>19.2</v>
      </c>
      <c r="G200">
        <v>19.010000000000002</v>
      </c>
      <c r="H200">
        <v>18.77</v>
      </c>
      <c r="I200">
        <v>18.489999999999998</v>
      </c>
      <c r="J200">
        <v>18.190000000000001</v>
      </c>
      <c r="K200">
        <v>17.88</v>
      </c>
      <c r="L200">
        <v>17.57</v>
      </c>
      <c r="M200">
        <v>17.27</v>
      </c>
      <c r="N200">
        <v>16.97</v>
      </c>
      <c r="O200">
        <v>16.690000000000001</v>
      </c>
      <c r="P200">
        <v>16.41</v>
      </c>
    </row>
    <row r="201" spans="1:16" x14ac:dyDescent="0.2">
      <c r="A201">
        <v>1988</v>
      </c>
      <c r="B201">
        <v>198.81</v>
      </c>
      <c r="C201">
        <v>19.88</v>
      </c>
      <c r="D201">
        <v>19.39</v>
      </c>
      <c r="E201">
        <v>19.37</v>
      </c>
      <c r="F201">
        <v>19.25</v>
      </c>
      <c r="G201">
        <v>19.05</v>
      </c>
      <c r="H201">
        <v>18.809999999999999</v>
      </c>
      <c r="I201">
        <v>18.53</v>
      </c>
      <c r="J201">
        <v>18.23</v>
      </c>
      <c r="K201">
        <v>17.93</v>
      </c>
      <c r="L201">
        <v>17.62</v>
      </c>
      <c r="M201">
        <v>17.309999999999999</v>
      </c>
      <c r="N201">
        <v>17.02</v>
      </c>
      <c r="O201">
        <v>16.73</v>
      </c>
      <c r="P201">
        <v>16.45</v>
      </c>
    </row>
    <row r="202" spans="1:16" x14ac:dyDescent="0.2">
      <c r="A202">
        <v>1998</v>
      </c>
      <c r="B202">
        <v>199.82</v>
      </c>
      <c r="C202">
        <v>19.98</v>
      </c>
      <c r="D202">
        <v>19.43</v>
      </c>
      <c r="E202">
        <v>19.41</v>
      </c>
      <c r="F202">
        <v>19.29</v>
      </c>
      <c r="G202">
        <v>19.100000000000001</v>
      </c>
      <c r="H202">
        <v>18.850000000000001</v>
      </c>
      <c r="I202">
        <v>18.57</v>
      </c>
      <c r="J202">
        <v>18.28</v>
      </c>
      <c r="K202">
        <v>17.97</v>
      </c>
      <c r="L202">
        <v>17.66</v>
      </c>
      <c r="M202">
        <v>17.36</v>
      </c>
      <c r="N202">
        <v>17.059999999999999</v>
      </c>
      <c r="O202">
        <v>16.77</v>
      </c>
      <c r="P202">
        <v>16.489999999999998</v>
      </c>
    </row>
    <row r="203" spans="1:16" x14ac:dyDescent="0.2">
      <c r="A203">
        <v>2008</v>
      </c>
      <c r="B203">
        <v>200.82</v>
      </c>
      <c r="C203">
        <v>20.079999999999998</v>
      </c>
      <c r="D203">
        <v>19.48</v>
      </c>
      <c r="E203">
        <v>19.45</v>
      </c>
      <c r="F203">
        <v>19.329999999999998</v>
      </c>
      <c r="G203">
        <v>19.14</v>
      </c>
      <c r="H203">
        <v>18.899999999999999</v>
      </c>
      <c r="I203">
        <v>18.62</v>
      </c>
      <c r="J203">
        <v>18.32</v>
      </c>
      <c r="K203">
        <v>18.010000000000002</v>
      </c>
      <c r="L203">
        <v>17.7</v>
      </c>
      <c r="M203">
        <v>17.399999999999999</v>
      </c>
      <c r="N203">
        <v>17.100000000000001</v>
      </c>
      <c r="O203">
        <v>16.809999999999999</v>
      </c>
      <c r="P203">
        <v>16.53</v>
      </c>
    </row>
    <row r="204" spans="1:16" x14ac:dyDescent="0.2">
      <c r="B204">
        <v>201.83</v>
      </c>
      <c r="C204">
        <v>20.18</v>
      </c>
      <c r="D204">
        <v>19.52</v>
      </c>
      <c r="E204">
        <v>19.489999999999998</v>
      </c>
      <c r="F204">
        <v>19.37</v>
      </c>
      <c r="G204">
        <v>19.18</v>
      </c>
      <c r="H204">
        <v>18.940000000000001</v>
      </c>
      <c r="I204">
        <v>18.66</v>
      </c>
      <c r="J204">
        <v>18.36</v>
      </c>
      <c r="K204">
        <v>18.05</v>
      </c>
      <c r="L204">
        <v>17.739999999999998</v>
      </c>
      <c r="M204">
        <v>17.440000000000001</v>
      </c>
      <c r="N204">
        <v>17.14</v>
      </c>
      <c r="O204">
        <v>16.850000000000001</v>
      </c>
      <c r="P204">
        <v>16.57</v>
      </c>
    </row>
    <row r="205" spans="1:16" x14ac:dyDescent="0.2">
      <c r="B205">
        <v>202.83</v>
      </c>
      <c r="C205">
        <v>20.28</v>
      </c>
      <c r="D205">
        <v>19.559999999999999</v>
      </c>
      <c r="E205">
        <v>19.54</v>
      </c>
      <c r="F205">
        <v>19.420000000000002</v>
      </c>
      <c r="G205">
        <v>19.22</v>
      </c>
      <c r="H205">
        <v>18.98</v>
      </c>
      <c r="I205">
        <v>18.7</v>
      </c>
      <c r="J205">
        <v>18.399999999999999</v>
      </c>
      <c r="K205">
        <v>18.09</v>
      </c>
      <c r="L205">
        <v>17.79</v>
      </c>
      <c r="M205">
        <v>17.48</v>
      </c>
      <c r="N205">
        <v>17.190000000000001</v>
      </c>
      <c r="O205">
        <v>16.899999999999999</v>
      </c>
      <c r="P205">
        <v>16.62</v>
      </c>
    </row>
    <row r="206" spans="1:16" x14ac:dyDescent="0.2">
      <c r="B206">
        <v>203.84</v>
      </c>
      <c r="C206">
        <v>20.38</v>
      </c>
      <c r="D206">
        <v>19.600000000000001</v>
      </c>
      <c r="E206">
        <v>19.579999999999998</v>
      </c>
      <c r="F206">
        <v>19.46</v>
      </c>
      <c r="G206">
        <v>19.27</v>
      </c>
      <c r="H206">
        <v>19.02</v>
      </c>
      <c r="I206">
        <v>18.739999999999998</v>
      </c>
      <c r="J206">
        <v>18.440000000000001</v>
      </c>
      <c r="K206">
        <v>18.14</v>
      </c>
      <c r="L206">
        <v>17.829999999999998</v>
      </c>
      <c r="M206">
        <v>17.52</v>
      </c>
      <c r="N206">
        <v>17.23</v>
      </c>
      <c r="O206">
        <v>16.940000000000001</v>
      </c>
      <c r="P206">
        <v>16.66</v>
      </c>
    </row>
    <row r="207" spans="1:16" x14ac:dyDescent="0.2">
      <c r="B207">
        <v>204.84</v>
      </c>
      <c r="C207">
        <v>20.48</v>
      </c>
      <c r="D207">
        <v>19.64</v>
      </c>
      <c r="E207">
        <v>19.62</v>
      </c>
      <c r="F207">
        <v>19.5</v>
      </c>
      <c r="G207">
        <v>19.309999999999999</v>
      </c>
      <c r="H207">
        <v>19.059999999999999</v>
      </c>
      <c r="I207">
        <v>18.78</v>
      </c>
      <c r="J207">
        <v>18.489999999999998</v>
      </c>
      <c r="K207">
        <v>18.18</v>
      </c>
      <c r="L207">
        <v>17.87</v>
      </c>
      <c r="M207">
        <v>17.57</v>
      </c>
      <c r="N207">
        <v>17.27</v>
      </c>
      <c r="O207">
        <v>16.98</v>
      </c>
      <c r="P207">
        <v>16.7</v>
      </c>
    </row>
    <row r="208" spans="1:16" x14ac:dyDescent="0.2">
      <c r="B208">
        <v>205.84</v>
      </c>
      <c r="C208">
        <v>20.58</v>
      </c>
      <c r="D208">
        <v>19.68</v>
      </c>
      <c r="E208">
        <v>19.66</v>
      </c>
      <c r="F208">
        <v>19.54</v>
      </c>
      <c r="G208">
        <v>19.350000000000001</v>
      </c>
      <c r="H208">
        <v>19.100000000000001</v>
      </c>
      <c r="I208">
        <v>18.829999999999998</v>
      </c>
      <c r="J208">
        <v>18.53</v>
      </c>
      <c r="K208">
        <v>18.22</v>
      </c>
      <c r="L208">
        <v>17.91</v>
      </c>
      <c r="M208">
        <v>17.61</v>
      </c>
      <c r="N208">
        <v>17.309999999999999</v>
      </c>
      <c r="O208">
        <v>17.02</v>
      </c>
      <c r="P208">
        <v>16.739999999999998</v>
      </c>
    </row>
    <row r="209" spans="2:16" x14ac:dyDescent="0.2">
      <c r="B209">
        <v>206.85</v>
      </c>
      <c r="C209">
        <v>20.68</v>
      </c>
      <c r="D209">
        <v>19.73</v>
      </c>
      <c r="E209">
        <v>19.7</v>
      </c>
      <c r="F209">
        <v>19.579999999999998</v>
      </c>
      <c r="G209">
        <v>19.39</v>
      </c>
      <c r="H209">
        <v>19.14</v>
      </c>
      <c r="I209">
        <v>18.87</v>
      </c>
      <c r="J209">
        <v>18.57</v>
      </c>
      <c r="K209">
        <v>18.260000000000002</v>
      </c>
      <c r="L209">
        <v>17.95</v>
      </c>
      <c r="M209">
        <v>17.649999999999999</v>
      </c>
      <c r="N209">
        <v>17.350000000000001</v>
      </c>
      <c r="O209">
        <v>17.059999999999999</v>
      </c>
      <c r="P209">
        <v>16.78</v>
      </c>
    </row>
    <row r="210" spans="2:16" x14ac:dyDescent="0.2">
      <c r="B210">
        <v>207.85</v>
      </c>
      <c r="C210">
        <v>20.79</v>
      </c>
      <c r="D210">
        <v>19.77</v>
      </c>
      <c r="E210">
        <v>19.739999999999998</v>
      </c>
      <c r="F210">
        <v>19.62</v>
      </c>
      <c r="G210">
        <v>19.43</v>
      </c>
      <c r="H210">
        <v>19.190000000000001</v>
      </c>
      <c r="I210">
        <v>18.91</v>
      </c>
      <c r="J210">
        <v>18.61</v>
      </c>
      <c r="K210">
        <v>18.3</v>
      </c>
      <c r="L210">
        <v>17.989999999999998</v>
      </c>
      <c r="M210">
        <v>17.690000000000001</v>
      </c>
      <c r="N210">
        <v>17.39</v>
      </c>
      <c r="O210">
        <v>17.100000000000001</v>
      </c>
      <c r="P210">
        <v>16.82</v>
      </c>
    </row>
    <row r="211" spans="2:16" x14ac:dyDescent="0.2">
      <c r="B211">
        <v>208.86</v>
      </c>
      <c r="C211">
        <v>20.89</v>
      </c>
      <c r="D211">
        <v>19.809999999999999</v>
      </c>
      <c r="E211">
        <v>19.78</v>
      </c>
      <c r="F211">
        <v>19.66</v>
      </c>
      <c r="G211">
        <v>19.47</v>
      </c>
      <c r="H211">
        <v>19.23</v>
      </c>
      <c r="I211">
        <v>18.95</v>
      </c>
      <c r="J211">
        <v>18.649999999999999</v>
      </c>
      <c r="K211">
        <v>18.34</v>
      </c>
      <c r="L211">
        <v>18.03</v>
      </c>
      <c r="M211">
        <v>17.73</v>
      </c>
      <c r="N211">
        <v>17.43</v>
      </c>
      <c r="O211">
        <v>17.14</v>
      </c>
      <c r="P211">
        <v>16.86</v>
      </c>
    </row>
    <row r="212" spans="2:16" x14ac:dyDescent="0.2">
      <c r="B212">
        <v>209.86</v>
      </c>
      <c r="C212">
        <v>20.99</v>
      </c>
      <c r="D212">
        <v>19.850000000000001</v>
      </c>
      <c r="E212">
        <v>19.82</v>
      </c>
      <c r="F212">
        <v>19.7</v>
      </c>
      <c r="G212">
        <v>19.510000000000002</v>
      </c>
      <c r="H212">
        <v>19.27</v>
      </c>
      <c r="I212">
        <v>18.989999999999998</v>
      </c>
      <c r="J212">
        <v>18.690000000000001</v>
      </c>
      <c r="K212">
        <v>18.38</v>
      </c>
      <c r="L212">
        <v>18.07</v>
      </c>
      <c r="M212">
        <v>17.77</v>
      </c>
      <c r="N212">
        <v>17.47</v>
      </c>
      <c r="O212">
        <v>17.18</v>
      </c>
      <c r="P212">
        <v>16.899999999999999</v>
      </c>
    </row>
    <row r="213" spans="2:16" x14ac:dyDescent="0.2">
      <c r="B213">
        <v>210.86</v>
      </c>
      <c r="C213">
        <v>21.09</v>
      </c>
      <c r="D213">
        <v>19.89</v>
      </c>
      <c r="E213">
        <v>19.86</v>
      </c>
      <c r="F213">
        <v>19.739999999999998</v>
      </c>
      <c r="G213">
        <v>19.55</v>
      </c>
      <c r="H213">
        <v>19.309999999999999</v>
      </c>
      <c r="I213">
        <v>19.03</v>
      </c>
      <c r="J213">
        <v>18.73</v>
      </c>
      <c r="K213">
        <v>18.420000000000002</v>
      </c>
      <c r="L213">
        <v>18.11</v>
      </c>
      <c r="M213">
        <v>17.809999999999999</v>
      </c>
      <c r="N213">
        <v>17.510000000000002</v>
      </c>
      <c r="O213">
        <v>17.22</v>
      </c>
      <c r="P213">
        <v>16.940000000000001</v>
      </c>
    </row>
    <row r="214" spans="2:16" x14ac:dyDescent="0.2">
      <c r="B214">
        <v>211.87</v>
      </c>
      <c r="C214">
        <v>21.19</v>
      </c>
      <c r="D214">
        <v>19.93</v>
      </c>
      <c r="E214">
        <v>19.899999999999999</v>
      </c>
      <c r="F214">
        <v>19.78</v>
      </c>
      <c r="G214">
        <v>19.59</v>
      </c>
      <c r="H214">
        <v>19.350000000000001</v>
      </c>
      <c r="I214">
        <v>19.07</v>
      </c>
      <c r="J214">
        <v>18.77</v>
      </c>
      <c r="K214">
        <v>18.46</v>
      </c>
      <c r="L214">
        <v>18.149999999999999</v>
      </c>
      <c r="M214">
        <v>17.850000000000001</v>
      </c>
      <c r="N214">
        <v>17.55</v>
      </c>
      <c r="O214">
        <v>17.260000000000002</v>
      </c>
      <c r="P214">
        <v>16.98</v>
      </c>
    </row>
    <row r="215" spans="2:16" x14ac:dyDescent="0.2">
      <c r="B215">
        <v>212.87</v>
      </c>
      <c r="C215">
        <v>21.29</v>
      </c>
      <c r="D215">
        <v>19.97</v>
      </c>
      <c r="E215">
        <v>19.940000000000001</v>
      </c>
      <c r="F215">
        <v>19.82</v>
      </c>
      <c r="G215">
        <v>19.63</v>
      </c>
      <c r="H215">
        <v>19.39</v>
      </c>
      <c r="I215">
        <v>19.11</v>
      </c>
      <c r="J215">
        <v>18.809999999999999</v>
      </c>
      <c r="K215">
        <v>18.5</v>
      </c>
      <c r="L215">
        <v>18.190000000000001</v>
      </c>
      <c r="M215">
        <v>17.89</v>
      </c>
      <c r="N215">
        <v>17.59</v>
      </c>
      <c r="O215">
        <v>17.3</v>
      </c>
      <c r="P215">
        <v>17.02</v>
      </c>
    </row>
    <row r="216" spans="2:16" x14ac:dyDescent="0.2">
      <c r="B216">
        <v>213.88</v>
      </c>
      <c r="C216">
        <v>21.39</v>
      </c>
      <c r="D216">
        <v>20.010000000000002</v>
      </c>
      <c r="E216">
        <v>19.98</v>
      </c>
      <c r="F216">
        <v>19.86</v>
      </c>
      <c r="G216">
        <v>19.670000000000002</v>
      </c>
      <c r="H216">
        <v>19.43</v>
      </c>
      <c r="I216">
        <v>19.149999999999999</v>
      </c>
      <c r="J216">
        <v>18.850000000000001</v>
      </c>
      <c r="K216">
        <v>18.54</v>
      </c>
      <c r="L216">
        <v>18.23</v>
      </c>
      <c r="M216">
        <v>17.93</v>
      </c>
      <c r="N216">
        <v>17.63</v>
      </c>
      <c r="O216">
        <v>17.34</v>
      </c>
      <c r="P216">
        <v>17.059999999999999</v>
      </c>
    </row>
    <row r="217" spans="2:16" x14ac:dyDescent="0.2">
      <c r="B217">
        <v>214.88</v>
      </c>
      <c r="C217">
        <v>21.49</v>
      </c>
      <c r="D217">
        <v>20.05</v>
      </c>
      <c r="E217">
        <v>20.02</v>
      </c>
      <c r="F217">
        <v>19.899999999999999</v>
      </c>
      <c r="G217">
        <v>19.71</v>
      </c>
      <c r="H217">
        <v>19.47</v>
      </c>
      <c r="I217">
        <v>19.190000000000001</v>
      </c>
      <c r="J217">
        <v>18.89</v>
      </c>
      <c r="K217">
        <v>18.579999999999998</v>
      </c>
      <c r="L217">
        <v>18.27</v>
      </c>
      <c r="M217">
        <v>17.97</v>
      </c>
      <c r="N217">
        <v>17.670000000000002</v>
      </c>
      <c r="O217">
        <v>17.38</v>
      </c>
      <c r="P217">
        <v>17.100000000000001</v>
      </c>
    </row>
    <row r="218" spans="2:16" x14ac:dyDescent="0.2">
      <c r="B218">
        <v>215.88</v>
      </c>
      <c r="C218">
        <v>21.59</v>
      </c>
      <c r="D218">
        <v>20.09</v>
      </c>
      <c r="E218">
        <v>20.059999999999999</v>
      </c>
      <c r="F218">
        <v>19.940000000000001</v>
      </c>
      <c r="G218">
        <v>19.75</v>
      </c>
      <c r="H218">
        <v>19.510000000000002</v>
      </c>
      <c r="I218">
        <v>19.23</v>
      </c>
      <c r="J218">
        <v>18.93</v>
      </c>
      <c r="K218">
        <v>18.62</v>
      </c>
      <c r="L218">
        <v>18.309999999999999</v>
      </c>
      <c r="M218">
        <v>18.010000000000002</v>
      </c>
      <c r="N218">
        <v>17.71</v>
      </c>
      <c r="O218">
        <v>17.420000000000002</v>
      </c>
      <c r="P218">
        <v>17.14</v>
      </c>
    </row>
    <row r="219" spans="2:16" x14ac:dyDescent="0.2">
      <c r="B219">
        <v>216.89</v>
      </c>
      <c r="C219">
        <v>21.69</v>
      </c>
      <c r="D219">
        <v>20.12</v>
      </c>
      <c r="E219">
        <v>20.100000000000001</v>
      </c>
      <c r="F219">
        <v>19.98</v>
      </c>
      <c r="G219">
        <v>19.79</v>
      </c>
      <c r="H219">
        <v>19.55</v>
      </c>
      <c r="I219">
        <v>19.27</v>
      </c>
      <c r="J219">
        <v>18.97</v>
      </c>
      <c r="K219">
        <v>18.66</v>
      </c>
      <c r="L219">
        <v>18.350000000000001</v>
      </c>
      <c r="M219">
        <v>18.05</v>
      </c>
      <c r="N219">
        <v>17.75</v>
      </c>
      <c r="O219">
        <v>17.46</v>
      </c>
      <c r="P219">
        <v>17.18</v>
      </c>
    </row>
    <row r="220" spans="2:16" x14ac:dyDescent="0.2">
      <c r="B220">
        <v>217.89</v>
      </c>
      <c r="C220">
        <v>21.79</v>
      </c>
      <c r="D220">
        <v>20.16</v>
      </c>
      <c r="E220">
        <v>20.14</v>
      </c>
      <c r="F220">
        <v>20.02</v>
      </c>
      <c r="G220">
        <v>19.829999999999998</v>
      </c>
      <c r="H220">
        <v>19.579999999999998</v>
      </c>
      <c r="I220">
        <v>19.309999999999999</v>
      </c>
      <c r="J220">
        <v>19.010000000000002</v>
      </c>
      <c r="K220">
        <v>18.7</v>
      </c>
      <c r="L220">
        <v>18.39</v>
      </c>
      <c r="M220">
        <v>18.09</v>
      </c>
      <c r="N220">
        <v>17.79</v>
      </c>
      <c r="O220">
        <v>17.5</v>
      </c>
      <c r="P220">
        <v>17.21</v>
      </c>
    </row>
    <row r="221" spans="2:16" x14ac:dyDescent="0.2">
      <c r="B221">
        <v>218.9</v>
      </c>
      <c r="C221">
        <v>21.89</v>
      </c>
      <c r="D221">
        <v>20.2</v>
      </c>
      <c r="E221">
        <v>20.18</v>
      </c>
      <c r="F221">
        <v>20.059999999999999</v>
      </c>
      <c r="G221">
        <v>19.87</v>
      </c>
      <c r="H221">
        <v>19.62</v>
      </c>
      <c r="I221">
        <v>19.350000000000001</v>
      </c>
      <c r="J221">
        <v>19.05</v>
      </c>
      <c r="K221">
        <v>18.739999999999998</v>
      </c>
      <c r="L221">
        <v>18.43</v>
      </c>
      <c r="M221">
        <v>18.12</v>
      </c>
      <c r="N221">
        <v>17.829999999999998</v>
      </c>
      <c r="O221">
        <v>17.54</v>
      </c>
      <c r="P221">
        <v>17.25</v>
      </c>
    </row>
    <row r="222" spans="2:16" x14ac:dyDescent="0.2">
      <c r="B222">
        <v>219.9</v>
      </c>
      <c r="C222">
        <v>21.99</v>
      </c>
      <c r="D222">
        <v>20.239999999999998</v>
      </c>
      <c r="E222">
        <v>20.22</v>
      </c>
      <c r="F222">
        <v>20.100000000000001</v>
      </c>
      <c r="G222">
        <v>19.91</v>
      </c>
      <c r="H222">
        <v>19.66</v>
      </c>
      <c r="I222">
        <v>19.38</v>
      </c>
      <c r="J222">
        <v>19.09</v>
      </c>
      <c r="K222">
        <v>18.78</v>
      </c>
      <c r="L222">
        <v>18.47</v>
      </c>
      <c r="M222">
        <v>18.16</v>
      </c>
      <c r="N222">
        <v>17.86</v>
      </c>
      <c r="O222">
        <v>17.57</v>
      </c>
      <c r="P222">
        <v>17.29</v>
      </c>
    </row>
    <row r="223" spans="2:16" x14ac:dyDescent="0.2">
      <c r="B223">
        <v>220.91</v>
      </c>
      <c r="C223">
        <v>22.09</v>
      </c>
      <c r="D223">
        <v>20.28</v>
      </c>
      <c r="E223">
        <v>20.25</v>
      </c>
      <c r="F223">
        <v>20.14</v>
      </c>
      <c r="G223">
        <v>19.940000000000001</v>
      </c>
      <c r="H223">
        <v>19.7</v>
      </c>
      <c r="I223">
        <v>19.420000000000002</v>
      </c>
      <c r="J223">
        <v>19.12</v>
      </c>
      <c r="K223">
        <v>18.82</v>
      </c>
      <c r="L223">
        <v>18.510000000000002</v>
      </c>
      <c r="M223">
        <v>18.2</v>
      </c>
      <c r="N223">
        <v>17.899999999999999</v>
      </c>
      <c r="O223">
        <v>17.61</v>
      </c>
      <c r="P223">
        <v>17.329999999999998</v>
      </c>
    </row>
    <row r="224" spans="2:16" x14ac:dyDescent="0.2">
      <c r="B224">
        <v>221.91</v>
      </c>
      <c r="C224">
        <v>22.19</v>
      </c>
      <c r="D224">
        <v>20.32</v>
      </c>
      <c r="E224">
        <v>20.29</v>
      </c>
      <c r="F224">
        <v>20.170000000000002</v>
      </c>
      <c r="G224">
        <v>19.98</v>
      </c>
      <c r="H224">
        <v>19.739999999999998</v>
      </c>
      <c r="I224">
        <v>19.46</v>
      </c>
      <c r="J224">
        <v>19.16</v>
      </c>
      <c r="K224">
        <v>18.850000000000001</v>
      </c>
      <c r="L224">
        <v>18.55</v>
      </c>
      <c r="M224">
        <v>18.239999999999998</v>
      </c>
      <c r="N224">
        <v>17.940000000000001</v>
      </c>
      <c r="O224">
        <v>17.649999999999999</v>
      </c>
      <c r="P224">
        <v>17.37</v>
      </c>
    </row>
    <row r="225" spans="2:16" x14ac:dyDescent="0.2">
      <c r="B225">
        <v>222.91</v>
      </c>
      <c r="C225">
        <v>22.29</v>
      </c>
      <c r="D225">
        <v>20.350000000000001</v>
      </c>
      <c r="E225">
        <v>20.329999999999998</v>
      </c>
      <c r="F225">
        <v>20.21</v>
      </c>
      <c r="G225">
        <v>20.02</v>
      </c>
      <c r="H225">
        <v>19.78</v>
      </c>
      <c r="I225">
        <v>19.5</v>
      </c>
      <c r="J225">
        <v>19.2</v>
      </c>
      <c r="K225">
        <v>18.89</v>
      </c>
      <c r="L225">
        <v>18.579999999999998</v>
      </c>
      <c r="M225">
        <v>18.28</v>
      </c>
      <c r="N225">
        <v>17.98</v>
      </c>
      <c r="O225">
        <v>17.690000000000001</v>
      </c>
      <c r="P225">
        <v>17.41</v>
      </c>
    </row>
    <row r="226" spans="2:16" x14ac:dyDescent="0.2">
      <c r="B226">
        <v>223.92</v>
      </c>
      <c r="C226">
        <v>22.39</v>
      </c>
      <c r="D226">
        <v>20.39</v>
      </c>
      <c r="E226">
        <v>20.37</v>
      </c>
      <c r="F226">
        <v>20.25</v>
      </c>
      <c r="G226">
        <v>20.059999999999999</v>
      </c>
      <c r="H226">
        <v>19.82</v>
      </c>
      <c r="I226">
        <v>19.54</v>
      </c>
      <c r="J226">
        <v>19.239999999999998</v>
      </c>
      <c r="K226">
        <v>18.93</v>
      </c>
      <c r="L226">
        <v>18.62</v>
      </c>
      <c r="M226">
        <v>18.32</v>
      </c>
      <c r="N226">
        <v>18.02</v>
      </c>
      <c r="O226">
        <v>17.73</v>
      </c>
      <c r="P226">
        <v>17.440000000000001</v>
      </c>
    </row>
    <row r="227" spans="2:16" x14ac:dyDescent="0.2">
      <c r="B227">
        <v>224.92</v>
      </c>
      <c r="C227">
        <v>22.49</v>
      </c>
      <c r="D227">
        <v>20.43</v>
      </c>
      <c r="E227">
        <v>20.41</v>
      </c>
      <c r="F227">
        <v>20.29</v>
      </c>
      <c r="G227">
        <v>20.100000000000001</v>
      </c>
      <c r="H227">
        <v>19.850000000000001</v>
      </c>
      <c r="I227">
        <v>19.57</v>
      </c>
      <c r="J227">
        <v>19.28</v>
      </c>
      <c r="K227">
        <v>18.97</v>
      </c>
      <c r="L227">
        <v>18.66</v>
      </c>
      <c r="M227">
        <v>18.350000000000001</v>
      </c>
      <c r="N227">
        <v>18.05</v>
      </c>
      <c r="O227">
        <v>17.760000000000002</v>
      </c>
      <c r="P227">
        <v>17.48</v>
      </c>
    </row>
    <row r="228" spans="2:16" x14ac:dyDescent="0.2">
      <c r="B228">
        <v>225.93</v>
      </c>
      <c r="C228">
        <v>22.59</v>
      </c>
      <c r="D228">
        <v>20.47</v>
      </c>
      <c r="E228">
        <v>20.440000000000001</v>
      </c>
      <c r="F228">
        <v>20.329999999999998</v>
      </c>
      <c r="G228">
        <v>20.13</v>
      </c>
      <c r="H228">
        <v>19.89</v>
      </c>
      <c r="I228">
        <v>19.61</v>
      </c>
      <c r="J228">
        <v>19.309999999999999</v>
      </c>
      <c r="K228">
        <v>19.010000000000002</v>
      </c>
      <c r="L228">
        <v>18.7</v>
      </c>
      <c r="M228">
        <v>18.39</v>
      </c>
      <c r="N228">
        <v>18.09</v>
      </c>
      <c r="O228">
        <v>17.8</v>
      </c>
      <c r="P228">
        <v>17.52</v>
      </c>
    </row>
    <row r="229" spans="2:16" x14ac:dyDescent="0.2">
      <c r="B229">
        <v>226.93</v>
      </c>
      <c r="C229">
        <v>22.69</v>
      </c>
      <c r="D229">
        <v>20.51</v>
      </c>
      <c r="E229">
        <v>20.48</v>
      </c>
      <c r="F229">
        <v>20.36</v>
      </c>
      <c r="G229">
        <v>20.170000000000002</v>
      </c>
      <c r="H229">
        <v>19.93</v>
      </c>
      <c r="I229">
        <v>19.649999999999999</v>
      </c>
      <c r="J229">
        <v>19.350000000000001</v>
      </c>
      <c r="K229">
        <v>19.04</v>
      </c>
      <c r="L229">
        <v>18.73</v>
      </c>
      <c r="M229">
        <v>18.43</v>
      </c>
      <c r="N229">
        <v>18.13</v>
      </c>
      <c r="O229">
        <v>17.84</v>
      </c>
      <c r="P229">
        <v>17.559999999999999</v>
      </c>
    </row>
    <row r="230" spans="2:16" x14ac:dyDescent="0.2">
      <c r="B230">
        <v>227.93</v>
      </c>
      <c r="C230">
        <v>22.79</v>
      </c>
      <c r="D230">
        <v>20.54</v>
      </c>
      <c r="E230">
        <v>20.52</v>
      </c>
      <c r="F230">
        <v>20.399999999999999</v>
      </c>
      <c r="G230">
        <v>20.21</v>
      </c>
      <c r="H230">
        <v>19.97</v>
      </c>
      <c r="I230">
        <v>19.690000000000001</v>
      </c>
      <c r="J230">
        <v>19.39</v>
      </c>
      <c r="K230">
        <v>19.079999999999998</v>
      </c>
      <c r="L230">
        <v>18.77</v>
      </c>
      <c r="M230">
        <v>18.47</v>
      </c>
      <c r="N230">
        <v>18.170000000000002</v>
      </c>
      <c r="O230">
        <v>17.88</v>
      </c>
      <c r="P230">
        <v>17.59</v>
      </c>
    </row>
    <row r="231" spans="2:16" x14ac:dyDescent="0.2">
      <c r="B231">
        <v>228.94</v>
      </c>
      <c r="C231">
        <v>22.89</v>
      </c>
      <c r="D231">
        <v>20.58</v>
      </c>
      <c r="E231">
        <v>20.56</v>
      </c>
      <c r="F231">
        <v>20.440000000000001</v>
      </c>
      <c r="G231">
        <v>20.25</v>
      </c>
      <c r="H231">
        <v>20</v>
      </c>
      <c r="I231">
        <v>19.72</v>
      </c>
      <c r="J231">
        <v>19.43</v>
      </c>
      <c r="K231">
        <v>19.12</v>
      </c>
      <c r="L231">
        <v>18.809999999999999</v>
      </c>
      <c r="M231">
        <v>18.5</v>
      </c>
      <c r="N231">
        <v>18.2</v>
      </c>
      <c r="O231">
        <v>17.91</v>
      </c>
      <c r="P231">
        <v>17.63</v>
      </c>
    </row>
    <row r="232" spans="2:16" x14ac:dyDescent="0.2">
      <c r="B232">
        <v>229.94</v>
      </c>
      <c r="C232">
        <v>22.99</v>
      </c>
      <c r="D232">
        <v>20.62</v>
      </c>
      <c r="E232">
        <v>20.59</v>
      </c>
      <c r="F232">
        <v>20.47</v>
      </c>
      <c r="G232">
        <v>20.28</v>
      </c>
      <c r="H232">
        <v>20.04</v>
      </c>
      <c r="I232">
        <v>19.760000000000002</v>
      </c>
      <c r="J232">
        <v>19.46</v>
      </c>
      <c r="K232">
        <v>19.149999999999999</v>
      </c>
      <c r="L232">
        <v>18.850000000000001</v>
      </c>
      <c r="M232">
        <v>18.54</v>
      </c>
      <c r="N232">
        <v>18.239999999999998</v>
      </c>
      <c r="O232">
        <v>17.95</v>
      </c>
      <c r="P232">
        <v>17.670000000000002</v>
      </c>
    </row>
    <row r="233" spans="2:16" x14ac:dyDescent="0.2">
      <c r="B233">
        <v>230.95</v>
      </c>
      <c r="C233">
        <v>23.09</v>
      </c>
      <c r="D233">
        <v>20.65</v>
      </c>
      <c r="E233">
        <v>20.63</v>
      </c>
      <c r="F233">
        <v>20.51</v>
      </c>
      <c r="G233">
        <v>20.32</v>
      </c>
      <c r="H233">
        <v>20.079999999999998</v>
      </c>
      <c r="I233">
        <v>19.8</v>
      </c>
      <c r="J233">
        <v>19.5</v>
      </c>
      <c r="K233">
        <v>19.190000000000001</v>
      </c>
      <c r="L233">
        <v>18.88</v>
      </c>
      <c r="M233">
        <v>18.579999999999998</v>
      </c>
      <c r="N233">
        <v>18.28</v>
      </c>
      <c r="O233">
        <v>17.989999999999998</v>
      </c>
      <c r="P233">
        <v>17.7</v>
      </c>
    </row>
    <row r="234" spans="2:16" x14ac:dyDescent="0.2">
      <c r="B234">
        <v>231.95</v>
      </c>
      <c r="C234">
        <v>23.2</v>
      </c>
      <c r="D234">
        <v>20.69</v>
      </c>
      <c r="E234">
        <v>20.67</v>
      </c>
      <c r="F234">
        <v>20.55</v>
      </c>
      <c r="G234">
        <v>20.36</v>
      </c>
      <c r="H234">
        <v>20.11</v>
      </c>
      <c r="I234">
        <v>19.84</v>
      </c>
      <c r="J234">
        <v>19.54</v>
      </c>
      <c r="K234">
        <v>19.23</v>
      </c>
      <c r="L234">
        <v>18.920000000000002</v>
      </c>
      <c r="M234">
        <v>18.61</v>
      </c>
      <c r="N234">
        <v>18.309999999999999</v>
      </c>
      <c r="O234">
        <v>18.02</v>
      </c>
      <c r="P234">
        <v>17.739999999999998</v>
      </c>
    </row>
    <row r="235" spans="2:16" x14ac:dyDescent="0.2">
      <c r="B235">
        <v>232.95</v>
      </c>
      <c r="C235">
        <v>23.3</v>
      </c>
      <c r="D235">
        <v>20.73</v>
      </c>
      <c r="E235">
        <v>20.7</v>
      </c>
      <c r="F235">
        <v>20.58</v>
      </c>
      <c r="G235">
        <v>20.39</v>
      </c>
      <c r="H235">
        <v>20.149999999999999</v>
      </c>
      <c r="I235">
        <v>19.87</v>
      </c>
      <c r="J235">
        <v>19.57</v>
      </c>
      <c r="K235">
        <v>19.27</v>
      </c>
      <c r="L235">
        <v>18.96</v>
      </c>
      <c r="M235">
        <v>18.649999999999999</v>
      </c>
      <c r="N235">
        <v>18.350000000000001</v>
      </c>
      <c r="O235">
        <v>18.059999999999999</v>
      </c>
      <c r="P235">
        <v>17.77</v>
      </c>
    </row>
    <row r="236" spans="2:16" x14ac:dyDescent="0.2">
      <c r="B236">
        <v>233.96</v>
      </c>
      <c r="C236">
        <v>23.4</v>
      </c>
      <c r="D236">
        <v>20.76</v>
      </c>
      <c r="E236">
        <v>20.74</v>
      </c>
      <c r="F236">
        <v>20.62</v>
      </c>
      <c r="G236">
        <v>20.43</v>
      </c>
      <c r="H236">
        <v>20.190000000000001</v>
      </c>
      <c r="I236">
        <v>19.91</v>
      </c>
      <c r="J236">
        <v>19.61</v>
      </c>
      <c r="K236">
        <v>19.3</v>
      </c>
      <c r="L236">
        <v>18.989999999999998</v>
      </c>
      <c r="M236">
        <v>18.690000000000001</v>
      </c>
      <c r="N236">
        <v>18.39</v>
      </c>
      <c r="O236">
        <v>18.09</v>
      </c>
      <c r="P236">
        <v>17.809999999999999</v>
      </c>
    </row>
    <row r="237" spans="2:16" x14ac:dyDescent="0.2">
      <c r="B237">
        <v>234.96</v>
      </c>
      <c r="C237">
        <v>23.5</v>
      </c>
      <c r="D237">
        <v>20.8</v>
      </c>
      <c r="E237">
        <v>20.77</v>
      </c>
      <c r="F237">
        <v>20.66</v>
      </c>
      <c r="G237">
        <v>20.47</v>
      </c>
      <c r="H237">
        <v>20.22</v>
      </c>
      <c r="I237">
        <v>19.940000000000001</v>
      </c>
      <c r="J237">
        <v>19.649999999999999</v>
      </c>
      <c r="K237">
        <v>19.34</v>
      </c>
      <c r="L237">
        <v>19.03</v>
      </c>
      <c r="M237">
        <v>18.72</v>
      </c>
      <c r="N237">
        <v>18.420000000000002</v>
      </c>
      <c r="O237">
        <v>18.13</v>
      </c>
      <c r="P237">
        <v>17.850000000000001</v>
      </c>
    </row>
    <row r="238" spans="2:16" x14ac:dyDescent="0.2">
      <c r="B238">
        <v>235.97</v>
      </c>
      <c r="C238">
        <v>23.6</v>
      </c>
      <c r="D238">
        <v>20.83</v>
      </c>
      <c r="E238">
        <v>20.81</v>
      </c>
      <c r="F238">
        <v>20.69</v>
      </c>
      <c r="G238">
        <v>20.5</v>
      </c>
      <c r="H238">
        <v>20.260000000000002</v>
      </c>
      <c r="I238">
        <v>19.98</v>
      </c>
      <c r="J238">
        <v>19.68</v>
      </c>
      <c r="K238">
        <v>19.37</v>
      </c>
      <c r="L238">
        <v>19.059999999999999</v>
      </c>
      <c r="M238">
        <v>18.760000000000002</v>
      </c>
      <c r="N238">
        <v>18.46</v>
      </c>
      <c r="O238">
        <v>18.170000000000002</v>
      </c>
      <c r="P238">
        <v>17.88</v>
      </c>
    </row>
    <row r="239" spans="2:16" x14ac:dyDescent="0.2">
      <c r="B239">
        <v>236.97</v>
      </c>
      <c r="C239">
        <v>23.7</v>
      </c>
      <c r="D239">
        <v>20.87</v>
      </c>
      <c r="E239">
        <v>20.85</v>
      </c>
      <c r="F239">
        <v>20.73</v>
      </c>
      <c r="G239">
        <v>20.54</v>
      </c>
      <c r="H239">
        <v>20.3</v>
      </c>
      <c r="I239">
        <v>20.02</v>
      </c>
      <c r="J239">
        <v>19.72</v>
      </c>
      <c r="K239">
        <v>19.41</v>
      </c>
      <c r="L239">
        <v>19.100000000000001</v>
      </c>
      <c r="M239">
        <v>18.79</v>
      </c>
      <c r="N239">
        <v>18.489999999999998</v>
      </c>
      <c r="O239">
        <v>18.2</v>
      </c>
      <c r="P239">
        <v>17.920000000000002</v>
      </c>
    </row>
    <row r="240" spans="2:16" x14ac:dyDescent="0.2">
      <c r="B240">
        <v>237.98</v>
      </c>
      <c r="C240">
        <v>23.8</v>
      </c>
      <c r="D240">
        <v>20.91</v>
      </c>
      <c r="E240">
        <v>20.88</v>
      </c>
      <c r="F240">
        <v>20.76</v>
      </c>
      <c r="G240">
        <v>20.57</v>
      </c>
      <c r="H240">
        <v>20.329999999999998</v>
      </c>
      <c r="I240">
        <v>20.05</v>
      </c>
      <c r="J240">
        <v>19.75</v>
      </c>
      <c r="K240">
        <v>19.45</v>
      </c>
      <c r="L240">
        <v>19.14</v>
      </c>
      <c r="M240">
        <v>18.829999999999998</v>
      </c>
      <c r="N240">
        <v>18.53</v>
      </c>
      <c r="O240">
        <v>18.239999999999998</v>
      </c>
      <c r="P240">
        <v>17.95</v>
      </c>
    </row>
    <row r="241" spans="2:16" x14ac:dyDescent="0.2">
      <c r="B241">
        <v>238.98</v>
      </c>
      <c r="C241">
        <v>23.9</v>
      </c>
      <c r="D241">
        <v>20.94</v>
      </c>
      <c r="E241">
        <v>20.92</v>
      </c>
      <c r="F241">
        <v>20.8</v>
      </c>
      <c r="G241">
        <v>20.61</v>
      </c>
      <c r="H241">
        <v>20.37</v>
      </c>
      <c r="I241">
        <v>20.09</v>
      </c>
      <c r="J241">
        <v>19.79</v>
      </c>
      <c r="K241">
        <v>19.48</v>
      </c>
      <c r="L241">
        <v>19.170000000000002</v>
      </c>
      <c r="M241">
        <v>18.87</v>
      </c>
      <c r="N241">
        <v>18.57</v>
      </c>
      <c r="O241">
        <v>18.27</v>
      </c>
      <c r="P241">
        <v>17.989999999999998</v>
      </c>
    </row>
    <row r="242" spans="2:16" x14ac:dyDescent="0.2">
      <c r="B242">
        <v>239.98</v>
      </c>
      <c r="C242">
        <v>24</v>
      </c>
      <c r="D242">
        <v>20.98</v>
      </c>
      <c r="E242">
        <v>20.95</v>
      </c>
      <c r="F242">
        <v>20.84</v>
      </c>
      <c r="G242">
        <v>20.65</v>
      </c>
      <c r="H242">
        <v>20.399999999999999</v>
      </c>
      <c r="I242">
        <v>20.12</v>
      </c>
      <c r="J242">
        <v>19.82</v>
      </c>
      <c r="K242">
        <v>19.52</v>
      </c>
      <c r="L242">
        <v>19.21</v>
      </c>
      <c r="M242">
        <v>18.899999999999999</v>
      </c>
      <c r="N242">
        <v>18.600000000000001</v>
      </c>
      <c r="O242">
        <v>18.309999999999999</v>
      </c>
      <c r="P242">
        <v>18.02</v>
      </c>
    </row>
    <row r="243" spans="2:16" x14ac:dyDescent="0.2">
      <c r="B243">
        <v>240.99</v>
      </c>
      <c r="C243">
        <v>24.1</v>
      </c>
      <c r="D243">
        <v>21.01</v>
      </c>
      <c r="E243">
        <v>20.99</v>
      </c>
      <c r="F243">
        <v>20.87</v>
      </c>
      <c r="G243">
        <v>20.68</v>
      </c>
      <c r="H243">
        <v>20.440000000000001</v>
      </c>
      <c r="I243">
        <v>20.16</v>
      </c>
      <c r="J243">
        <v>19.86</v>
      </c>
      <c r="K243">
        <v>19.55</v>
      </c>
      <c r="L243">
        <v>19.239999999999998</v>
      </c>
      <c r="M243">
        <v>18.940000000000001</v>
      </c>
      <c r="N243">
        <v>18.64</v>
      </c>
      <c r="O243">
        <v>18.34</v>
      </c>
      <c r="P243">
        <v>18.059999999999999</v>
      </c>
    </row>
    <row r="244" spans="2:16" x14ac:dyDescent="0.2">
      <c r="B244">
        <v>241.99</v>
      </c>
      <c r="C244">
        <v>24.2</v>
      </c>
      <c r="D244">
        <v>21.05</v>
      </c>
      <c r="E244">
        <v>21.02</v>
      </c>
      <c r="F244">
        <v>20.91</v>
      </c>
      <c r="G244">
        <v>20.72</v>
      </c>
      <c r="H244">
        <v>20.47</v>
      </c>
      <c r="I244">
        <v>20.190000000000001</v>
      </c>
      <c r="J244">
        <v>19.899999999999999</v>
      </c>
      <c r="K244">
        <v>19.59</v>
      </c>
      <c r="L244">
        <v>19.28</v>
      </c>
      <c r="M244">
        <v>18.97</v>
      </c>
      <c r="N244">
        <v>18.670000000000002</v>
      </c>
      <c r="O244">
        <v>18.38</v>
      </c>
      <c r="P244">
        <v>18.09</v>
      </c>
    </row>
    <row r="245" spans="2:16" x14ac:dyDescent="0.2">
      <c r="B245">
        <v>243</v>
      </c>
      <c r="C245">
        <v>24.3</v>
      </c>
      <c r="D245">
        <v>21.08</v>
      </c>
      <c r="E245">
        <v>21.06</v>
      </c>
      <c r="F245">
        <v>20.94</v>
      </c>
      <c r="G245">
        <v>20.75</v>
      </c>
      <c r="H245">
        <v>20.51</v>
      </c>
      <c r="I245">
        <v>20.23</v>
      </c>
      <c r="J245">
        <v>19.93</v>
      </c>
      <c r="K245">
        <v>19.62</v>
      </c>
      <c r="L245">
        <v>19.309999999999999</v>
      </c>
      <c r="M245">
        <v>19.010000000000002</v>
      </c>
      <c r="N245">
        <v>18.71</v>
      </c>
      <c r="O245">
        <v>18.41</v>
      </c>
      <c r="P245">
        <v>18.13</v>
      </c>
    </row>
    <row r="246" spans="2:16" x14ac:dyDescent="0.2">
      <c r="B246">
        <v>244</v>
      </c>
      <c r="C246">
        <v>24.4</v>
      </c>
      <c r="D246">
        <v>21.12</v>
      </c>
      <c r="E246">
        <v>21.09</v>
      </c>
      <c r="F246">
        <v>20.98</v>
      </c>
      <c r="G246">
        <v>20.79</v>
      </c>
      <c r="H246">
        <v>20.54</v>
      </c>
      <c r="I246">
        <v>20.260000000000002</v>
      </c>
      <c r="J246">
        <v>19.97</v>
      </c>
      <c r="K246">
        <v>19.66</v>
      </c>
      <c r="L246">
        <v>19.350000000000001</v>
      </c>
      <c r="M246">
        <v>19.04</v>
      </c>
      <c r="N246">
        <v>18.739999999999998</v>
      </c>
      <c r="O246">
        <v>18.45</v>
      </c>
      <c r="P246">
        <v>18.16</v>
      </c>
    </row>
    <row r="247" spans="2:16" x14ac:dyDescent="0.2">
      <c r="B247">
        <v>245</v>
      </c>
      <c r="C247">
        <v>24.5</v>
      </c>
      <c r="D247">
        <v>21.15</v>
      </c>
      <c r="E247">
        <v>21.13</v>
      </c>
      <c r="F247">
        <v>21.01</v>
      </c>
      <c r="G247">
        <v>20.82</v>
      </c>
      <c r="H247">
        <v>20.58</v>
      </c>
      <c r="I247">
        <v>20.3</v>
      </c>
      <c r="J247">
        <v>20</v>
      </c>
      <c r="K247">
        <v>19.690000000000001</v>
      </c>
      <c r="L247">
        <v>19.38</v>
      </c>
      <c r="M247">
        <v>19.079999999999998</v>
      </c>
      <c r="N247">
        <v>18.78</v>
      </c>
      <c r="O247">
        <v>18.48</v>
      </c>
      <c r="P247">
        <v>18.2</v>
      </c>
    </row>
    <row r="248" spans="2:16" x14ac:dyDescent="0.2">
      <c r="B248">
        <v>246.01</v>
      </c>
      <c r="C248">
        <v>24.6</v>
      </c>
      <c r="D248">
        <v>21.19</v>
      </c>
      <c r="E248">
        <v>21.16</v>
      </c>
      <c r="F248">
        <v>21.05</v>
      </c>
      <c r="G248">
        <v>20.86</v>
      </c>
      <c r="H248">
        <v>20.61</v>
      </c>
      <c r="I248">
        <v>20.329999999999998</v>
      </c>
      <c r="J248">
        <v>20.04</v>
      </c>
      <c r="K248">
        <v>19.73</v>
      </c>
      <c r="L248">
        <v>19.420000000000002</v>
      </c>
      <c r="M248">
        <v>19.11</v>
      </c>
      <c r="N248">
        <v>18.809999999999999</v>
      </c>
      <c r="O248">
        <v>18.52</v>
      </c>
      <c r="P248">
        <v>18.23</v>
      </c>
    </row>
    <row r="249" spans="2:16" x14ac:dyDescent="0.2">
      <c r="B249">
        <v>247.01</v>
      </c>
      <c r="C249">
        <v>24.7</v>
      </c>
      <c r="D249">
        <v>21.22</v>
      </c>
      <c r="E249">
        <v>21.2</v>
      </c>
      <c r="F249">
        <v>21.08</v>
      </c>
      <c r="G249">
        <v>20.89</v>
      </c>
      <c r="H249">
        <v>20.65</v>
      </c>
      <c r="I249">
        <v>20.37</v>
      </c>
      <c r="J249">
        <v>20.07</v>
      </c>
      <c r="K249">
        <v>19.760000000000002</v>
      </c>
      <c r="L249">
        <v>19.45</v>
      </c>
      <c r="M249">
        <v>19.14</v>
      </c>
      <c r="N249">
        <v>18.84</v>
      </c>
      <c r="O249">
        <v>18.55</v>
      </c>
      <c r="P249">
        <v>18.27</v>
      </c>
    </row>
    <row r="250" spans="2:16" x14ac:dyDescent="0.2">
      <c r="B250">
        <v>248.02</v>
      </c>
      <c r="C250">
        <v>24.8</v>
      </c>
      <c r="D250">
        <v>21.25</v>
      </c>
      <c r="E250">
        <v>21.23</v>
      </c>
      <c r="F250">
        <v>21.11</v>
      </c>
      <c r="G250">
        <v>20.92</v>
      </c>
      <c r="H250">
        <v>20.68</v>
      </c>
      <c r="I250">
        <v>20.399999999999999</v>
      </c>
      <c r="J250">
        <v>20.100000000000001</v>
      </c>
      <c r="K250">
        <v>19.8</v>
      </c>
      <c r="L250">
        <v>19.489999999999998</v>
      </c>
      <c r="M250">
        <v>19.18</v>
      </c>
      <c r="N250">
        <v>18.88</v>
      </c>
      <c r="O250">
        <v>18.59</v>
      </c>
      <c r="P250">
        <v>18.3</v>
      </c>
    </row>
    <row r="251" spans="2:16" x14ac:dyDescent="0.2">
      <c r="B251">
        <v>249.02</v>
      </c>
      <c r="C251">
        <v>24.9</v>
      </c>
      <c r="D251">
        <v>21.29</v>
      </c>
      <c r="E251">
        <v>21.27</v>
      </c>
      <c r="F251">
        <v>21.15</v>
      </c>
      <c r="G251">
        <v>20.96</v>
      </c>
      <c r="H251">
        <v>20.72</v>
      </c>
      <c r="I251">
        <v>20.440000000000001</v>
      </c>
      <c r="J251">
        <v>20.14</v>
      </c>
      <c r="K251">
        <v>19.829999999999998</v>
      </c>
      <c r="L251">
        <v>19.52</v>
      </c>
      <c r="M251">
        <v>19.21</v>
      </c>
      <c r="N251">
        <v>18.91</v>
      </c>
      <c r="O251">
        <v>18.62</v>
      </c>
      <c r="P251">
        <v>18.329999999999998</v>
      </c>
    </row>
    <row r="252" spans="2:16" x14ac:dyDescent="0.2">
      <c r="B252">
        <v>250.02</v>
      </c>
      <c r="C252">
        <v>25</v>
      </c>
      <c r="D252">
        <v>21.32</v>
      </c>
      <c r="E252">
        <v>21.3</v>
      </c>
      <c r="F252">
        <v>21.18</v>
      </c>
      <c r="G252">
        <v>20.99</v>
      </c>
      <c r="H252">
        <v>20.75</v>
      </c>
      <c r="I252">
        <v>20.47</v>
      </c>
      <c r="J252">
        <v>20.170000000000002</v>
      </c>
      <c r="K252">
        <v>19.86</v>
      </c>
      <c r="L252">
        <v>19.55</v>
      </c>
      <c r="M252">
        <v>19.25</v>
      </c>
      <c r="N252">
        <v>18.95</v>
      </c>
      <c r="O252">
        <v>18.649999999999999</v>
      </c>
      <c r="P252">
        <v>18.37</v>
      </c>
    </row>
    <row r="253" spans="2:16" x14ac:dyDescent="0.2">
      <c r="B253">
        <v>251.03</v>
      </c>
      <c r="C253">
        <v>25.1</v>
      </c>
      <c r="D253">
        <v>21.36</v>
      </c>
      <c r="E253">
        <v>21.33</v>
      </c>
      <c r="F253">
        <v>21.22</v>
      </c>
      <c r="G253">
        <v>21.03</v>
      </c>
      <c r="H253">
        <v>20.78</v>
      </c>
      <c r="I253">
        <v>20.51</v>
      </c>
      <c r="J253">
        <v>20.21</v>
      </c>
      <c r="K253">
        <v>19.899999999999999</v>
      </c>
      <c r="L253">
        <v>19.59</v>
      </c>
      <c r="M253">
        <v>19.28</v>
      </c>
      <c r="N253">
        <v>18.98</v>
      </c>
      <c r="O253">
        <v>18.690000000000001</v>
      </c>
      <c r="P253">
        <v>18.399999999999999</v>
      </c>
    </row>
    <row r="254" spans="2:16" x14ac:dyDescent="0.2">
      <c r="B254">
        <v>252.03</v>
      </c>
      <c r="C254">
        <v>25.2</v>
      </c>
      <c r="D254">
        <v>21.39</v>
      </c>
      <c r="E254">
        <v>21.37</v>
      </c>
      <c r="F254">
        <v>21.25</v>
      </c>
      <c r="G254">
        <v>21.06</v>
      </c>
      <c r="H254">
        <v>20.82</v>
      </c>
      <c r="I254">
        <v>20.54</v>
      </c>
      <c r="J254">
        <v>20.239999999999998</v>
      </c>
      <c r="K254">
        <v>19.93</v>
      </c>
      <c r="L254">
        <v>19.62</v>
      </c>
      <c r="M254">
        <v>19.309999999999999</v>
      </c>
      <c r="N254">
        <v>19.010000000000002</v>
      </c>
      <c r="O254">
        <v>18.72</v>
      </c>
      <c r="P254">
        <v>18.440000000000001</v>
      </c>
    </row>
    <row r="255" spans="2:16" x14ac:dyDescent="0.2">
      <c r="B255">
        <v>253.04</v>
      </c>
      <c r="C255">
        <v>25.3</v>
      </c>
      <c r="D255">
        <v>21.42</v>
      </c>
      <c r="E255">
        <v>21.4</v>
      </c>
      <c r="F255">
        <v>21.28</v>
      </c>
      <c r="G255">
        <v>21.09</v>
      </c>
      <c r="H255">
        <v>20.85</v>
      </c>
      <c r="I255">
        <v>20.57</v>
      </c>
      <c r="J255">
        <v>20.27</v>
      </c>
      <c r="K255">
        <v>19.97</v>
      </c>
      <c r="L255">
        <v>19.66</v>
      </c>
      <c r="M255">
        <v>19.350000000000001</v>
      </c>
      <c r="N255">
        <v>19.05</v>
      </c>
      <c r="O255">
        <v>18.75</v>
      </c>
      <c r="P255">
        <v>18.47</v>
      </c>
    </row>
    <row r="256" spans="2:16" x14ac:dyDescent="0.2">
      <c r="B256">
        <v>254.04</v>
      </c>
      <c r="C256">
        <v>25.4</v>
      </c>
      <c r="D256">
        <v>21.46</v>
      </c>
      <c r="E256">
        <v>21.43</v>
      </c>
      <c r="F256">
        <v>21.32</v>
      </c>
      <c r="G256">
        <v>21.13</v>
      </c>
      <c r="H256">
        <v>20.89</v>
      </c>
      <c r="I256">
        <v>20.61</v>
      </c>
      <c r="J256">
        <v>20.309999999999999</v>
      </c>
      <c r="K256">
        <v>20</v>
      </c>
      <c r="L256">
        <v>19.690000000000001</v>
      </c>
      <c r="M256">
        <v>19.38</v>
      </c>
      <c r="N256">
        <v>19.079999999999998</v>
      </c>
      <c r="O256">
        <v>18.79</v>
      </c>
      <c r="P256">
        <v>18.5</v>
      </c>
    </row>
    <row r="257" spans="2:16" x14ac:dyDescent="0.2">
      <c r="B257">
        <v>255.05</v>
      </c>
      <c r="C257">
        <v>25.5</v>
      </c>
      <c r="D257">
        <v>21.49</v>
      </c>
      <c r="E257">
        <v>21.47</v>
      </c>
      <c r="F257">
        <v>21.35</v>
      </c>
      <c r="G257">
        <v>21.16</v>
      </c>
      <c r="H257">
        <v>20.92</v>
      </c>
      <c r="I257">
        <v>20.64</v>
      </c>
      <c r="J257">
        <v>20.34</v>
      </c>
      <c r="K257">
        <v>20.03</v>
      </c>
      <c r="L257">
        <v>19.72</v>
      </c>
      <c r="M257">
        <v>19.420000000000002</v>
      </c>
      <c r="N257">
        <v>19.11</v>
      </c>
      <c r="O257">
        <v>18.82</v>
      </c>
      <c r="P257">
        <v>18.54</v>
      </c>
    </row>
    <row r="258" spans="2:16" x14ac:dyDescent="0.2">
      <c r="B258">
        <v>256.05</v>
      </c>
      <c r="C258">
        <v>25.6</v>
      </c>
      <c r="D258">
        <v>21.52</v>
      </c>
      <c r="E258">
        <v>21.5</v>
      </c>
      <c r="F258">
        <v>21.38</v>
      </c>
      <c r="G258">
        <v>21.19</v>
      </c>
      <c r="H258">
        <v>20.95</v>
      </c>
      <c r="I258">
        <v>20.67</v>
      </c>
      <c r="J258">
        <v>20.37</v>
      </c>
      <c r="K258">
        <v>20.07</v>
      </c>
      <c r="L258">
        <v>19.760000000000002</v>
      </c>
      <c r="M258">
        <v>19.45</v>
      </c>
      <c r="N258">
        <v>19.149999999999999</v>
      </c>
      <c r="O258">
        <v>18.850000000000001</v>
      </c>
      <c r="P258">
        <v>18.57</v>
      </c>
    </row>
    <row r="259" spans="2:16" x14ac:dyDescent="0.2">
      <c r="B259">
        <v>257.05</v>
      </c>
      <c r="C259">
        <v>25.71</v>
      </c>
      <c r="D259">
        <v>21.56</v>
      </c>
      <c r="E259">
        <v>21.53</v>
      </c>
      <c r="F259">
        <v>21.42</v>
      </c>
      <c r="G259">
        <v>21.23</v>
      </c>
      <c r="H259">
        <v>20.99</v>
      </c>
      <c r="I259">
        <v>20.71</v>
      </c>
      <c r="J259">
        <v>20.41</v>
      </c>
      <c r="K259">
        <v>20.100000000000001</v>
      </c>
      <c r="L259">
        <v>19.79</v>
      </c>
      <c r="M259">
        <v>19.48</v>
      </c>
      <c r="N259">
        <v>19.18</v>
      </c>
      <c r="O259">
        <v>18.89</v>
      </c>
      <c r="P259">
        <v>18.600000000000001</v>
      </c>
    </row>
    <row r="260" spans="2:16" x14ac:dyDescent="0.2">
      <c r="B260">
        <v>258.06</v>
      </c>
      <c r="C260">
        <v>25.81</v>
      </c>
      <c r="D260">
        <v>21.59</v>
      </c>
      <c r="E260">
        <v>21.57</v>
      </c>
      <c r="F260">
        <v>21.45</v>
      </c>
      <c r="G260">
        <v>21.26</v>
      </c>
      <c r="H260">
        <v>21.02</v>
      </c>
      <c r="I260">
        <v>20.74</v>
      </c>
      <c r="J260">
        <v>20.440000000000001</v>
      </c>
      <c r="K260">
        <v>20.13</v>
      </c>
      <c r="L260">
        <v>19.82</v>
      </c>
      <c r="M260">
        <v>19.510000000000002</v>
      </c>
      <c r="N260">
        <v>19.21</v>
      </c>
      <c r="O260">
        <v>18.920000000000002</v>
      </c>
      <c r="P260">
        <v>18.63</v>
      </c>
    </row>
    <row r="261" spans="2:16" x14ac:dyDescent="0.2">
      <c r="B261">
        <v>259.06</v>
      </c>
      <c r="C261">
        <v>25.91</v>
      </c>
      <c r="D261">
        <v>21.62</v>
      </c>
      <c r="E261">
        <v>21.6</v>
      </c>
      <c r="F261">
        <v>21.48</v>
      </c>
      <c r="G261">
        <v>21.29</v>
      </c>
      <c r="H261">
        <v>21.05</v>
      </c>
      <c r="I261">
        <v>20.77</v>
      </c>
      <c r="J261">
        <v>20.47</v>
      </c>
      <c r="K261">
        <v>20.170000000000002</v>
      </c>
      <c r="L261">
        <v>19.86</v>
      </c>
      <c r="M261">
        <v>19.55</v>
      </c>
      <c r="N261">
        <v>19.25</v>
      </c>
      <c r="O261">
        <v>18.95</v>
      </c>
      <c r="P261">
        <v>18.670000000000002</v>
      </c>
    </row>
    <row r="262" spans="2:16" x14ac:dyDescent="0.2">
      <c r="B262">
        <v>260.07</v>
      </c>
      <c r="C262">
        <v>26.01</v>
      </c>
      <c r="D262">
        <v>21.65</v>
      </c>
      <c r="E262">
        <v>21.63</v>
      </c>
      <c r="F262">
        <v>21.52</v>
      </c>
      <c r="G262">
        <v>21.33</v>
      </c>
      <c r="H262">
        <v>21.08</v>
      </c>
      <c r="I262">
        <v>20.81</v>
      </c>
      <c r="J262">
        <v>20.51</v>
      </c>
      <c r="K262">
        <v>20.2</v>
      </c>
      <c r="L262">
        <v>19.89</v>
      </c>
      <c r="M262">
        <v>19.579999999999998</v>
      </c>
      <c r="N262">
        <v>19.28</v>
      </c>
      <c r="O262">
        <v>18.989999999999998</v>
      </c>
      <c r="P262">
        <v>18.7</v>
      </c>
    </row>
    <row r="263" spans="2:16" x14ac:dyDescent="0.2">
      <c r="B263">
        <v>261.07</v>
      </c>
      <c r="C263">
        <v>26.11</v>
      </c>
      <c r="D263">
        <v>21.69</v>
      </c>
      <c r="E263">
        <v>21.67</v>
      </c>
      <c r="F263">
        <v>21.55</v>
      </c>
      <c r="G263">
        <v>21.36</v>
      </c>
      <c r="H263">
        <v>21.12</v>
      </c>
      <c r="I263">
        <v>20.84</v>
      </c>
      <c r="J263">
        <v>20.54</v>
      </c>
      <c r="K263">
        <v>20.23</v>
      </c>
      <c r="L263">
        <v>19.920000000000002</v>
      </c>
      <c r="M263">
        <v>19.61</v>
      </c>
      <c r="N263">
        <v>19.309999999999999</v>
      </c>
      <c r="O263">
        <v>19.02</v>
      </c>
      <c r="P263">
        <v>18.73</v>
      </c>
    </row>
    <row r="264" spans="2:16" x14ac:dyDescent="0.2">
      <c r="B264">
        <v>262.07</v>
      </c>
      <c r="C264">
        <v>26.21</v>
      </c>
      <c r="D264">
        <v>21.72</v>
      </c>
      <c r="E264">
        <v>21.7</v>
      </c>
      <c r="F264">
        <v>21.58</v>
      </c>
      <c r="G264">
        <v>21.39</v>
      </c>
      <c r="H264">
        <v>21.15</v>
      </c>
      <c r="I264">
        <v>20.87</v>
      </c>
      <c r="J264">
        <v>20.57</v>
      </c>
      <c r="K264">
        <v>20.260000000000002</v>
      </c>
      <c r="L264">
        <v>19.95</v>
      </c>
      <c r="M264">
        <v>19.649999999999999</v>
      </c>
      <c r="N264">
        <v>19.34</v>
      </c>
      <c r="O264">
        <v>19.05</v>
      </c>
      <c r="P264">
        <v>18.760000000000002</v>
      </c>
    </row>
    <row r="265" spans="2:16" x14ac:dyDescent="0.2">
      <c r="B265">
        <v>263.08</v>
      </c>
      <c r="C265">
        <v>26.31</v>
      </c>
      <c r="D265">
        <v>21.75</v>
      </c>
      <c r="E265">
        <v>21.73</v>
      </c>
      <c r="F265">
        <v>21.61</v>
      </c>
      <c r="G265">
        <v>21.43</v>
      </c>
      <c r="H265">
        <v>21.18</v>
      </c>
      <c r="I265">
        <v>20.9</v>
      </c>
      <c r="J265">
        <v>20.61</v>
      </c>
      <c r="K265">
        <v>20.3</v>
      </c>
      <c r="L265">
        <v>19.989999999999998</v>
      </c>
      <c r="M265">
        <v>19.68</v>
      </c>
      <c r="N265">
        <v>19.38</v>
      </c>
      <c r="O265">
        <v>19.079999999999998</v>
      </c>
      <c r="P265">
        <v>18.8</v>
      </c>
    </row>
    <row r="266" spans="2:16" x14ac:dyDescent="0.2">
      <c r="B266">
        <v>264.08</v>
      </c>
      <c r="C266">
        <v>26.41</v>
      </c>
      <c r="D266">
        <v>21.78</v>
      </c>
      <c r="E266">
        <v>21.76</v>
      </c>
      <c r="F266">
        <v>21.65</v>
      </c>
      <c r="G266">
        <v>21.46</v>
      </c>
      <c r="H266">
        <v>21.21</v>
      </c>
      <c r="I266">
        <v>20.94</v>
      </c>
      <c r="J266">
        <v>20.64</v>
      </c>
      <c r="K266">
        <v>20.329999999999998</v>
      </c>
      <c r="L266">
        <v>20.02</v>
      </c>
      <c r="M266">
        <v>19.71</v>
      </c>
      <c r="N266">
        <v>19.41</v>
      </c>
      <c r="O266">
        <v>19.12</v>
      </c>
      <c r="P266">
        <v>18.829999999999998</v>
      </c>
    </row>
    <row r="267" spans="2:16" x14ac:dyDescent="0.2">
      <c r="B267">
        <v>265.08999999999997</v>
      </c>
      <c r="C267">
        <v>26.51</v>
      </c>
      <c r="D267">
        <v>21.82</v>
      </c>
      <c r="E267">
        <v>21.8</v>
      </c>
      <c r="F267">
        <v>21.68</v>
      </c>
      <c r="G267">
        <v>21.49</v>
      </c>
      <c r="H267">
        <v>21.25</v>
      </c>
      <c r="I267">
        <v>20.97</v>
      </c>
      <c r="J267">
        <v>20.67</v>
      </c>
      <c r="K267">
        <v>20.36</v>
      </c>
      <c r="L267">
        <v>20.05</v>
      </c>
      <c r="M267">
        <v>19.739999999999998</v>
      </c>
      <c r="N267">
        <v>19.440000000000001</v>
      </c>
      <c r="O267">
        <v>19.149999999999999</v>
      </c>
      <c r="P267">
        <v>18.86</v>
      </c>
    </row>
    <row r="268" spans="2:16" x14ac:dyDescent="0.2">
      <c r="B268">
        <v>266.08999999999997</v>
      </c>
      <c r="C268">
        <v>26.61</v>
      </c>
      <c r="D268">
        <v>21.85</v>
      </c>
      <c r="E268">
        <v>21.83</v>
      </c>
      <c r="F268">
        <v>21.71</v>
      </c>
      <c r="G268">
        <v>21.52</v>
      </c>
      <c r="H268">
        <v>21.28</v>
      </c>
      <c r="I268">
        <v>21</v>
      </c>
      <c r="J268">
        <v>20.7</v>
      </c>
      <c r="K268">
        <v>20.39</v>
      </c>
      <c r="L268">
        <v>20.079999999999998</v>
      </c>
      <c r="M268">
        <v>19.77</v>
      </c>
      <c r="N268">
        <v>19.47</v>
      </c>
      <c r="O268">
        <v>19.18</v>
      </c>
      <c r="P268">
        <v>18.89</v>
      </c>
    </row>
    <row r="269" spans="2:16" x14ac:dyDescent="0.2">
      <c r="B269">
        <v>267.08999999999997</v>
      </c>
      <c r="C269">
        <v>26.71</v>
      </c>
      <c r="D269">
        <v>21.88</v>
      </c>
      <c r="E269">
        <v>21.86</v>
      </c>
      <c r="F269">
        <v>21.74</v>
      </c>
      <c r="G269">
        <v>21.55</v>
      </c>
      <c r="H269">
        <v>21.31</v>
      </c>
      <c r="I269">
        <v>21.03</v>
      </c>
      <c r="J269">
        <v>20.73</v>
      </c>
      <c r="K269">
        <v>20.43</v>
      </c>
      <c r="L269">
        <v>20.11</v>
      </c>
      <c r="M269">
        <v>19.809999999999999</v>
      </c>
      <c r="N269">
        <v>19.510000000000002</v>
      </c>
      <c r="O269">
        <v>19.21</v>
      </c>
      <c r="P269">
        <v>18.920000000000002</v>
      </c>
    </row>
    <row r="270" spans="2:16" x14ac:dyDescent="0.2">
      <c r="B270">
        <v>268.10000000000002</v>
      </c>
      <c r="C270">
        <v>26.81</v>
      </c>
      <c r="D270">
        <v>21.91</v>
      </c>
      <c r="E270">
        <v>21.89</v>
      </c>
      <c r="F270">
        <v>21.78</v>
      </c>
      <c r="G270">
        <v>21.59</v>
      </c>
      <c r="H270">
        <v>21.34</v>
      </c>
      <c r="I270">
        <v>21.07</v>
      </c>
      <c r="J270">
        <v>20.77</v>
      </c>
      <c r="K270">
        <v>20.46</v>
      </c>
      <c r="L270">
        <v>20.149999999999999</v>
      </c>
      <c r="M270">
        <v>19.84</v>
      </c>
      <c r="N270">
        <v>19.54</v>
      </c>
      <c r="O270">
        <v>19.239999999999998</v>
      </c>
      <c r="P270">
        <v>18.96</v>
      </c>
    </row>
    <row r="271" spans="2:16" x14ac:dyDescent="0.2">
      <c r="B271">
        <v>269.10000000000002</v>
      </c>
      <c r="C271">
        <v>26.91</v>
      </c>
      <c r="D271">
        <v>21.94</v>
      </c>
      <c r="E271">
        <v>21.92</v>
      </c>
      <c r="F271">
        <v>21.81</v>
      </c>
      <c r="G271">
        <v>21.62</v>
      </c>
      <c r="H271">
        <v>21.38</v>
      </c>
      <c r="I271">
        <v>21.1</v>
      </c>
      <c r="J271">
        <v>20.8</v>
      </c>
      <c r="K271">
        <v>20.49</v>
      </c>
      <c r="L271">
        <v>20.18</v>
      </c>
      <c r="M271">
        <v>19.87</v>
      </c>
      <c r="N271">
        <v>19.57</v>
      </c>
      <c r="O271">
        <v>19.27</v>
      </c>
      <c r="P271">
        <v>18.989999999999998</v>
      </c>
    </row>
    <row r="272" spans="2:16" x14ac:dyDescent="0.2">
      <c r="B272">
        <v>270.11</v>
      </c>
      <c r="C272">
        <v>27.01</v>
      </c>
      <c r="D272">
        <v>21.98</v>
      </c>
      <c r="E272">
        <v>21.95</v>
      </c>
      <c r="F272">
        <v>21.84</v>
      </c>
      <c r="G272">
        <v>21.65</v>
      </c>
      <c r="H272">
        <v>21.41</v>
      </c>
      <c r="I272">
        <v>21.13</v>
      </c>
      <c r="J272">
        <v>20.83</v>
      </c>
      <c r="K272">
        <v>20.52</v>
      </c>
      <c r="L272">
        <v>20.21</v>
      </c>
      <c r="M272">
        <v>19.899999999999999</v>
      </c>
      <c r="N272">
        <v>19.600000000000001</v>
      </c>
      <c r="O272">
        <v>19.309999999999999</v>
      </c>
      <c r="P272">
        <v>19.02</v>
      </c>
    </row>
    <row r="273" spans="2:16" x14ac:dyDescent="0.2">
      <c r="B273">
        <v>271.11</v>
      </c>
      <c r="C273">
        <v>27.11</v>
      </c>
      <c r="D273">
        <v>22.01</v>
      </c>
      <c r="E273">
        <v>21.99</v>
      </c>
      <c r="F273">
        <v>21.87</v>
      </c>
      <c r="G273">
        <v>21.68</v>
      </c>
      <c r="H273">
        <v>21.44</v>
      </c>
      <c r="I273">
        <v>21.16</v>
      </c>
      <c r="J273">
        <v>20.86</v>
      </c>
      <c r="K273">
        <v>20.55</v>
      </c>
      <c r="L273">
        <v>20.239999999999998</v>
      </c>
      <c r="M273">
        <v>19.93</v>
      </c>
      <c r="N273">
        <v>19.63</v>
      </c>
      <c r="O273">
        <v>19.34</v>
      </c>
      <c r="P273">
        <v>19.05</v>
      </c>
    </row>
    <row r="274" spans="2:16" x14ac:dyDescent="0.2">
      <c r="B274">
        <v>272.11</v>
      </c>
      <c r="C274">
        <v>27.21</v>
      </c>
      <c r="D274">
        <v>22.04</v>
      </c>
      <c r="E274">
        <v>22.02</v>
      </c>
      <c r="F274">
        <v>21.9</v>
      </c>
      <c r="G274">
        <v>21.71</v>
      </c>
      <c r="H274">
        <v>21.47</v>
      </c>
      <c r="I274">
        <v>21.19</v>
      </c>
      <c r="J274">
        <v>20.89</v>
      </c>
      <c r="K274">
        <v>20.58</v>
      </c>
      <c r="L274">
        <v>20.27</v>
      </c>
      <c r="M274">
        <v>19.96</v>
      </c>
      <c r="N274">
        <v>19.66</v>
      </c>
      <c r="O274">
        <v>19.37</v>
      </c>
      <c r="P274">
        <v>19.079999999999998</v>
      </c>
    </row>
    <row r="275" spans="2:16" x14ac:dyDescent="0.2">
      <c r="B275">
        <v>273.12</v>
      </c>
      <c r="C275">
        <v>27.31</v>
      </c>
      <c r="D275">
        <v>22.07</v>
      </c>
      <c r="E275">
        <v>22.05</v>
      </c>
      <c r="F275">
        <v>21.93</v>
      </c>
      <c r="G275">
        <v>21.74</v>
      </c>
      <c r="H275">
        <v>21.5</v>
      </c>
      <c r="I275">
        <v>21.22</v>
      </c>
      <c r="J275">
        <v>20.92</v>
      </c>
      <c r="K275">
        <v>20.62</v>
      </c>
      <c r="L275">
        <v>20.3</v>
      </c>
      <c r="M275">
        <v>20</v>
      </c>
      <c r="N275">
        <v>19.690000000000001</v>
      </c>
      <c r="O275">
        <v>19.399999999999999</v>
      </c>
      <c r="P275">
        <v>19.11</v>
      </c>
    </row>
    <row r="276" spans="2:16" x14ac:dyDescent="0.2">
      <c r="B276">
        <v>274.12</v>
      </c>
      <c r="C276">
        <v>27.41</v>
      </c>
      <c r="D276">
        <v>22.1</v>
      </c>
      <c r="E276">
        <v>22.08</v>
      </c>
      <c r="F276">
        <v>21.96</v>
      </c>
      <c r="G276">
        <v>21.78</v>
      </c>
      <c r="H276">
        <v>21.53</v>
      </c>
      <c r="I276">
        <v>21.25</v>
      </c>
      <c r="J276">
        <v>20.96</v>
      </c>
      <c r="K276">
        <v>20.65</v>
      </c>
      <c r="L276">
        <v>20.34</v>
      </c>
      <c r="M276">
        <v>20.03</v>
      </c>
      <c r="N276">
        <v>19.73</v>
      </c>
      <c r="O276">
        <v>19.43</v>
      </c>
      <c r="P276">
        <v>19.14</v>
      </c>
    </row>
    <row r="277" spans="2:16" x14ac:dyDescent="0.2">
      <c r="B277">
        <v>275.13</v>
      </c>
      <c r="C277">
        <v>27.51</v>
      </c>
      <c r="D277">
        <v>22.13</v>
      </c>
      <c r="E277">
        <v>22.11</v>
      </c>
      <c r="F277">
        <v>22</v>
      </c>
      <c r="G277">
        <v>21.81</v>
      </c>
      <c r="H277">
        <v>21.56</v>
      </c>
      <c r="I277">
        <v>21.29</v>
      </c>
      <c r="J277">
        <v>20.99</v>
      </c>
      <c r="K277">
        <v>20.68</v>
      </c>
      <c r="L277">
        <v>20.37</v>
      </c>
      <c r="M277">
        <v>20.059999999999999</v>
      </c>
      <c r="N277">
        <v>19.760000000000002</v>
      </c>
      <c r="O277">
        <v>19.46</v>
      </c>
      <c r="P277">
        <v>19.170000000000002</v>
      </c>
    </row>
    <row r="278" spans="2:16" x14ac:dyDescent="0.2">
      <c r="B278">
        <v>276.13</v>
      </c>
      <c r="C278">
        <v>27.61</v>
      </c>
      <c r="D278">
        <v>22.16</v>
      </c>
      <c r="E278">
        <v>22.14</v>
      </c>
      <c r="F278">
        <v>22.03</v>
      </c>
      <c r="G278">
        <v>21.84</v>
      </c>
      <c r="H278">
        <v>21.59</v>
      </c>
      <c r="I278">
        <v>21.32</v>
      </c>
      <c r="J278">
        <v>21.02</v>
      </c>
      <c r="K278">
        <v>20.71</v>
      </c>
      <c r="L278">
        <v>20.399999999999999</v>
      </c>
      <c r="M278">
        <v>20.09</v>
      </c>
      <c r="N278">
        <v>19.79</v>
      </c>
      <c r="O278">
        <v>19.489999999999998</v>
      </c>
      <c r="P278">
        <v>19.2</v>
      </c>
    </row>
    <row r="279" spans="2:16" x14ac:dyDescent="0.2">
      <c r="B279">
        <v>277.14</v>
      </c>
      <c r="C279">
        <v>27.71</v>
      </c>
      <c r="D279">
        <v>22.19</v>
      </c>
      <c r="E279">
        <v>22.17</v>
      </c>
      <c r="F279">
        <v>22.06</v>
      </c>
      <c r="G279">
        <v>21.87</v>
      </c>
      <c r="H279">
        <v>21.63</v>
      </c>
      <c r="I279">
        <v>21.35</v>
      </c>
      <c r="J279">
        <v>21.05</v>
      </c>
      <c r="K279">
        <v>20.74</v>
      </c>
      <c r="L279">
        <v>20.43</v>
      </c>
      <c r="M279">
        <v>20.12</v>
      </c>
      <c r="N279">
        <v>19.82</v>
      </c>
      <c r="O279">
        <v>19.52</v>
      </c>
      <c r="P279">
        <v>19.239999999999998</v>
      </c>
    </row>
    <row r="280" spans="2:16" x14ac:dyDescent="0.2">
      <c r="B280">
        <v>278.14</v>
      </c>
      <c r="C280">
        <v>27.81</v>
      </c>
      <c r="D280">
        <v>22.22</v>
      </c>
      <c r="E280">
        <v>22.2</v>
      </c>
      <c r="F280">
        <v>22.09</v>
      </c>
      <c r="G280">
        <v>21.9</v>
      </c>
      <c r="H280">
        <v>21.66</v>
      </c>
      <c r="I280">
        <v>21.38</v>
      </c>
      <c r="J280">
        <v>21.08</v>
      </c>
      <c r="K280">
        <v>20.77</v>
      </c>
      <c r="L280">
        <v>20.46</v>
      </c>
      <c r="M280">
        <v>20.149999999999999</v>
      </c>
      <c r="N280">
        <v>19.850000000000001</v>
      </c>
      <c r="O280">
        <v>19.55</v>
      </c>
      <c r="P280">
        <v>19.27</v>
      </c>
    </row>
    <row r="281" spans="2:16" x14ac:dyDescent="0.2">
      <c r="B281">
        <v>279.14</v>
      </c>
      <c r="C281">
        <v>27.91</v>
      </c>
      <c r="D281">
        <v>22.25</v>
      </c>
      <c r="E281">
        <v>22.23</v>
      </c>
      <c r="F281">
        <v>22.12</v>
      </c>
      <c r="G281">
        <v>21.93</v>
      </c>
      <c r="H281">
        <v>21.69</v>
      </c>
      <c r="I281">
        <v>21.41</v>
      </c>
      <c r="J281">
        <v>21.11</v>
      </c>
      <c r="K281">
        <v>20.8</v>
      </c>
      <c r="L281">
        <v>20.49</v>
      </c>
      <c r="M281">
        <v>20.18</v>
      </c>
      <c r="N281">
        <v>19.88</v>
      </c>
      <c r="O281">
        <v>19.579999999999998</v>
      </c>
      <c r="P281">
        <v>19.3</v>
      </c>
    </row>
    <row r="282" spans="2:16" x14ac:dyDescent="0.2">
      <c r="B282">
        <v>280.14999999999998</v>
      </c>
      <c r="C282">
        <v>28.01</v>
      </c>
      <c r="D282">
        <v>22.28</v>
      </c>
      <c r="E282">
        <v>22.26</v>
      </c>
      <c r="F282">
        <v>22.15</v>
      </c>
      <c r="G282">
        <v>21.96</v>
      </c>
      <c r="H282">
        <v>21.72</v>
      </c>
      <c r="I282">
        <v>21.44</v>
      </c>
      <c r="J282">
        <v>21.14</v>
      </c>
      <c r="K282">
        <v>20.83</v>
      </c>
      <c r="L282">
        <v>20.52</v>
      </c>
      <c r="M282">
        <v>20.21</v>
      </c>
      <c r="N282">
        <v>19.91</v>
      </c>
      <c r="O282">
        <v>19.61</v>
      </c>
      <c r="P282">
        <v>19.329999999999998</v>
      </c>
    </row>
    <row r="283" spans="2:16" x14ac:dyDescent="0.2">
      <c r="B283">
        <v>281.14999999999998</v>
      </c>
      <c r="C283">
        <v>28.12</v>
      </c>
      <c r="D283">
        <v>22.32</v>
      </c>
      <c r="E283">
        <v>22.3</v>
      </c>
      <c r="F283">
        <v>22.18</v>
      </c>
      <c r="G283">
        <v>21.99</v>
      </c>
      <c r="H283">
        <v>21.75</v>
      </c>
      <c r="I283">
        <v>21.47</v>
      </c>
      <c r="J283">
        <v>21.17</v>
      </c>
      <c r="K283">
        <v>20.86</v>
      </c>
      <c r="L283">
        <v>20.55</v>
      </c>
      <c r="M283">
        <v>20.239999999999998</v>
      </c>
      <c r="N283">
        <v>19.940000000000001</v>
      </c>
      <c r="O283">
        <v>19.64</v>
      </c>
      <c r="P283">
        <v>19.36</v>
      </c>
    </row>
    <row r="284" spans="2:16" x14ac:dyDescent="0.2">
      <c r="B284">
        <v>282.16000000000003</v>
      </c>
      <c r="C284">
        <v>28.22</v>
      </c>
      <c r="D284">
        <v>22.35</v>
      </c>
      <c r="E284">
        <v>22.33</v>
      </c>
      <c r="F284">
        <v>22.21</v>
      </c>
      <c r="G284">
        <v>22.02</v>
      </c>
      <c r="H284">
        <v>21.78</v>
      </c>
      <c r="I284">
        <v>21.5</v>
      </c>
      <c r="J284">
        <v>21.2</v>
      </c>
      <c r="K284">
        <v>20.89</v>
      </c>
      <c r="L284">
        <v>20.58</v>
      </c>
      <c r="M284">
        <v>20.27</v>
      </c>
      <c r="N284">
        <v>19.97</v>
      </c>
      <c r="O284">
        <v>19.68</v>
      </c>
      <c r="P284">
        <v>19.39</v>
      </c>
    </row>
    <row r="285" spans="2:16" x14ac:dyDescent="0.2">
      <c r="B285">
        <v>283.16000000000003</v>
      </c>
      <c r="C285">
        <v>28.32</v>
      </c>
      <c r="D285">
        <v>22.38</v>
      </c>
      <c r="E285">
        <v>22.36</v>
      </c>
      <c r="F285">
        <v>22.24</v>
      </c>
      <c r="G285">
        <v>22.05</v>
      </c>
      <c r="H285">
        <v>21.81</v>
      </c>
      <c r="I285">
        <v>21.53</v>
      </c>
      <c r="J285">
        <v>21.23</v>
      </c>
      <c r="K285">
        <v>20.92</v>
      </c>
      <c r="L285">
        <v>20.61</v>
      </c>
      <c r="M285">
        <v>20.3</v>
      </c>
      <c r="N285">
        <v>20</v>
      </c>
      <c r="O285">
        <v>19.71</v>
      </c>
      <c r="P285">
        <v>19.420000000000002</v>
      </c>
    </row>
    <row r="286" spans="2:16" x14ac:dyDescent="0.2">
      <c r="B286">
        <v>284.16000000000003</v>
      </c>
      <c r="C286">
        <v>28.42</v>
      </c>
      <c r="D286">
        <v>22.41</v>
      </c>
      <c r="E286">
        <v>22.39</v>
      </c>
      <c r="F286">
        <v>22.27</v>
      </c>
      <c r="G286">
        <v>22.08</v>
      </c>
      <c r="H286">
        <v>21.84</v>
      </c>
      <c r="I286">
        <v>21.56</v>
      </c>
      <c r="J286">
        <v>21.26</v>
      </c>
      <c r="K286">
        <v>20.95</v>
      </c>
      <c r="L286">
        <v>20.64</v>
      </c>
      <c r="M286">
        <v>20.329999999999998</v>
      </c>
      <c r="N286">
        <v>20.03</v>
      </c>
      <c r="O286">
        <v>19.739999999999998</v>
      </c>
      <c r="P286">
        <v>19.45</v>
      </c>
    </row>
    <row r="287" spans="2:16" x14ac:dyDescent="0.2">
      <c r="B287">
        <v>285.17</v>
      </c>
      <c r="C287">
        <v>28.52</v>
      </c>
      <c r="D287">
        <v>22.44</v>
      </c>
      <c r="E287">
        <v>22.42</v>
      </c>
      <c r="F287">
        <v>22.3</v>
      </c>
      <c r="G287">
        <v>22.11</v>
      </c>
      <c r="H287">
        <v>21.87</v>
      </c>
      <c r="I287">
        <v>21.59</v>
      </c>
      <c r="J287">
        <v>21.29</v>
      </c>
      <c r="K287">
        <v>20.98</v>
      </c>
      <c r="L287">
        <v>20.67</v>
      </c>
      <c r="M287">
        <v>20.36</v>
      </c>
      <c r="N287">
        <v>20.059999999999999</v>
      </c>
      <c r="O287">
        <v>19.77</v>
      </c>
      <c r="P287">
        <v>19.48</v>
      </c>
    </row>
    <row r="288" spans="2:16" x14ac:dyDescent="0.2">
      <c r="B288">
        <v>286.17</v>
      </c>
      <c r="C288">
        <v>28.62</v>
      </c>
      <c r="D288">
        <v>22.47</v>
      </c>
      <c r="E288">
        <v>22.45</v>
      </c>
      <c r="F288">
        <v>22.33</v>
      </c>
      <c r="G288">
        <v>22.14</v>
      </c>
      <c r="H288">
        <v>21.9</v>
      </c>
      <c r="I288">
        <v>21.62</v>
      </c>
      <c r="J288">
        <v>21.32</v>
      </c>
      <c r="K288">
        <v>21.01</v>
      </c>
      <c r="L288">
        <v>20.7</v>
      </c>
      <c r="M288">
        <v>20.39</v>
      </c>
      <c r="N288">
        <v>20.09</v>
      </c>
      <c r="O288">
        <v>19.8</v>
      </c>
      <c r="P288">
        <v>19.510000000000002</v>
      </c>
    </row>
    <row r="289" spans="2:16" x14ac:dyDescent="0.2">
      <c r="B289">
        <v>287.18</v>
      </c>
      <c r="C289">
        <v>28.72</v>
      </c>
      <c r="D289">
        <v>22.5</v>
      </c>
      <c r="E289">
        <v>22.48</v>
      </c>
      <c r="F289">
        <v>22.36</v>
      </c>
      <c r="G289">
        <v>22.17</v>
      </c>
      <c r="H289">
        <v>21.93</v>
      </c>
      <c r="I289">
        <v>21.65</v>
      </c>
      <c r="J289">
        <v>21.35</v>
      </c>
      <c r="K289">
        <v>21.04</v>
      </c>
      <c r="L289">
        <v>20.73</v>
      </c>
      <c r="M289">
        <v>20.420000000000002</v>
      </c>
      <c r="N289">
        <v>20.12</v>
      </c>
      <c r="O289">
        <v>19.82</v>
      </c>
      <c r="P289">
        <v>19.54</v>
      </c>
    </row>
    <row r="290" spans="2:16" x14ac:dyDescent="0.2">
      <c r="B290">
        <v>288.18</v>
      </c>
      <c r="C290">
        <v>28.82</v>
      </c>
      <c r="D290">
        <v>22.53</v>
      </c>
      <c r="E290">
        <v>22.51</v>
      </c>
      <c r="F290">
        <v>22.39</v>
      </c>
      <c r="G290">
        <v>22.2</v>
      </c>
      <c r="H290">
        <v>21.96</v>
      </c>
      <c r="I290">
        <v>21.68</v>
      </c>
      <c r="J290">
        <v>21.38</v>
      </c>
      <c r="K290">
        <v>21.07</v>
      </c>
      <c r="L290">
        <v>20.76</v>
      </c>
      <c r="M290">
        <v>20.45</v>
      </c>
      <c r="N290">
        <v>20.149999999999999</v>
      </c>
      <c r="O290">
        <v>19.850000000000001</v>
      </c>
      <c r="P290">
        <v>19.57</v>
      </c>
    </row>
    <row r="291" spans="2:16" x14ac:dyDescent="0.2">
      <c r="B291">
        <v>289.18</v>
      </c>
      <c r="C291">
        <v>28.92</v>
      </c>
      <c r="D291">
        <v>22.55</v>
      </c>
      <c r="E291">
        <v>22.54</v>
      </c>
      <c r="F291">
        <v>22.42</v>
      </c>
      <c r="G291">
        <v>22.23</v>
      </c>
      <c r="H291">
        <v>21.99</v>
      </c>
      <c r="I291">
        <v>21.71</v>
      </c>
      <c r="J291">
        <v>21.41</v>
      </c>
      <c r="K291">
        <v>21.1</v>
      </c>
      <c r="L291">
        <v>20.79</v>
      </c>
      <c r="M291">
        <v>20.48</v>
      </c>
      <c r="N291">
        <v>20.18</v>
      </c>
      <c r="O291">
        <v>19.88</v>
      </c>
      <c r="P291">
        <v>19.600000000000001</v>
      </c>
    </row>
    <row r="292" spans="2:16" x14ac:dyDescent="0.2">
      <c r="B292">
        <v>290.19</v>
      </c>
      <c r="C292">
        <v>29.02</v>
      </c>
      <c r="D292">
        <v>22.58</v>
      </c>
      <c r="E292">
        <v>22.56</v>
      </c>
      <c r="F292">
        <v>22.45</v>
      </c>
      <c r="G292">
        <v>22.26</v>
      </c>
      <c r="H292">
        <v>22.02</v>
      </c>
      <c r="I292">
        <v>21.74</v>
      </c>
      <c r="J292">
        <v>21.44</v>
      </c>
      <c r="K292">
        <v>21.13</v>
      </c>
      <c r="L292">
        <v>20.82</v>
      </c>
      <c r="M292">
        <v>20.51</v>
      </c>
      <c r="N292">
        <v>20.21</v>
      </c>
      <c r="O292">
        <v>19.91</v>
      </c>
      <c r="P292">
        <v>19.62</v>
      </c>
    </row>
    <row r="293" spans="2:16" x14ac:dyDescent="0.2">
      <c r="B293">
        <v>291.19</v>
      </c>
      <c r="C293">
        <v>29.12</v>
      </c>
      <c r="D293">
        <v>22.61</v>
      </c>
      <c r="E293">
        <v>22.59</v>
      </c>
      <c r="F293">
        <v>22.48</v>
      </c>
      <c r="G293">
        <v>22.29</v>
      </c>
      <c r="H293">
        <v>22.05</v>
      </c>
      <c r="I293">
        <v>21.77</v>
      </c>
      <c r="J293">
        <v>21.47</v>
      </c>
      <c r="K293">
        <v>21.16</v>
      </c>
      <c r="L293">
        <v>20.85</v>
      </c>
      <c r="M293">
        <v>20.54</v>
      </c>
      <c r="N293">
        <v>20.239999999999998</v>
      </c>
      <c r="O293">
        <v>19.940000000000001</v>
      </c>
      <c r="P293">
        <v>19.649999999999999</v>
      </c>
    </row>
    <row r="294" spans="2:16" x14ac:dyDescent="0.2">
      <c r="B294">
        <v>292.2</v>
      </c>
      <c r="C294">
        <v>29.22</v>
      </c>
      <c r="D294">
        <v>22.64</v>
      </c>
      <c r="E294">
        <v>22.62</v>
      </c>
      <c r="F294">
        <v>22.51</v>
      </c>
      <c r="G294">
        <v>22.32</v>
      </c>
      <c r="H294">
        <v>22.08</v>
      </c>
      <c r="I294">
        <v>21.8</v>
      </c>
      <c r="J294">
        <v>21.5</v>
      </c>
      <c r="K294">
        <v>21.19</v>
      </c>
      <c r="L294">
        <v>20.88</v>
      </c>
      <c r="M294">
        <v>20.57</v>
      </c>
      <c r="N294">
        <v>20.27</v>
      </c>
      <c r="O294">
        <v>19.97</v>
      </c>
      <c r="P294">
        <v>19.68</v>
      </c>
    </row>
    <row r="295" spans="2:16" x14ac:dyDescent="0.2">
      <c r="B295">
        <v>293.2</v>
      </c>
      <c r="C295">
        <v>29.32</v>
      </c>
      <c r="D295">
        <v>22.67</v>
      </c>
      <c r="E295">
        <v>22.65</v>
      </c>
      <c r="F295">
        <v>22.54</v>
      </c>
      <c r="G295">
        <v>22.35</v>
      </c>
      <c r="H295">
        <v>22.11</v>
      </c>
      <c r="I295">
        <v>21.83</v>
      </c>
      <c r="J295">
        <v>21.53</v>
      </c>
      <c r="K295">
        <v>21.22</v>
      </c>
      <c r="L295">
        <v>20.91</v>
      </c>
      <c r="M295">
        <v>20.6</v>
      </c>
      <c r="N295">
        <v>20.3</v>
      </c>
      <c r="O295">
        <v>20</v>
      </c>
      <c r="P295">
        <v>19.71</v>
      </c>
    </row>
    <row r="296" spans="2:16" x14ac:dyDescent="0.2">
      <c r="B296">
        <v>294.20999999999998</v>
      </c>
      <c r="C296">
        <v>29.42</v>
      </c>
      <c r="D296">
        <v>22.7</v>
      </c>
      <c r="E296">
        <v>22.68</v>
      </c>
      <c r="F296">
        <v>22.57</v>
      </c>
      <c r="G296">
        <v>22.38</v>
      </c>
      <c r="H296">
        <v>22.14</v>
      </c>
      <c r="I296">
        <v>21.86</v>
      </c>
      <c r="J296">
        <v>21.56</v>
      </c>
      <c r="K296">
        <v>21.25</v>
      </c>
      <c r="L296">
        <v>20.94</v>
      </c>
      <c r="M296">
        <v>20.63</v>
      </c>
      <c r="N296">
        <v>20.329999999999998</v>
      </c>
      <c r="O296">
        <v>20.03</v>
      </c>
      <c r="P296">
        <v>19.739999999999998</v>
      </c>
    </row>
    <row r="297" spans="2:16" x14ac:dyDescent="0.2">
      <c r="B297">
        <v>295.20999999999998</v>
      </c>
      <c r="C297">
        <v>29.52</v>
      </c>
      <c r="D297">
        <v>22.73</v>
      </c>
      <c r="E297">
        <v>22.71</v>
      </c>
      <c r="F297">
        <v>22.6</v>
      </c>
      <c r="G297">
        <v>22.41</v>
      </c>
      <c r="H297">
        <v>22.17</v>
      </c>
      <c r="I297">
        <v>21.89</v>
      </c>
      <c r="J297">
        <v>21.59</v>
      </c>
      <c r="K297">
        <v>21.28</v>
      </c>
      <c r="L297">
        <v>20.97</v>
      </c>
      <c r="M297">
        <v>20.66</v>
      </c>
      <c r="N297">
        <v>20.36</v>
      </c>
      <c r="O297">
        <v>20.059999999999999</v>
      </c>
      <c r="P297">
        <v>19.77</v>
      </c>
    </row>
    <row r="298" spans="2:16" x14ac:dyDescent="0.2">
      <c r="B298">
        <v>296.20999999999998</v>
      </c>
      <c r="C298">
        <v>29.62</v>
      </c>
      <c r="D298">
        <v>22.76</v>
      </c>
      <c r="E298">
        <v>22.74</v>
      </c>
      <c r="F298">
        <v>22.63</v>
      </c>
      <c r="G298">
        <v>22.44</v>
      </c>
      <c r="H298">
        <v>22.2</v>
      </c>
      <c r="I298">
        <v>21.92</v>
      </c>
      <c r="J298">
        <v>21.62</v>
      </c>
      <c r="K298">
        <v>21.31</v>
      </c>
      <c r="L298">
        <v>21</v>
      </c>
      <c r="M298">
        <v>20.69</v>
      </c>
      <c r="N298">
        <v>20.38</v>
      </c>
      <c r="O298">
        <v>20.09</v>
      </c>
      <c r="P298">
        <v>19.8</v>
      </c>
    </row>
    <row r="299" spans="2:16" x14ac:dyDescent="0.2">
      <c r="B299">
        <v>297.22000000000003</v>
      </c>
      <c r="C299">
        <v>29.72</v>
      </c>
      <c r="D299">
        <v>22.79</v>
      </c>
      <c r="E299">
        <v>22.77</v>
      </c>
      <c r="F299">
        <v>22.65</v>
      </c>
      <c r="G299">
        <v>22.47</v>
      </c>
      <c r="H299">
        <v>22.22</v>
      </c>
      <c r="I299">
        <v>21.95</v>
      </c>
      <c r="J299">
        <v>21.65</v>
      </c>
      <c r="K299">
        <v>21.34</v>
      </c>
      <c r="L299">
        <v>21.03</v>
      </c>
      <c r="M299">
        <v>20.72</v>
      </c>
      <c r="N299">
        <v>20.41</v>
      </c>
      <c r="O299">
        <v>20.12</v>
      </c>
      <c r="P299">
        <v>19.829999999999998</v>
      </c>
    </row>
    <row r="300" spans="2:16" x14ac:dyDescent="0.2">
      <c r="B300">
        <v>298.22000000000003</v>
      </c>
      <c r="C300">
        <v>29.82</v>
      </c>
      <c r="D300">
        <v>22.82</v>
      </c>
      <c r="E300">
        <v>22.8</v>
      </c>
      <c r="F300">
        <v>22.68</v>
      </c>
      <c r="G300">
        <v>22.5</v>
      </c>
      <c r="H300">
        <v>22.25</v>
      </c>
      <c r="I300">
        <v>21.98</v>
      </c>
      <c r="J300">
        <v>21.68</v>
      </c>
      <c r="K300">
        <v>21.37</v>
      </c>
      <c r="L300">
        <v>21.05</v>
      </c>
      <c r="M300">
        <v>20.75</v>
      </c>
      <c r="N300">
        <v>20.440000000000001</v>
      </c>
      <c r="O300">
        <v>20.149999999999999</v>
      </c>
      <c r="P300">
        <v>19.86</v>
      </c>
    </row>
    <row r="301" spans="2:16" x14ac:dyDescent="0.2">
      <c r="B301">
        <v>299.23</v>
      </c>
      <c r="C301">
        <v>29.92</v>
      </c>
      <c r="D301">
        <v>22.85</v>
      </c>
      <c r="E301">
        <v>22.83</v>
      </c>
      <c r="F301">
        <v>22.71</v>
      </c>
      <c r="G301">
        <v>22.52</v>
      </c>
      <c r="H301">
        <v>22.28</v>
      </c>
      <c r="I301">
        <v>22</v>
      </c>
      <c r="J301">
        <v>21.7</v>
      </c>
      <c r="K301">
        <v>21.4</v>
      </c>
      <c r="L301">
        <v>21.08</v>
      </c>
      <c r="M301">
        <v>20.77</v>
      </c>
      <c r="N301">
        <v>20.47</v>
      </c>
      <c r="O301">
        <v>20.170000000000002</v>
      </c>
      <c r="P301">
        <v>19.88</v>
      </c>
    </row>
    <row r="302" spans="2:16" x14ac:dyDescent="0.2">
      <c r="B302">
        <v>300.23</v>
      </c>
      <c r="C302">
        <v>30.02</v>
      </c>
      <c r="D302">
        <v>22.87</v>
      </c>
      <c r="E302">
        <v>22.86</v>
      </c>
      <c r="F302">
        <v>22.74</v>
      </c>
      <c r="G302">
        <v>22.55</v>
      </c>
      <c r="H302">
        <v>22.31</v>
      </c>
      <c r="I302">
        <v>22.03</v>
      </c>
      <c r="J302">
        <v>21.73</v>
      </c>
      <c r="K302">
        <v>21.42</v>
      </c>
      <c r="L302">
        <v>21.11</v>
      </c>
      <c r="M302">
        <v>20.8</v>
      </c>
      <c r="N302">
        <v>20.5</v>
      </c>
      <c r="O302">
        <v>20.2</v>
      </c>
      <c r="P302">
        <v>19.91</v>
      </c>
    </row>
    <row r="303" spans="2:16" x14ac:dyDescent="0.2">
      <c r="B303">
        <v>301.23</v>
      </c>
      <c r="C303">
        <v>30.12</v>
      </c>
      <c r="D303">
        <v>22.9</v>
      </c>
      <c r="E303">
        <v>22.88</v>
      </c>
      <c r="F303">
        <v>22.77</v>
      </c>
      <c r="G303">
        <v>22.58</v>
      </c>
      <c r="H303">
        <v>22.34</v>
      </c>
      <c r="I303">
        <v>22.06</v>
      </c>
      <c r="J303">
        <v>21.76</v>
      </c>
      <c r="K303">
        <v>21.45</v>
      </c>
      <c r="L303">
        <v>21.14</v>
      </c>
      <c r="M303">
        <v>20.83</v>
      </c>
      <c r="N303">
        <v>20.53</v>
      </c>
      <c r="O303">
        <v>20.23</v>
      </c>
      <c r="P303">
        <v>19.940000000000001</v>
      </c>
    </row>
    <row r="304" spans="2:16" x14ac:dyDescent="0.2">
      <c r="B304">
        <v>302.24</v>
      </c>
      <c r="C304">
        <v>30.22</v>
      </c>
      <c r="D304">
        <v>22.93</v>
      </c>
      <c r="E304">
        <v>22.91</v>
      </c>
      <c r="F304">
        <v>22.8</v>
      </c>
      <c r="G304">
        <v>22.61</v>
      </c>
      <c r="H304">
        <v>22.37</v>
      </c>
      <c r="I304">
        <v>22.09</v>
      </c>
      <c r="J304">
        <v>21.79</v>
      </c>
      <c r="K304">
        <v>21.48</v>
      </c>
      <c r="L304">
        <v>21.17</v>
      </c>
      <c r="M304">
        <v>20.86</v>
      </c>
      <c r="N304">
        <v>20.56</v>
      </c>
      <c r="O304">
        <v>20.260000000000002</v>
      </c>
      <c r="P304">
        <v>19.97</v>
      </c>
    </row>
    <row r="305" spans="2:16" x14ac:dyDescent="0.2">
      <c r="B305">
        <v>303.24</v>
      </c>
      <c r="C305">
        <v>30.32</v>
      </c>
      <c r="D305">
        <v>22.96</v>
      </c>
      <c r="E305">
        <v>22.94</v>
      </c>
      <c r="F305">
        <v>22.83</v>
      </c>
      <c r="G305">
        <v>22.64</v>
      </c>
      <c r="H305">
        <v>22.4</v>
      </c>
      <c r="I305">
        <v>22.12</v>
      </c>
      <c r="J305">
        <v>21.82</v>
      </c>
      <c r="K305">
        <v>21.51</v>
      </c>
      <c r="L305">
        <v>21.2</v>
      </c>
      <c r="M305">
        <v>20.89</v>
      </c>
      <c r="N305">
        <v>20.58</v>
      </c>
      <c r="O305">
        <v>20.29</v>
      </c>
      <c r="P305">
        <v>20</v>
      </c>
    </row>
    <row r="306" spans="2:16" x14ac:dyDescent="0.2">
      <c r="B306">
        <v>304.25</v>
      </c>
      <c r="C306">
        <v>30.42</v>
      </c>
      <c r="D306">
        <v>22.99</v>
      </c>
      <c r="E306">
        <v>22.97</v>
      </c>
      <c r="F306">
        <v>22.85</v>
      </c>
      <c r="G306">
        <v>22.67</v>
      </c>
      <c r="H306">
        <v>22.42</v>
      </c>
      <c r="I306">
        <v>22.15</v>
      </c>
      <c r="J306">
        <v>21.85</v>
      </c>
      <c r="K306">
        <v>21.54</v>
      </c>
      <c r="L306">
        <v>21.23</v>
      </c>
      <c r="M306">
        <v>20.92</v>
      </c>
      <c r="N306">
        <v>20.61</v>
      </c>
      <c r="O306">
        <v>20.32</v>
      </c>
      <c r="P306">
        <v>20.03</v>
      </c>
    </row>
    <row r="307" spans="2:16" x14ac:dyDescent="0.2">
      <c r="B307">
        <v>305.25</v>
      </c>
      <c r="C307">
        <v>30.53</v>
      </c>
      <c r="D307">
        <v>23.02</v>
      </c>
      <c r="E307">
        <v>23</v>
      </c>
      <c r="F307">
        <v>22.88</v>
      </c>
      <c r="G307">
        <v>22.69</v>
      </c>
      <c r="H307">
        <v>22.45</v>
      </c>
      <c r="I307">
        <v>22.18</v>
      </c>
      <c r="J307">
        <v>21.88</v>
      </c>
      <c r="K307">
        <v>21.57</v>
      </c>
      <c r="L307">
        <v>21.25</v>
      </c>
      <c r="M307">
        <v>20.94</v>
      </c>
      <c r="N307">
        <v>20.64</v>
      </c>
      <c r="O307">
        <v>20.34</v>
      </c>
      <c r="P307">
        <v>20.05</v>
      </c>
    </row>
    <row r="308" spans="2:16" x14ac:dyDescent="0.2">
      <c r="B308">
        <v>306.25</v>
      </c>
      <c r="C308">
        <v>30.63</v>
      </c>
      <c r="D308">
        <v>23.04</v>
      </c>
      <c r="E308">
        <v>23.03</v>
      </c>
      <c r="F308">
        <v>22.91</v>
      </c>
      <c r="G308">
        <v>22.72</v>
      </c>
      <c r="H308">
        <v>22.48</v>
      </c>
      <c r="I308">
        <v>22.2</v>
      </c>
      <c r="J308">
        <v>21.9</v>
      </c>
      <c r="K308">
        <v>21.59</v>
      </c>
      <c r="L308">
        <v>21.28</v>
      </c>
      <c r="M308">
        <v>20.97</v>
      </c>
      <c r="N308">
        <v>20.67</v>
      </c>
      <c r="O308">
        <v>20.37</v>
      </c>
      <c r="P308">
        <v>20.079999999999998</v>
      </c>
    </row>
    <row r="309" spans="2:16" x14ac:dyDescent="0.2">
      <c r="B309">
        <v>307.26</v>
      </c>
      <c r="C309">
        <v>30.73</v>
      </c>
      <c r="D309">
        <v>23.07</v>
      </c>
      <c r="E309">
        <v>23.05</v>
      </c>
      <c r="F309">
        <v>22.94</v>
      </c>
      <c r="G309">
        <v>22.75</v>
      </c>
      <c r="H309">
        <v>22.51</v>
      </c>
      <c r="I309">
        <v>22.23</v>
      </c>
      <c r="J309">
        <v>21.93</v>
      </c>
      <c r="K309">
        <v>21.62</v>
      </c>
      <c r="L309">
        <v>21.31</v>
      </c>
      <c r="M309">
        <v>21</v>
      </c>
      <c r="N309">
        <v>20.7</v>
      </c>
      <c r="O309">
        <v>20.399999999999999</v>
      </c>
      <c r="P309">
        <v>20.11</v>
      </c>
    </row>
    <row r="310" spans="2:16" x14ac:dyDescent="0.2">
      <c r="B310">
        <v>308.26</v>
      </c>
      <c r="C310">
        <v>30.83</v>
      </c>
      <c r="D310">
        <v>23.1</v>
      </c>
      <c r="E310">
        <v>23.08</v>
      </c>
      <c r="F310">
        <v>22.97</v>
      </c>
      <c r="G310">
        <v>22.78</v>
      </c>
      <c r="H310">
        <v>22.54</v>
      </c>
      <c r="I310">
        <v>22.26</v>
      </c>
      <c r="J310">
        <v>21.96</v>
      </c>
      <c r="K310">
        <v>21.65</v>
      </c>
      <c r="L310">
        <v>21.34</v>
      </c>
      <c r="M310">
        <v>21.03</v>
      </c>
      <c r="N310">
        <v>20.72</v>
      </c>
      <c r="O310">
        <v>20.43</v>
      </c>
      <c r="P310">
        <v>20.14</v>
      </c>
    </row>
    <row r="311" spans="2:16" x14ac:dyDescent="0.2">
      <c r="B311">
        <v>309.27</v>
      </c>
      <c r="C311">
        <v>30.93</v>
      </c>
      <c r="D311">
        <v>23.13</v>
      </c>
      <c r="E311">
        <v>23.11</v>
      </c>
      <c r="F311">
        <v>23</v>
      </c>
      <c r="G311">
        <v>22.81</v>
      </c>
      <c r="H311">
        <v>22.57</v>
      </c>
      <c r="I311">
        <v>22.29</v>
      </c>
      <c r="J311">
        <v>21.99</v>
      </c>
      <c r="K311">
        <v>21.68</v>
      </c>
      <c r="L311">
        <v>21.37</v>
      </c>
      <c r="M311">
        <v>21.06</v>
      </c>
      <c r="N311">
        <v>20.75</v>
      </c>
      <c r="O311">
        <v>20.46</v>
      </c>
      <c r="P311">
        <v>20.170000000000002</v>
      </c>
    </row>
    <row r="312" spans="2:16" x14ac:dyDescent="0.2">
      <c r="B312">
        <v>310.27</v>
      </c>
      <c r="C312">
        <v>31.03</v>
      </c>
      <c r="D312">
        <v>23.16</v>
      </c>
      <c r="E312">
        <v>23.14</v>
      </c>
      <c r="F312">
        <v>23.02</v>
      </c>
      <c r="G312">
        <v>22.84</v>
      </c>
      <c r="H312">
        <v>22.59</v>
      </c>
      <c r="I312">
        <v>22.32</v>
      </c>
      <c r="J312">
        <v>22.02</v>
      </c>
      <c r="K312">
        <v>21.71</v>
      </c>
      <c r="L312">
        <v>21.39</v>
      </c>
      <c r="M312">
        <v>21.08</v>
      </c>
      <c r="N312">
        <v>20.78</v>
      </c>
      <c r="O312">
        <v>20.48</v>
      </c>
      <c r="P312">
        <v>20.190000000000001</v>
      </c>
    </row>
    <row r="313" spans="2:16" x14ac:dyDescent="0.2">
      <c r="B313">
        <v>311.27999999999997</v>
      </c>
      <c r="C313">
        <v>31.13</v>
      </c>
      <c r="D313">
        <v>23.18</v>
      </c>
      <c r="E313">
        <v>23.16</v>
      </c>
      <c r="F313">
        <v>23.05</v>
      </c>
      <c r="G313">
        <v>22.86</v>
      </c>
      <c r="H313">
        <v>22.62</v>
      </c>
      <c r="I313">
        <v>22.34</v>
      </c>
      <c r="J313">
        <v>22.04</v>
      </c>
      <c r="K313">
        <v>21.73</v>
      </c>
      <c r="L313">
        <v>21.42</v>
      </c>
      <c r="M313">
        <v>21.11</v>
      </c>
      <c r="N313">
        <v>20.81</v>
      </c>
      <c r="O313">
        <v>20.51</v>
      </c>
      <c r="P313">
        <v>20.22</v>
      </c>
    </row>
    <row r="314" spans="2:16" x14ac:dyDescent="0.2">
      <c r="B314">
        <v>312.27999999999997</v>
      </c>
      <c r="C314">
        <v>31.23</v>
      </c>
      <c r="D314">
        <v>23.21</v>
      </c>
      <c r="E314">
        <v>23.19</v>
      </c>
      <c r="F314">
        <v>23.08</v>
      </c>
      <c r="G314">
        <v>22.89</v>
      </c>
      <c r="H314">
        <v>22.65</v>
      </c>
      <c r="I314">
        <v>22.37</v>
      </c>
      <c r="J314">
        <v>22.07</v>
      </c>
      <c r="K314">
        <v>21.76</v>
      </c>
      <c r="L314">
        <v>21.45</v>
      </c>
      <c r="M314">
        <v>21.14</v>
      </c>
      <c r="N314">
        <v>20.84</v>
      </c>
      <c r="O314">
        <v>20.54</v>
      </c>
      <c r="P314">
        <v>20.25</v>
      </c>
    </row>
    <row r="315" spans="2:16" x14ac:dyDescent="0.2">
      <c r="B315">
        <v>313.27999999999997</v>
      </c>
      <c r="C315">
        <v>31.33</v>
      </c>
      <c r="D315">
        <v>23.24</v>
      </c>
      <c r="E315">
        <v>23.22</v>
      </c>
      <c r="F315">
        <v>23.11</v>
      </c>
      <c r="G315">
        <v>22.92</v>
      </c>
      <c r="H315">
        <v>22.68</v>
      </c>
      <c r="I315">
        <v>22.4</v>
      </c>
      <c r="J315">
        <v>22.1</v>
      </c>
      <c r="K315">
        <v>21.79</v>
      </c>
      <c r="L315">
        <v>21.48</v>
      </c>
      <c r="M315">
        <v>21.17</v>
      </c>
      <c r="N315">
        <v>20.86</v>
      </c>
      <c r="O315">
        <v>20.57</v>
      </c>
      <c r="P315">
        <v>20.28</v>
      </c>
    </row>
    <row r="316" spans="2:16" x14ac:dyDescent="0.2">
      <c r="B316">
        <v>314.29000000000002</v>
      </c>
      <c r="C316">
        <v>31.43</v>
      </c>
      <c r="D316">
        <v>23.27</v>
      </c>
      <c r="E316">
        <v>23.25</v>
      </c>
      <c r="F316">
        <v>23.13</v>
      </c>
      <c r="G316">
        <v>22.95</v>
      </c>
      <c r="H316">
        <v>22.7</v>
      </c>
      <c r="I316">
        <v>22.43</v>
      </c>
      <c r="J316">
        <v>22.13</v>
      </c>
      <c r="K316">
        <v>21.82</v>
      </c>
      <c r="L316">
        <v>21.5</v>
      </c>
      <c r="M316">
        <v>21.19</v>
      </c>
      <c r="N316">
        <v>20.89</v>
      </c>
      <c r="O316">
        <v>20.59</v>
      </c>
      <c r="P316">
        <v>20.3</v>
      </c>
    </row>
    <row r="317" spans="2:16" x14ac:dyDescent="0.2">
      <c r="B317">
        <v>315.29000000000002</v>
      </c>
      <c r="C317">
        <v>31.53</v>
      </c>
      <c r="D317">
        <v>23.29</v>
      </c>
      <c r="E317">
        <v>23.28</v>
      </c>
      <c r="F317">
        <v>23.16</v>
      </c>
      <c r="G317">
        <v>22.97</v>
      </c>
      <c r="H317">
        <v>22.73</v>
      </c>
      <c r="I317">
        <v>22.45</v>
      </c>
      <c r="J317">
        <v>22.15</v>
      </c>
      <c r="K317">
        <v>21.84</v>
      </c>
      <c r="L317">
        <v>21.53</v>
      </c>
      <c r="M317">
        <v>21.22</v>
      </c>
      <c r="N317">
        <v>20.92</v>
      </c>
      <c r="O317">
        <v>20.62</v>
      </c>
      <c r="P317">
        <v>20.329999999999998</v>
      </c>
    </row>
    <row r="318" spans="2:16" x14ac:dyDescent="0.2">
      <c r="B318">
        <v>316.3</v>
      </c>
      <c r="C318">
        <v>31.63</v>
      </c>
      <c r="D318">
        <v>23.32</v>
      </c>
      <c r="E318">
        <v>23.3</v>
      </c>
      <c r="F318">
        <v>23.19</v>
      </c>
      <c r="G318">
        <v>23</v>
      </c>
      <c r="H318">
        <v>22.76</v>
      </c>
      <c r="I318">
        <v>22.48</v>
      </c>
      <c r="J318">
        <v>22.18</v>
      </c>
      <c r="K318">
        <v>21.87</v>
      </c>
      <c r="L318">
        <v>21.56</v>
      </c>
      <c r="M318">
        <v>21.25</v>
      </c>
      <c r="N318">
        <v>20.94</v>
      </c>
      <c r="O318">
        <v>20.65</v>
      </c>
      <c r="P318">
        <v>20.36</v>
      </c>
    </row>
    <row r="319" spans="2:16" x14ac:dyDescent="0.2">
      <c r="B319">
        <v>317.3</v>
      </c>
      <c r="C319">
        <v>31.73</v>
      </c>
      <c r="D319">
        <v>23.35</v>
      </c>
      <c r="E319">
        <v>23.33</v>
      </c>
      <c r="F319">
        <v>23.22</v>
      </c>
      <c r="G319">
        <v>23.03</v>
      </c>
      <c r="H319">
        <v>22.79</v>
      </c>
      <c r="I319">
        <v>22.51</v>
      </c>
      <c r="J319">
        <v>22.21</v>
      </c>
      <c r="K319">
        <v>21.9</v>
      </c>
      <c r="L319">
        <v>21.59</v>
      </c>
      <c r="M319">
        <v>21.28</v>
      </c>
      <c r="N319">
        <v>20.97</v>
      </c>
      <c r="O319">
        <v>20.67</v>
      </c>
      <c r="P319">
        <v>20.38</v>
      </c>
    </row>
    <row r="320" spans="2:16" x14ac:dyDescent="0.2">
      <c r="B320">
        <v>318.3</v>
      </c>
      <c r="C320">
        <v>31.83</v>
      </c>
      <c r="D320">
        <v>23.37</v>
      </c>
      <c r="E320">
        <v>23.36</v>
      </c>
      <c r="F320">
        <v>23.24</v>
      </c>
      <c r="G320">
        <v>23.06</v>
      </c>
      <c r="H320">
        <v>22.81</v>
      </c>
      <c r="I320">
        <v>22.54</v>
      </c>
      <c r="J320">
        <v>22.24</v>
      </c>
      <c r="K320">
        <v>21.93</v>
      </c>
      <c r="L320">
        <v>21.61</v>
      </c>
      <c r="M320">
        <v>21.3</v>
      </c>
      <c r="N320">
        <v>21</v>
      </c>
      <c r="O320">
        <v>20.7</v>
      </c>
      <c r="P320">
        <v>20.41</v>
      </c>
    </row>
    <row r="321" spans="2:16" x14ac:dyDescent="0.2">
      <c r="B321">
        <v>319.31</v>
      </c>
      <c r="C321">
        <v>31.93</v>
      </c>
      <c r="D321">
        <v>23.4</v>
      </c>
      <c r="E321">
        <v>23.38</v>
      </c>
      <c r="F321">
        <v>23.27</v>
      </c>
      <c r="G321">
        <v>23.08</v>
      </c>
      <c r="H321">
        <v>22.84</v>
      </c>
      <c r="I321">
        <v>22.56</v>
      </c>
      <c r="J321">
        <v>22.26</v>
      </c>
      <c r="K321">
        <v>21.95</v>
      </c>
      <c r="L321">
        <v>21.64</v>
      </c>
      <c r="M321">
        <v>21.33</v>
      </c>
      <c r="N321">
        <v>21.03</v>
      </c>
      <c r="O321">
        <v>20.73</v>
      </c>
      <c r="P321">
        <v>20.440000000000001</v>
      </c>
    </row>
    <row r="322" spans="2:16" x14ac:dyDescent="0.2">
      <c r="B322">
        <v>320.31</v>
      </c>
      <c r="C322">
        <v>32.03</v>
      </c>
      <c r="D322">
        <v>23.43</v>
      </c>
      <c r="E322">
        <v>23.41</v>
      </c>
      <c r="F322">
        <v>23.3</v>
      </c>
      <c r="G322">
        <v>23.11</v>
      </c>
      <c r="H322">
        <v>22.87</v>
      </c>
      <c r="I322">
        <v>22.59</v>
      </c>
      <c r="J322">
        <v>22.29</v>
      </c>
      <c r="K322">
        <v>21.98</v>
      </c>
      <c r="L322">
        <v>21.67</v>
      </c>
      <c r="M322">
        <v>21.36</v>
      </c>
      <c r="N322">
        <v>21.05</v>
      </c>
      <c r="O322">
        <v>20.76</v>
      </c>
      <c r="P322">
        <v>20.46</v>
      </c>
    </row>
    <row r="323" spans="2:16" x14ac:dyDescent="0.2">
      <c r="B323">
        <v>321.32</v>
      </c>
      <c r="C323">
        <v>32.130000000000003</v>
      </c>
      <c r="D323">
        <v>23.46</v>
      </c>
      <c r="E323">
        <v>23.44</v>
      </c>
      <c r="F323">
        <v>23.32</v>
      </c>
      <c r="G323">
        <v>23.14</v>
      </c>
      <c r="H323">
        <v>22.89</v>
      </c>
      <c r="I323">
        <v>22.62</v>
      </c>
      <c r="J323">
        <v>22.32</v>
      </c>
      <c r="K323">
        <v>22.01</v>
      </c>
      <c r="L323">
        <v>21.69</v>
      </c>
      <c r="M323">
        <v>21.38</v>
      </c>
      <c r="N323">
        <v>21.08</v>
      </c>
      <c r="O323">
        <v>20.78</v>
      </c>
      <c r="P323">
        <v>20.49</v>
      </c>
    </row>
    <row r="324" spans="2:16" x14ac:dyDescent="0.2">
      <c r="B324">
        <v>322.32</v>
      </c>
      <c r="C324">
        <v>32.229999999999997</v>
      </c>
      <c r="D324">
        <v>23.48</v>
      </c>
      <c r="E324">
        <v>23.46</v>
      </c>
      <c r="F324">
        <v>23.35</v>
      </c>
      <c r="G324">
        <v>23.16</v>
      </c>
      <c r="H324">
        <v>22.92</v>
      </c>
      <c r="I324">
        <v>22.64</v>
      </c>
      <c r="J324">
        <v>22.34</v>
      </c>
      <c r="K324">
        <v>22.03</v>
      </c>
      <c r="L324">
        <v>21.72</v>
      </c>
      <c r="M324">
        <v>21.41</v>
      </c>
      <c r="N324">
        <v>21.11</v>
      </c>
      <c r="O324">
        <v>20.81</v>
      </c>
      <c r="P324">
        <v>20.52</v>
      </c>
    </row>
    <row r="325" spans="2:16" x14ac:dyDescent="0.2">
      <c r="B325">
        <v>323.32</v>
      </c>
      <c r="C325">
        <v>32.33</v>
      </c>
      <c r="D325">
        <v>23.51</v>
      </c>
      <c r="E325">
        <v>23.49</v>
      </c>
      <c r="F325">
        <v>23.38</v>
      </c>
      <c r="G325">
        <v>23.19</v>
      </c>
      <c r="H325">
        <v>22.95</v>
      </c>
      <c r="I325">
        <v>22.67</v>
      </c>
      <c r="J325">
        <v>22.37</v>
      </c>
      <c r="K325">
        <v>22.06</v>
      </c>
      <c r="L325">
        <v>21.75</v>
      </c>
      <c r="M325">
        <v>21.44</v>
      </c>
      <c r="N325">
        <v>21.13</v>
      </c>
      <c r="O325">
        <v>20.84</v>
      </c>
      <c r="P325">
        <v>20.54</v>
      </c>
    </row>
    <row r="326" spans="2:16" x14ac:dyDescent="0.2">
      <c r="B326">
        <v>324.33</v>
      </c>
      <c r="C326">
        <v>32.43</v>
      </c>
      <c r="D326">
        <v>23.54</v>
      </c>
      <c r="E326">
        <v>23.52</v>
      </c>
      <c r="F326">
        <v>23.4</v>
      </c>
      <c r="G326">
        <v>23.22</v>
      </c>
      <c r="H326">
        <v>22.98</v>
      </c>
      <c r="I326">
        <v>22.7</v>
      </c>
      <c r="J326">
        <v>22.4</v>
      </c>
      <c r="K326">
        <v>22.09</v>
      </c>
      <c r="L326">
        <v>21.78</v>
      </c>
      <c r="M326">
        <v>21.46</v>
      </c>
      <c r="N326">
        <v>21.16</v>
      </c>
      <c r="O326">
        <v>20.86</v>
      </c>
      <c r="P326">
        <v>20.57</v>
      </c>
    </row>
    <row r="327" spans="2:16" x14ac:dyDescent="0.2">
      <c r="B327">
        <v>325.33</v>
      </c>
      <c r="C327">
        <v>32.53</v>
      </c>
      <c r="D327">
        <v>23.56</v>
      </c>
      <c r="E327">
        <v>23.54</v>
      </c>
      <c r="F327">
        <v>23.43</v>
      </c>
      <c r="G327">
        <v>23.24</v>
      </c>
      <c r="H327">
        <v>23</v>
      </c>
      <c r="I327">
        <v>22.72</v>
      </c>
      <c r="J327">
        <v>22.42</v>
      </c>
      <c r="K327">
        <v>22.11</v>
      </c>
      <c r="L327">
        <v>21.8</v>
      </c>
      <c r="M327">
        <v>21.49</v>
      </c>
      <c r="N327">
        <v>21.19</v>
      </c>
      <c r="O327">
        <v>20.89</v>
      </c>
      <c r="P327">
        <v>20.6</v>
      </c>
    </row>
    <row r="328" spans="2:16" x14ac:dyDescent="0.2">
      <c r="B328">
        <v>326.33999999999997</v>
      </c>
      <c r="C328">
        <v>32.630000000000003</v>
      </c>
      <c r="D328">
        <v>23.59</v>
      </c>
      <c r="E328">
        <v>23.57</v>
      </c>
      <c r="F328">
        <v>23.46</v>
      </c>
      <c r="G328">
        <v>23.27</v>
      </c>
      <c r="H328">
        <v>23.03</v>
      </c>
      <c r="I328">
        <v>22.75</v>
      </c>
      <c r="J328">
        <v>22.45</v>
      </c>
      <c r="K328">
        <v>22.14</v>
      </c>
      <c r="L328">
        <v>21.83</v>
      </c>
      <c r="M328">
        <v>21.52</v>
      </c>
      <c r="N328">
        <v>21.21</v>
      </c>
      <c r="O328">
        <v>20.91</v>
      </c>
      <c r="P328">
        <v>20.62</v>
      </c>
    </row>
    <row r="329" spans="2:16" x14ac:dyDescent="0.2">
      <c r="B329">
        <v>327.33999999999997</v>
      </c>
      <c r="C329">
        <v>32.729999999999997</v>
      </c>
      <c r="D329">
        <v>23.62</v>
      </c>
      <c r="E329">
        <v>23.6</v>
      </c>
      <c r="F329">
        <v>23.48</v>
      </c>
      <c r="G329">
        <v>23.3</v>
      </c>
      <c r="H329">
        <v>23.06</v>
      </c>
      <c r="I329">
        <v>22.78</v>
      </c>
      <c r="J329">
        <v>22.48</v>
      </c>
      <c r="K329">
        <v>22.17</v>
      </c>
      <c r="L329">
        <v>21.85</v>
      </c>
      <c r="M329">
        <v>21.54</v>
      </c>
      <c r="N329">
        <v>21.24</v>
      </c>
      <c r="O329">
        <v>20.94</v>
      </c>
      <c r="P329">
        <v>20.65</v>
      </c>
    </row>
    <row r="330" spans="2:16" x14ac:dyDescent="0.2">
      <c r="B330">
        <v>328.35</v>
      </c>
      <c r="C330">
        <v>32.83</v>
      </c>
      <c r="D330">
        <v>23.64</v>
      </c>
      <c r="E330">
        <v>23.62</v>
      </c>
      <c r="F330">
        <v>23.51</v>
      </c>
      <c r="G330">
        <v>23.32</v>
      </c>
      <c r="H330">
        <v>23.08</v>
      </c>
      <c r="I330">
        <v>22.8</v>
      </c>
      <c r="J330">
        <v>22.5</v>
      </c>
      <c r="K330">
        <v>22.19</v>
      </c>
      <c r="L330">
        <v>21.88</v>
      </c>
      <c r="M330">
        <v>21.57</v>
      </c>
      <c r="N330">
        <v>21.27</v>
      </c>
      <c r="O330">
        <v>20.97</v>
      </c>
      <c r="P330">
        <v>20.68</v>
      </c>
    </row>
    <row r="331" spans="2:16" x14ac:dyDescent="0.2">
      <c r="B331">
        <v>329.35</v>
      </c>
      <c r="C331">
        <v>32.93</v>
      </c>
      <c r="D331">
        <v>23.67</v>
      </c>
      <c r="E331">
        <v>23.65</v>
      </c>
      <c r="F331">
        <v>23.54</v>
      </c>
      <c r="G331">
        <v>23.35</v>
      </c>
      <c r="H331">
        <v>23.11</v>
      </c>
      <c r="I331">
        <v>22.83</v>
      </c>
      <c r="J331">
        <v>22.53</v>
      </c>
      <c r="K331">
        <v>22.22</v>
      </c>
      <c r="L331">
        <v>21.91</v>
      </c>
      <c r="M331">
        <v>21.6</v>
      </c>
      <c r="N331">
        <v>21.29</v>
      </c>
      <c r="O331">
        <v>20.99</v>
      </c>
      <c r="P331">
        <v>20.7</v>
      </c>
    </row>
    <row r="332" spans="2:16" x14ac:dyDescent="0.2">
      <c r="B332">
        <v>330.35</v>
      </c>
      <c r="C332">
        <v>33.04</v>
      </c>
      <c r="D332">
        <v>23.69</v>
      </c>
      <c r="E332">
        <v>23.68</v>
      </c>
      <c r="F332">
        <v>23.56</v>
      </c>
      <c r="G332">
        <v>23.38</v>
      </c>
      <c r="H332">
        <v>23.13</v>
      </c>
      <c r="I332">
        <v>22.86</v>
      </c>
      <c r="J332">
        <v>22.56</v>
      </c>
      <c r="K332">
        <v>22.25</v>
      </c>
      <c r="L332">
        <v>21.93</v>
      </c>
      <c r="M332">
        <v>21.62</v>
      </c>
      <c r="N332">
        <v>21.32</v>
      </c>
      <c r="O332">
        <v>21.02</v>
      </c>
      <c r="P332">
        <v>20.73</v>
      </c>
    </row>
    <row r="333" spans="2:16" x14ac:dyDescent="0.2">
      <c r="B333">
        <v>331.36</v>
      </c>
      <c r="C333">
        <v>33.14</v>
      </c>
      <c r="D333">
        <v>23.72</v>
      </c>
      <c r="E333">
        <v>23.7</v>
      </c>
      <c r="F333">
        <v>23.59</v>
      </c>
      <c r="G333">
        <v>23.4</v>
      </c>
      <c r="H333">
        <v>23.16</v>
      </c>
      <c r="I333">
        <v>22.88</v>
      </c>
      <c r="J333">
        <v>22.58</v>
      </c>
      <c r="K333">
        <v>22.27</v>
      </c>
      <c r="L333">
        <v>21.96</v>
      </c>
      <c r="M333">
        <v>21.65</v>
      </c>
      <c r="N333">
        <v>21.34</v>
      </c>
      <c r="O333">
        <v>21.05</v>
      </c>
      <c r="P333">
        <v>20.75</v>
      </c>
    </row>
    <row r="334" spans="2:16" x14ac:dyDescent="0.2">
      <c r="B334">
        <v>332.36</v>
      </c>
      <c r="C334">
        <v>33.24</v>
      </c>
      <c r="D334">
        <v>23.75</v>
      </c>
      <c r="E334">
        <v>23.73</v>
      </c>
      <c r="F334">
        <v>23.62</v>
      </c>
      <c r="G334">
        <v>23.43</v>
      </c>
      <c r="H334">
        <v>23.19</v>
      </c>
      <c r="I334">
        <v>22.91</v>
      </c>
      <c r="J334">
        <v>22.61</v>
      </c>
      <c r="K334">
        <v>22.3</v>
      </c>
      <c r="L334">
        <v>21.99</v>
      </c>
      <c r="M334">
        <v>21.68</v>
      </c>
      <c r="N334">
        <v>21.37</v>
      </c>
      <c r="O334">
        <v>21.07</v>
      </c>
      <c r="P334">
        <v>20.78</v>
      </c>
    </row>
    <row r="335" spans="2:16" x14ac:dyDescent="0.2">
      <c r="B335">
        <v>333.37</v>
      </c>
      <c r="C335">
        <v>33.340000000000003</v>
      </c>
      <c r="D335">
        <v>23.77</v>
      </c>
      <c r="E335">
        <v>23.76</v>
      </c>
      <c r="F335">
        <v>23.64</v>
      </c>
      <c r="G335">
        <v>23.45</v>
      </c>
      <c r="H335">
        <v>23.21</v>
      </c>
      <c r="I335">
        <v>22.94</v>
      </c>
      <c r="J335">
        <v>22.64</v>
      </c>
      <c r="K335">
        <v>22.33</v>
      </c>
      <c r="L335">
        <v>22.01</v>
      </c>
      <c r="M335">
        <v>21.7</v>
      </c>
      <c r="N335">
        <v>21.4</v>
      </c>
      <c r="O335">
        <v>21.1</v>
      </c>
      <c r="P335">
        <v>20.81</v>
      </c>
    </row>
    <row r="336" spans="2:16" x14ac:dyDescent="0.2">
      <c r="B336">
        <v>334.37</v>
      </c>
      <c r="C336">
        <v>33.44</v>
      </c>
      <c r="D336">
        <v>23.8</v>
      </c>
      <c r="E336">
        <v>23.78</v>
      </c>
      <c r="F336">
        <v>23.67</v>
      </c>
      <c r="G336">
        <v>23.48</v>
      </c>
      <c r="H336">
        <v>23.24</v>
      </c>
      <c r="I336">
        <v>22.96</v>
      </c>
      <c r="J336">
        <v>22.66</v>
      </c>
      <c r="K336">
        <v>22.35</v>
      </c>
      <c r="L336">
        <v>22.04</v>
      </c>
      <c r="M336">
        <v>21.73</v>
      </c>
      <c r="N336">
        <v>21.42</v>
      </c>
      <c r="O336">
        <v>21.12</v>
      </c>
      <c r="P336">
        <v>20.83</v>
      </c>
    </row>
    <row r="337" spans="2:16" x14ac:dyDescent="0.2">
      <c r="B337">
        <v>335.37</v>
      </c>
      <c r="C337">
        <v>33.54</v>
      </c>
      <c r="D337">
        <v>23.82</v>
      </c>
      <c r="E337">
        <v>23.81</v>
      </c>
      <c r="F337">
        <v>23.69</v>
      </c>
      <c r="G337">
        <v>23.51</v>
      </c>
      <c r="H337">
        <v>23.26</v>
      </c>
      <c r="I337">
        <v>22.99</v>
      </c>
      <c r="J337">
        <v>22.69</v>
      </c>
      <c r="K337">
        <v>22.38</v>
      </c>
      <c r="L337">
        <v>22.06</v>
      </c>
      <c r="M337">
        <v>21.75</v>
      </c>
      <c r="N337">
        <v>21.45</v>
      </c>
      <c r="O337">
        <v>21.15</v>
      </c>
      <c r="P337">
        <v>20.86</v>
      </c>
    </row>
    <row r="338" spans="2:16" x14ac:dyDescent="0.2">
      <c r="B338">
        <v>336.38</v>
      </c>
      <c r="C338">
        <v>33.64</v>
      </c>
      <c r="D338">
        <v>23.85</v>
      </c>
      <c r="E338">
        <v>23.83</v>
      </c>
      <c r="F338">
        <v>23.72</v>
      </c>
      <c r="G338">
        <v>23.53</v>
      </c>
      <c r="H338">
        <v>23.29</v>
      </c>
      <c r="I338">
        <v>23.01</v>
      </c>
      <c r="J338">
        <v>22.71</v>
      </c>
      <c r="K338">
        <v>22.4</v>
      </c>
      <c r="L338">
        <v>22.09</v>
      </c>
      <c r="M338">
        <v>21.78</v>
      </c>
      <c r="N338">
        <v>21.47</v>
      </c>
      <c r="O338">
        <v>21.17</v>
      </c>
      <c r="P338">
        <v>20.88</v>
      </c>
    </row>
    <row r="339" spans="2:16" x14ac:dyDescent="0.2">
      <c r="B339">
        <v>337.38</v>
      </c>
      <c r="C339">
        <v>33.74</v>
      </c>
      <c r="D339">
        <v>23.88</v>
      </c>
      <c r="E339">
        <v>23.86</v>
      </c>
      <c r="F339">
        <v>23.75</v>
      </c>
      <c r="G339">
        <v>23.56</v>
      </c>
      <c r="H339">
        <v>23.32</v>
      </c>
      <c r="I339">
        <v>23.04</v>
      </c>
      <c r="J339">
        <v>22.74</v>
      </c>
      <c r="K339">
        <v>22.43</v>
      </c>
      <c r="L339">
        <v>22.12</v>
      </c>
      <c r="M339">
        <v>21.8</v>
      </c>
      <c r="N339">
        <v>21.5</v>
      </c>
      <c r="O339">
        <v>21.2</v>
      </c>
      <c r="P339">
        <v>20.91</v>
      </c>
    </row>
    <row r="340" spans="2:16" x14ac:dyDescent="0.2">
      <c r="B340">
        <v>338.39</v>
      </c>
      <c r="C340">
        <v>33.840000000000003</v>
      </c>
      <c r="D340">
        <v>23.9</v>
      </c>
      <c r="E340">
        <v>23.88</v>
      </c>
      <c r="F340">
        <v>23.77</v>
      </c>
      <c r="G340">
        <v>23.58</v>
      </c>
      <c r="H340">
        <v>23.34</v>
      </c>
      <c r="I340">
        <v>23.06</v>
      </c>
      <c r="J340">
        <v>22.77</v>
      </c>
      <c r="K340">
        <v>22.45</v>
      </c>
      <c r="L340">
        <v>22.14</v>
      </c>
      <c r="M340">
        <v>21.83</v>
      </c>
      <c r="N340">
        <v>21.52</v>
      </c>
      <c r="O340">
        <v>21.23</v>
      </c>
      <c r="P340">
        <v>20.93</v>
      </c>
    </row>
    <row r="341" spans="2:16" x14ac:dyDescent="0.2">
      <c r="B341">
        <v>339.39</v>
      </c>
      <c r="C341">
        <v>33.94</v>
      </c>
      <c r="D341">
        <v>23.93</v>
      </c>
      <c r="E341">
        <v>23.91</v>
      </c>
      <c r="F341">
        <v>23.8</v>
      </c>
      <c r="G341">
        <v>23.61</v>
      </c>
      <c r="H341">
        <v>23.37</v>
      </c>
      <c r="I341">
        <v>23.09</v>
      </c>
      <c r="J341">
        <v>22.79</v>
      </c>
      <c r="K341">
        <v>22.48</v>
      </c>
      <c r="L341">
        <v>22.17</v>
      </c>
      <c r="M341">
        <v>21.86</v>
      </c>
      <c r="N341">
        <v>21.55</v>
      </c>
      <c r="O341">
        <v>21.25</v>
      </c>
      <c r="P341">
        <v>20.96</v>
      </c>
    </row>
    <row r="342" spans="2:16" x14ac:dyDescent="0.2">
      <c r="B342">
        <v>340.39</v>
      </c>
      <c r="C342">
        <v>34.04</v>
      </c>
      <c r="D342">
        <v>23.95</v>
      </c>
      <c r="E342">
        <v>23.94</v>
      </c>
      <c r="F342">
        <v>23.82</v>
      </c>
      <c r="G342">
        <v>23.64</v>
      </c>
      <c r="H342">
        <v>23.39</v>
      </c>
      <c r="I342">
        <v>23.12</v>
      </c>
      <c r="J342">
        <v>22.82</v>
      </c>
      <c r="K342">
        <v>22.51</v>
      </c>
      <c r="L342">
        <v>22.19</v>
      </c>
      <c r="M342">
        <v>21.88</v>
      </c>
      <c r="N342">
        <v>21.58</v>
      </c>
      <c r="O342">
        <v>21.28</v>
      </c>
      <c r="P342">
        <v>20.99</v>
      </c>
    </row>
    <row r="343" spans="2:16" x14ac:dyDescent="0.2">
      <c r="B343">
        <v>341.4</v>
      </c>
      <c r="C343">
        <v>34.14</v>
      </c>
      <c r="D343">
        <v>23.98</v>
      </c>
      <c r="E343">
        <v>23.96</v>
      </c>
      <c r="F343">
        <v>23.85</v>
      </c>
      <c r="G343">
        <v>23.66</v>
      </c>
      <c r="H343">
        <v>23.42</v>
      </c>
      <c r="I343">
        <v>23.14</v>
      </c>
      <c r="J343">
        <v>22.84</v>
      </c>
      <c r="K343">
        <v>22.53</v>
      </c>
      <c r="L343">
        <v>22.22</v>
      </c>
      <c r="M343">
        <v>21.91</v>
      </c>
      <c r="N343">
        <v>21.6</v>
      </c>
      <c r="O343">
        <v>21.3</v>
      </c>
      <c r="P343">
        <v>21.01</v>
      </c>
    </row>
    <row r="344" spans="2:16" x14ac:dyDescent="0.2">
      <c r="B344">
        <v>342.4</v>
      </c>
      <c r="C344">
        <v>34.24</v>
      </c>
      <c r="D344">
        <v>24</v>
      </c>
      <c r="E344">
        <v>23.99</v>
      </c>
      <c r="F344">
        <v>23.87</v>
      </c>
      <c r="G344">
        <v>23.69</v>
      </c>
      <c r="H344">
        <v>23.44</v>
      </c>
      <c r="I344">
        <v>23.17</v>
      </c>
      <c r="J344">
        <v>22.87</v>
      </c>
      <c r="K344">
        <v>22.56</v>
      </c>
      <c r="L344">
        <v>22.24</v>
      </c>
      <c r="M344">
        <v>21.93</v>
      </c>
      <c r="N344">
        <v>21.63</v>
      </c>
      <c r="O344">
        <v>21.33</v>
      </c>
      <c r="P344">
        <v>21.04</v>
      </c>
    </row>
    <row r="345" spans="2:16" x14ac:dyDescent="0.2">
      <c r="B345">
        <v>343.41</v>
      </c>
      <c r="C345">
        <v>34.340000000000003</v>
      </c>
      <c r="D345">
        <v>24.03</v>
      </c>
      <c r="E345">
        <v>24.01</v>
      </c>
      <c r="F345">
        <v>23.9</v>
      </c>
      <c r="G345">
        <v>23.71</v>
      </c>
      <c r="H345">
        <v>23.47</v>
      </c>
      <c r="I345">
        <v>23.19</v>
      </c>
      <c r="J345">
        <v>22.89</v>
      </c>
      <c r="K345">
        <v>22.58</v>
      </c>
      <c r="L345">
        <v>22.27</v>
      </c>
      <c r="M345">
        <v>21.96</v>
      </c>
      <c r="N345">
        <v>21.65</v>
      </c>
      <c r="O345">
        <v>21.35</v>
      </c>
      <c r="P345">
        <v>21.06</v>
      </c>
    </row>
    <row r="346" spans="2:16" x14ac:dyDescent="0.2">
      <c r="B346">
        <v>344.41</v>
      </c>
      <c r="C346">
        <v>34.44</v>
      </c>
      <c r="D346">
        <v>24.05</v>
      </c>
      <c r="E346">
        <v>24.04</v>
      </c>
      <c r="F346">
        <v>23.92</v>
      </c>
      <c r="G346">
        <v>23.74</v>
      </c>
      <c r="H346">
        <v>23.5</v>
      </c>
      <c r="I346">
        <v>23.22</v>
      </c>
      <c r="J346">
        <v>22.92</v>
      </c>
      <c r="K346">
        <v>22.61</v>
      </c>
      <c r="L346">
        <v>22.29</v>
      </c>
      <c r="M346">
        <v>21.98</v>
      </c>
      <c r="N346">
        <v>21.68</v>
      </c>
      <c r="O346">
        <v>21.38</v>
      </c>
      <c r="P346">
        <v>21.09</v>
      </c>
    </row>
    <row r="347" spans="2:16" x14ac:dyDescent="0.2">
      <c r="B347">
        <v>345.42</v>
      </c>
      <c r="C347">
        <v>34.54</v>
      </c>
      <c r="D347">
        <v>24.08</v>
      </c>
      <c r="E347">
        <v>24.06</v>
      </c>
      <c r="F347">
        <v>23.95</v>
      </c>
      <c r="G347">
        <v>23.76</v>
      </c>
      <c r="H347">
        <v>23.52</v>
      </c>
      <c r="I347">
        <v>23.24</v>
      </c>
      <c r="J347">
        <v>22.94</v>
      </c>
      <c r="K347">
        <v>22.63</v>
      </c>
      <c r="L347">
        <v>22.32</v>
      </c>
      <c r="M347">
        <v>22.01</v>
      </c>
      <c r="N347">
        <v>21.7</v>
      </c>
      <c r="O347">
        <v>21.4</v>
      </c>
      <c r="P347">
        <v>21.11</v>
      </c>
    </row>
    <row r="348" spans="2:16" x14ac:dyDescent="0.2">
      <c r="B348">
        <v>346.42</v>
      </c>
      <c r="C348">
        <v>34.64</v>
      </c>
      <c r="D348">
        <v>24.1</v>
      </c>
      <c r="E348">
        <v>24.09</v>
      </c>
      <c r="F348">
        <v>23.97</v>
      </c>
      <c r="G348">
        <v>23.79</v>
      </c>
      <c r="H348">
        <v>23.55</v>
      </c>
      <c r="I348">
        <v>23.27</v>
      </c>
      <c r="J348">
        <v>22.97</v>
      </c>
      <c r="K348">
        <v>22.66</v>
      </c>
      <c r="L348">
        <v>22.34</v>
      </c>
      <c r="M348">
        <v>22.03</v>
      </c>
      <c r="N348">
        <v>21.73</v>
      </c>
      <c r="O348">
        <v>21.43</v>
      </c>
      <c r="P348">
        <v>21.14</v>
      </c>
    </row>
    <row r="349" spans="2:16" x14ac:dyDescent="0.2">
      <c r="B349">
        <v>347.42</v>
      </c>
      <c r="C349">
        <v>34.74</v>
      </c>
      <c r="D349">
        <v>24.13</v>
      </c>
      <c r="E349">
        <v>24.11</v>
      </c>
      <c r="F349">
        <v>24</v>
      </c>
      <c r="G349">
        <v>23.81</v>
      </c>
      <c r="H349">
        <v>23.57</v>
      </c>
      <c r="I349">
        <v>23.29</v>
      </c>
      <c r="J349">
        <v>22.99</v>
      </c>
      <c r="K349">
        <v>22.68</v>
      </c>
      <c r="L349">
        <v>22.37</v>
      </c>
      <c r="M349">
        <v>22.06</v>
      </c>
      <c r="N349">
        <v>21.75</v>
      </c>
      <c r="O349">
        <v>21.45</v>
      </c>
      <c r="P349">
        <v>21.16</v>
      </c>
    </row>
    <row r="350" spans="2:16" x14ac:dyDescent="0.2">
      <c r="B350">
        <v>348.43</v>
      </c>
      <c r="C350">
        <v>34.840000000000003</v>
      </c>
      <c r="D350">
        <v>24.15</v>
      </c>
      <c r="E350">
        <v>24.14</v>
      </c>
      <c r="F350">
        <v>24.02</v>
      </c>
      <c r="G350">
        <v>23.84</v>
      </c>
      <c r="H350">
        <v>23.6</v>
      </c>
      <c r="I350">
        <v>23.32</v>
      </c>
      <c r="J350">
        <v>23.02</v>
      </c>
      <c r="K350">
        <v>22.71</v>
      </c>
      <c r="L350">
        <v>22.39</v>
      </c>
      <c r="M350">
        <v>22.08</v>
      </c>
      <c r="N350">
        <v>21.78</v>
      </c>
      <c r="O350">
        <v>21.48</v>
      </c>
      <c r="P350">
        <v>21.19</v>
      </c>
    </row>
    <row r="351" spans="2:16" x14ac:dyDescent="0.2">
      <c r="B351">
        <v>349.43</v>
      </c>
      <c r="C351">
        <v>34.94</v>
      </c>
      <c r="D351">
        <v>24.18</v>
      </c>
      <c r="E351">
        <v>24.16</v>
      </c>
      <c r="F351">
        <v>24.05</v>
      </c>
      <c r="G351">
        <v>23.86</v>
      </c>
      <c r="H351">
        <v>23.62</v>
      </c>
      <c r="I351">
        <v>23.34</v>
      </c>
      <c r="J351">
        <v>23.04</v>
      </c>
      <c r="K351">
        <v>22.73</v>
      </c>
      <c r="L351">
        <v>22.42</v>
      </c>
      <c r="M351">
        <v>22.11</v>
      </c>
      <c r="N351">
        <v>21.8</v>
      </c>
      <c r="O351">
        <v>21.5</v>
      </c>
      <c r="P351">
        <v>21.21</v>
      </c>
    </row>
    <row r="352" spans="2:16" x14ac:dyDescent="0.2">
      <c r="B352">
        <v>350.44</v>
      </c>
      <c r="C352">
        <v>35.04</v>
      </c>
      <c r="D352">
        <v>24.2</v>
      </c>
      <c r="E352">
        <v>24.19</v>
      </c>
      <c r="F352">
        <v>24.07</v>
      </c>
      <c r="G352">
        <v>23.89</v>
      </c>
      <c r="H352">
        <v>23.65</v>
      </c>
      <c r="I352">
        <v>23.37</v>
      </c>
      <c r="J352">
        <v>23.07</v>
      </c>
      <c r="K352">
        <v>22.76</v>
      </c>
      <c r="L352">
        <v>22.44</v>
      </c>
      <c r="M352">
        <v>22.13</v>
      </c>
      <c r="N352">
        <v>21.83</v>
      </c>
      <c r="O352">
        <v>21.53</v>
      </c>
      <c r="P352">
        <v>21.23</v>
      </c>
    </row>
    <row r="353" spans="2:16" x14ac:dyDescent="0.2">
      <c r="B353">
        <v>351.44</v>
      </c>
      <c r="C353">
        <v>35.14</v>
      </c>
      <c r="D353">
        <v>24.23</v>
      </c>
      <c r="E353">
        <v>24.21</v>
      </c>
      <c r="F353">
        <v>24.1</v>
      </c>
      <c r="G353">
        <v>23.91</v>
      </c>
      <c r="H353">
        <v>23.67</v>
      </c>
      <c r="I353">
        <v>23.39</v>
      </c>
      <c r="J353">
        <v>23.09</v>
      </c>
      <c r="K353">
        <v>22.78</v>
      </c>
      <c r="L353">
        <v>22.47</v>
      </c>
      <c r="M353">
        <v>22.16</v>
      </c>
      <c r="N353">
        <v>21.85</v>
      </c>
      <c r="O353">
        <v>21.55</v>
      </c>
      <c r="P353">
        <v>21.26</v>
      </c>
    </row>
    <row r="354" spans="2:16" x14ac:dyDescent="0.2">
      <c r="B354">
        <v>352.44</v>
      </c>
      <c r="C354">
        <v>35.24</v>
      </c>
      <c r="D354">
        <v>24.25</v>
      </c>
      <c r="E354">
        <v>24.24</v>
      </c>
      <c r="F354">
        <v>24.12</v>
      </c>
      <c r="G354">
        <v>23.94</v>
      </c>
      <c r="H354">
        <v>23.7</v>
      </c>
      <c r="I354">
        <v>23.42</v>
      </c>
      <c r="J354">
        <v>23.12</v>
      </c>
      <c r="K354">
        <v>22.81</v>
      </c>
      <c r="L354">
        <v>22.49</v>
      </c>
      <c r="M354">
        <v>22.18</v>
      </c>
      <c r="N354">
        <v>21.88</v>
      </c>
      <c r="O354">
        <v>21.58</v>
      </c>
      <c r="P354">
        <v>21.28</v>
      </c>
    </row>
    <row r="355" spans="2:16" x14ac:dyDescent="0.2">
      <c r="B355">
        <v>353.45</v>
      </c>
      <c r="C355">
        <v>35.340000000000003</v>
      </c>
      <c r="D355">
        <v>24.28</v>
      </c>
      <c r="E355">
        <v>24.26</v>
      </c>
      <c r="F355">
        <v>24.15</v>
      </c>
      <c r="G355">
        <v>23.96</v>
      </c>
      <c r="H355">
        <v>23.72</v>
      </c>
      <c r="I355">
        <v>23.44</v>
      </c>
      <c r="J355">
        <v>23.14</v>
      </c>
      <c r="K355">
        <v>22.83</v>
      </c>
      <c r="L355">
        <v>22.52</v>
      </c>
      <c r="M355">
        <v>22.21</v>
      </c>
      <c r="N355">
        <v>21.9</v>
      </c>
      <c r="O355">
        <v>21.6</v>
      </c>
      <c r="P355">
        <v>21.31</v>
      </c>
    </row>
    <row r="356" spans="2:16" x14ac:dyDescent="0.2">
      <c r="B356">
        <v>354.45</v>
      </c>
      <c r="C356">
        <v>35.450000000000003</v>
      </c>
      <c r="D356">
        <v>24.3</v>
      </c>
      <c r="E356">
        <v>24.29</v>
      </c>
      <c r="F356">
        <v>24.17</v>
      </c>
      <c r="G356">
        <v>23.99</v>
      </c>
      <c r="H356">
        <v>23.75</v>
      </c>
      <c r="I356">
        <v>23.47</v>
      </c>
      <c r="J356">
        <v>23.17</v>
      </c>
      <c r="K356">
        <v>22.86</v>
      </c>
      <c r="L356">
        <v>22.54</v>
      </c>
      <c r="M356">
        <v>22.23</v>
      </c>
      <c r="N356">
        <v>21.93</v>
      </c>
      <c r="O356">
        <v>21.63</v>
      </c>
      <c r="P356">
        <v>21.33</v>
      </c>
    </row>
    <row r="357" spans="2:16" x14ac:dyDescent="0.2">
      <c r="B357">
        <v>355.46</v>
      </c>
      <c r="C357">
        <v>35.549999999999997</v>
      </c>
      <c r="D357">
        <v>24.33</v>
      </c>
      <c r="E357">
        <v>24.31</v>
      </c>
      <c r="F357">
        <v>24.2</v>
      </c>
      <c r="G357">
        <v>24.01</v>
      </c>
      <c r="H357">
        <v>23.77</v>
      </c>
      <c r="I357">
        <v>23.49</v>
      </c>
      <c r="J357">
        <v>23.19</v>
      </c>
      <c r="K357">
        <v>22.88</v>
      </c>
      <c r="L357">
        <v>22.57</v>
      </c>
      <c r="M357">
        <v>22.26</v>
      </c>
      <c r="N357">
        <v>21.95</v>
      </c>
      <c r="O357">
        <v>21.65</v>
      </c>
      <c r="P357">
        <v>21.36</v>
      </c>
    </row>
    <row r="358" spans="2:16" x14ac:dyDescent="0.2">
      <c r="B358">
        <v>356.46</v>
      </c>
      <c r="C358">
        <v>35.65</v>
      </c>
      <c r="D358">
        <v>24.35</v>
      </c>
      <c r="E358">
        <v>24.34</v>
      </c>
      <c r="F358">
        <v>24.22</v>
      </c>
      <c r="G358">
        <v>24.04</v>
      </c>
      <c r="H358">
        <v>23.79</v>
      </c>
      <c r="I358">
        <v>23.52</v>
      </c>
      <c r="J358">
        <v>23.22</v>
      </c>
      <c r="K358">
        <v>22.91</v>
      </c>
      <c r="L358">
        <v>22.59</v>
      </c>
      <c r="M358">
        <v>22.28</v>
      </c>
      <c r="N358">
        <v>21.97</v>
      </c>
      <c r="O358">
        <v>21.67</v>
      </c>
      <c r="P358">
        <v>21.38</v>
      </c>
    </row>
    <row r="359" spans="2:16" x14ac:dyDescent="0.2">
      <c r="B359">
        <v>357.46</v>
      </c>
      <c r="C359">
        <v>35.75</v>
      </c>
      <c r="D359">
        <v>24.38</v>
      </c>
      <c r="E359">
        <v>24.36</v>
      </c>
      <c r="F359">
        <v>24.25</v>
      </c>
      <c r="G359">
        <v>24.06</v>
      </c>
      <c r="H359">
        <v>23.82</v>
      </c>
      <c r="I359">
        <v>23.54</v>
      </c>
      <c r="J359">
        <v>23.24</v>
      </c>
      <c r="K359">
        <v>22.93</v>
      </c>
      <c r="L359">
        <v>22.62</v>
      </c>
      <c r="M359">
        <v>22.31</v>
      </c>
      <c r="N359">
        <v>22</v>
      </c>
      <c r="O359">
        <v>21.7</v>
      </c>
      <c r="P359">
        <v>21.41</v>
      </c>
    </row>
    <row r="360" spans="2:16" x14ac:dyDescent="0.2">
      <c r="B360">
        <v>358.47</v>
      </c>
      <c r="C360">
        <v>35.85</v>
      </c>
      <c r="D360">
        <v>24.4</v>
      </c>
      <c r="E360">
        <v>24.38</v>
      </c>
      <c r="F360">
        <v>24.27</v>
      </c>
      <c r="G360">
        <v>24.09</v>
      </c>
      <c r="H360">
        <v>23.84</v>
      </c>
      <c r="I360">
        <v>23.57</v>
      </c>
      <c r="J360">
        <v>23.27</v>
      </c>
      <c r="K360">
        <v>22.96</v>
      </c>
      <c r="L360">
        <v>22.64</v>
      </c>
      <c r="M360">
        <v>22.33</v>
      </c>
      <c r="N360">
        <v>22.02</v>
      </c>
      <c r="O360">
        <v>21.72</v>
      </c>
      <c r="P360">
        <v>21.43</v>
      </c>
    </row>
    <row r="361" spans="2:16" x14ac:dyDescent="0.2">
      <c r="B361">
        <v>359.47</v>
      </c>
      <c r="C361">
        <v>35.950000000000003</v>
      </c>
      <c r="D361">
        <v>24.43</v>
      </c>
      <c r="E361">
        <v>24.41</v>
      </c>
      <c r="F361">
        <v>24.3</v>
      </c>
      <c r="G361">
        <v>24.11</v>
      </c>
      <c r="H361">
        <v>23.87</v>
      </c>
      <c r="I361">
        <v>23.59</v>
      </c>
      <c r="J361">
        <v>23.29</v>
      </c>
      <c r="K361">
        <v>22.98</v>
      </c>
      <c r="L361">
        <v>22.67</v>
      </c>
      <c r="M361">
        <v>22.35</v>
      </c>
      <c r="N361">
        <v>22.05</v>
      </c>
      <c r="O361">
        <v>21.75</v>
      </c>
      <c r="P361">
        <v>21.45</v>
      </c>
    </row>
    <row r="362" spans="2:16" x14ac:dyDescent="0.2">
      <c r="B362">
        <v>360.48</v>
      </c>
      <c r="C362">
        <v>36.049999999999997</v>
      </c>
      <c r="D362">
        <v>24.45</v>
      </c>
      <c r="E362">
        <v>24.43</v>
      </c>
      <c r="F362">
        <v>24.32</v>
      </c>
      <c r="G362">
        <v>24.13</v>
      </c>
      <c r="H362">
        <v>23.89</v>
      </c>
      <c r="I362">
        <v>23.61</v>
      </c>
      <c r="J362">
        <v>23.32</v>
      </c>
      <c r="K362">
        <v>23</v>
      </c>
      <c r="L362">
        <v>22.69</v>
      </c>
      <c r="M362">
        <v>22.38</v>
      </c>
      <c r="N362">
        <v>22.07</v>
      </c>
      <c r="O362">
        <v>21.77</v>
      </c>
      <c r="P362">
        <v>21.48</v>
      </c>
    </row>
    <row r="363" spans="2:16" x14ac:dyDescent="0.2">
      <c r="B363">
        <v>361.48</v>
      </c>
      <c r="C363">
        <v>36.15</v>
      </c>
      <c r="D363">
        <v>24.47</v>
      </c>
      <c r="E363">
        <v>24.46</v>
      </c>
      <c r="F363">
        <v>24.35</v>
      </c>
      <c r="G363">
        <v>24.16</v>
      </c>
      <c r="H363">
        <v>23.92</v>
      </c>
      <c r="I363">
        <v>23.64</v>
      </c>
      <c r="J363">
        <v>23.34</v>
      </c>
      <c r="K363">
        <v>23.03</v>
      </c>
      <c r="L363">
        <v>22.71</v>
      </c>
      <c r="M363">
        <v>22.4</v>
      </c>
      <c r="N363">
        <v>22.1</v>
      </c>
      <c r="O363">
        <v>21.8</v>
      </c>
      <c r="P363">
        <v>21.5</v>
      </c>
    </row>
    <row r="364" spans="2:16" x14ac:dyDescent="0.2">
      <c r="B364">
        <v>362.49</v>
      </c>
      <c r="C364">
        <v>36.25</v>
      </c>
      <c r="D364">
        <v>24.5</v>
      </c>
      <c r="E364">
        <v>24.48</v>
      </c>
      <c r="F364">
        <v>24.37</v>
      </c>
      <c r="G364">
        <v>24.18</v>
      </c>
      <c r="H364">
        <v>23.94</v>
      </c>
      <c r="I364">
        <v>23.66</v>
      </c>
      <c r="J364">
        <v>23.36</v>
      </c>
      <c r="K364">
        <v>23.05</v>
      </c>
      <c r="L364">
        <v>22.74</v>
      </c>
      <c r="M364">
        <v>22.43</v>
      </c>
      <c r="N364">
        <v>22.12</v>
      </c>
      <c r="O364">
        <v>21.82</v>
      </c>
      <c r="P364">
        <v>21.53</v>
      </c>
    </row>
    <row r="365" spans="2:16" x14ac:dyDescent="0.2">
      <c r="B365">
        <v>363.49</v>
      </c>
      <c r="C365">
        <v>36.35</v>
      </c>
      <c r="D365">
        <v>24.52</v>
      </c>
      <c r="E365">
        <v>24.51</v>
      </c>
      <c r="F365">
        <v>24.39</v>
      </c>
      <c r="G365">
        <v>24.21</v>
      </c>
      <c r="H365">
        <v>23.97</v>
      </c>
      <c r="I365">
        <v>23.69</v>
      </c>
      <c r="J365">
        <v>23.39</v>
      </c>
      <c r="K365">
        <v>23.08</v>
      </c>
      <c r="L365">
        <v>22.76</v>
      </c>
      <c r="M365">
        <v>22.45</v>
      </c>
      <c r="N365">
        <v>22.14</v>
      </c>
      <c r="O365">
        <v>21.84</v>
      </c>
      <c r="P365">
        <v>21.55</v>
      </c>
    </row>
    <row r="366" spans="2:16" x14ac:dyDescent="0.2">
      <c r="B366">
        <v>364.49</v>
      </c>
      <c r="C366">
        <v>36.450000000000003</v>
      </c>
      <c r="D366">
        <v>24.55</v>
      </c>
      <c r="E366">
        <v>24.53</v>
      </c>
      <c r="F366">
        <v>24.42</v>
      </c>
      <c r="G366">
        <v>24.23</v>
      </c>
      <c r="H366">
        <v>23.99</v>
      </c>
      <c r="I366">
        <v>23.71</v>
      </c>
      <c r="J366">
        <v>23.41</v>
      </c>
      <c r="K366">
        <v>23.1</v>
      </c>
      <c r="L366">
        <v>22.79</v>
      </c>
      <c r="M366">
        <v>22.47</v>
      </c>
      <c r="N366">
        <v>22.17</v>
      </c>
      <c r="O366">
        <v>21.87</v>
      </c>
      <c r="P366">
        <v>21.57</v>
      </c>
    </row>
    <row r="367" spans="2:16" x14ac:dyDescent="0.2">
      <c r="B367">
        <v>365.5</v>
      </c>
      <c r="C367">
        <v>36.549999999999997</v>
      </c>
      <c r="D367">
        <v>24.57</v>
      </c>
      <c r="E367">
        <v>24.55</v>
      </c>
      <c r="F367">
        <v>24.44</v>
      </c>
      <c r="G367">
        <v>24.25</v>
      </c>
      <c r="H367">
        <v>24.01</v>
      </c>
      <c r="I367">
        <v>23.74</v>
      </c>
      <c r="J367">
        <v>23.44</v>
      </c>
      <c r="K367">
        <v>23.12</v>
      </c>
      <c r="L367">
        <v>22.81</v>
      </c>
      <c r="M367">
        <v>22.5</v>
      </c>
      <c r="N367">
        <v>22.19</v>
      </c>
      <c r="O367">
        <v>21.89</v>
      </c>
      <c r="P367">
        <v>21.6</v>
      </c>
    </row>
    <row r="368" spans="2:16" x14ac:dyDescent="0.2">
      <c r="B368">
        <v>366.5</v>
      </c>
      <c r="C368">
        <v>36.65</v>
      </c>
      <c r="D368">
        <v>24.59</v>
      </c>
      <c r="E368">
        <v>24.58</v>
      </c>
      <c r="F368">
        <v>24.47</v>
      </c>
      <c r="G368">
        <v>24.28</v>
      </c>
      <c r="H368">
        <v>24.04</v>
      </c>
      <c r="I368">
        <v>23.76</v>
      </c>
      <c r="J368">
        <v>23.46</v>
      </c>
      <c r="K368">
        <v>23.15</v>
      </c>
      <c r="L368">
        <v>22.83</v>
      </c>
      <c r="M368">
        <v>22.52</v>
      </c>
      <c r="N368">
        <v>22.22</v>
      </c>
      <c r="O368">
        <v>21.92</v>
      </c>
      <c r="P368">
        <v>21.62</v>
      </c>
    </row>
    <row r="369" spans="2:16" x14ac:dyDescent="0.2">
      <c r="B369">
        <v>367.51</v>
      </c>
      <c r="C369">
        <v>36.75</v>
      </c>
      <c r="D369">
        <v>24.62</v>
      </c>
      <c r="E369">
        <v>24.6</v>
      </c>
      <c r="F369">
        <v>24.49</v>
      </c>
      <c r="G369">
        <v>24.3</v>
      </c>
      <c r="H369">
        <v>24.06</v>
      </c>
      <c r="I369">
        <v>23.78</v>
      </c>
      <c r="J369">
        <v>23.48</v>
      </c>
      <c r="K369">
        <v>23.17</v>
      </c>
      <c r="L369">
        <v>22.86</v>
      </c>
      <c r="M369">
        <v>22.55</v>
      </c>
      <c r="N369">
        <v>22.24</v>
      </c>
      <c r="O369">
        <v>21.94</v>
      </c>
      <c r="P369">
        <v>21.65</v>
      </c>
    </row>
    <row r="370" spans="2:16" x14ac:dyDescent="0.2">
      <c r="B370">
        <v>368.51</v>
      </c>
      <c r="C370">
        <v>36.85</v>
      </c>
      <c r="D370">
        <v>24.64</v>
      </c>
      <c r="E370">
        <v>24.63</v>
      </c>
      <c r="F370">
        <v>24.51</v>
      </c>
      <c r="G370">
        <v>24.33</v>
      </c>
      <c r="H370">
        <v>24.09</v>
      </c>
      <c r="I370">
        <v>23.81</v>
      </c>
      <c r="J370">
        <v>23.51</v>
      </c>
      <c r="K370">
        <v>23.2</v>
      </c>
      <c r="L370">
        <v>22.88</v>
      </c>
      <c r="M370">
        <v>22.57</v>
      </c>
      <c r="N370">
        <v>22.26</v>
      </c>
      <c r="O370">
        <v>21.96</v>
      </c>
      <c r="P370">
        <v>21.67</v>
      </c>
    </row>
    <row r="371" spans="2:16" x14ac:dyDescent="0.2">
      <c r="B371">
        <v>369.51</v>
      </c>
      <c r="C371">
        <v>36.950000000000003</v>
      </c>
      <c r="D371">
        <v>24.67</v>
      </c>
      <c r="E371">
        <v>24.65</v>
      </c>
      <c r="F371">
        <v>24.54</v>
      </c>
      <c r="G371">
        <v>24.35</v>
      </c>
      <c r="H371">
        <v>24.11</v>
      </c>
      <c r="I371">
        <v>23.83</v>
      </c>
      <c r="J371">
        <v>23.53</v>
      </c>
      <c r="K371">
        <v>23.22</v>
      </c>
      <c r="L371">
        <v>22.91</v>
      </c>
      <c r="M371">
        <v>22.59</v>
      </c>
      <c r="N371">
        <v>22.29</v>
      </c>
      <c r="O371">
        <v>21.99</v>
      </c>
      <c r="P371">
        <v>21.69</v>
      </c>
    </row>
    <row r="372" spans="2:16" x14ac:dyDescent="0.2">
      <c r="B372">
        <v>370.52</v>
      </c>
      <c r="C372">
        <v>37.049999999999997</v>
      </c>
      <c r="D372">
        <v>24.69</v>
      </c>
      <c r="E372">
        <v>24.67</v>
      </c>
      <c r="F372">
        <v>24.56</v>
      </c>
      <c r="G372">
        <v>24.37</v>
      </c>
      <c r="H372">
        <v>24.13</v>
      </c>
      <c r="I372">
        <v>23.85</v>
      </c>
      <c r="J372">
        <v>23.56</v>
      </c>
      <c r="K372">
        <v>23.24</v>
      </c>
      <c r="L372">
        <v>22.93</v>
      </c>
      <c r="M372">
        <v>22.62</v>
      </c>
      <c r="N372">
        <v>22.31</v>
      </c>
      <c r="O372">
        <v>22.01</v>
      </c>
      <c r="P372">
        <v>21.72</v>
      </c>
    </row>
    <row r="373" spans="2:16" x14ac:dyDescent="0.2">
      <c r="B373">
        <v>371.52</v>
      </c>
      <c r="C373">
        <v>37.15</v>
      </c>
      <c r="D373">
        <v>24.71</v>
      </c>
      <c r="E373">
        <v>24.7</v>
      </c>
      <c r="F373">
        <v>24.58</v>
      </c>
      <c r="G373">
        <v>24.4</v>
      </c>
      <c r="H373">
        <v>24.16</v>
      </c>
      <c r="I373">
        <v>23.88</v>
      </c>
      <c r="J373">
        <v>23.58</v>
      </c>
      <c r="K373">
        <v>23.27</v>
      </c>
      <c r="L373">
        <v>22.95</v>
      </c>
      <c r="M373">
        <v>22.64</v>
      </c>
      <c r="N373">
        <v>22.33</v>
      </c>
      <c r="O373">
        <v>22.03</v>
      </c>
      <c r="P373">
        <v>21.74</v>
      </c>
    </row>
    <row r="374" spans="2:16" x14ac:dyDescent="0.2">
      <c r="B374">
        <v>372.53</v>
      </c>
      <c r="C374">
        <v>37.25</v>
      </c>
      <c r="D374">
        <v>24.74</v>
      </c>
      <c r="E374">
        <v>24.72</v>
      </c>
      <c r="F374">
        <v>24.61</v>
      </c>
      <c r="G374">
        <v>24.42</v>
      </c>
      <c r="H374">
        <v>24.18</v>
      </c>
      <c r="I374">
        <v>23.9</v>
      </c>
      <c r="J374">
        <v>23.6</v>
      </c>
      <c r="K374">
        <v>23.29</v>
      </c>
      <c r="L374">
        <v>22.98</v>
      </c>
      <c r="M374">
        <v>22.66</v>
      </c>
      <c r="N374">
        <v>22.36</v>
      </c>
      <c r="O374">
        <v>22.06</v>
      </c>
      <c r="P374">
        <v>21.76</v>
      </c>
    </row>
    <row r="375" spans="2:16" x14ac:dyDescent="0.2">
      <c r="B375">
        <v>373.53</v>
      </c>
      <c r="C375">
        <v>37.35</v>
      </c>
      <c r="D375">
        <v>24.76</v>
      </c>
      <c r="E375">
        <v>24.74</v>
      </c>
      <c r="F375">
        <v>24.63</v>
      </c>
      <c r="G375">
        <v>24.44</v>
      </c>
      <c r="H375">
        <v>24.2</v>
      </c>
      <c r="I375">
        <v>23.93</v>
      </c>
      <c r="J375">
        <v>23.63</v>
      </c>
      <c r="K375">
        <v>23.31</v>
      </c>
      <c r="L375">
        <v>23</v>
      </c>
      <c r="M375">
        <v>22.69</v>
      </c>
      <c r="N375">
        <v>22.38</v>
      </c>
      <c r="O375">
        <v>22.08</v>
      </c>
      <c r="P375">
        <v>21.79</v>
      </c>
    </row>
    <row r="376" spans="2:16" x14ac:dyDescent="0.2">
      <c r="B376">
        <v>374.53</v>
      </c>
      <c r="C376">
        <v>37.450000000000003</v>
      </c>
      <c r="D376">
        <v>24.78</v>
      </c>
      <c r="E376">
        <v>24.77</v>
      </c>
      <c r="F376">
        <v>24.66</v>
      </c>
      <c r="G376">
        <v>24.47</v>
      </c>
      <c r="H376">
        <v>24.23</v>
      </c>
      <c r="I376">
        <v>23.95</v>
      </c>
      <c r="J376">
        <v>23.65</v>
      </c>
      <c r="K376">
        <v>23.34</v>
      </c>
      <c r="L376">
        <v>23.02</v>
      </c>
      <c r="M376">
        <v>22.71</v>
      </c>
      <c r="N376">
        <v>22.4</v>
      </c>
      <c r="O376">
        <v>22.1</v>
      </c>
      <c r="P376">
        <v>21.81</v>
      </c>
    </row>
    <row r="377" spans="2:16" x14ac:dyDescent="0.2">
      <c r="B377">
        <v>375.54</v>
      </c>
      <c r="C377">
        <v>37.549999999999997</v>
      </c>
      <c r="D377">
        <v>24.81</v>
      </c>
      <c r="E377">
        <v>24.79</v>
      </c>
      <c r="F377">
        <v>24.68</v>
      </c>
      <c r="G377">
        <v>24.49</v>
      </c>
      <c r="H377">
        <v>24.25</v>
      </c>
      <c r="I377">
        <v>23.97</v>
      </c>
      <c r="J377">
        <v>23.67</v>
      </c>
      <c r="K377">
        <v>23.36</v>
      </c>
      <c r="L377">
        <v>23.05</v>
      </c>
      <c r="M377">
        <v>22.74</v>
      </c>
      <c r="N377">
        <v>22.43</v>
      </c>
      <c r="O377">
        <v>22.13</v>
      </c>
      <c r="P377">
        <v>21.83</v>
      </c>
    </row>
    <row r="378" spans="2:16" x14ac:dyDescent="0.2">
      <c r="B378">
        <v>376.54</v>
      </c>
      <c r="C378">
        <v>37.65</v>
      </c>
      <c r="D378">
        <v>24.83</v>
      </c>
      <c r="E378">
        <v>24.81</v>
      </c>
      <c r="F378">
        <v>24.7</v>
      </c>
      <c r="G378">
        <v>24.52</v>
      </c>
      <c r="H378">
        <v>24.27</v>
      </c>
      <c r="I378">
        <v>24</v>
      </c>
      <c r="J378">
        <v>23.7</v>
      </c>
      <c r="K378">
        <v>23.39</v>
      </c>
      <c r="L378">
        <v>23.07</v>
      </c>
      <c r="M378">
        <v>22.76</v>
      </c>
      <c r="N378">
        <v>22.45</v>
      </c>
      <c r="O378">
        <v>22.15</v>
      </c>
      <c r="P378">
        <v>21.86</v>
      </c>
    </row>
    <row r="379" spans="2:16" x14ac:dyDescent="0.2">
      <c r="B379">
        <v>377.55</v>
      </c>
      <c r="C379">
        <v>37.75</v>
      </c>
      <c r="D379">
        <v>24.85</v>
      </c>
      <c r="E379">
        <v>24.84</v>
      </c>
      <c r="F379">
        <v>24.73</v>
      </c>
      <c r="G379">
        <v>24.54</v>
      </c>
      <c r="H379">
        <v>24.3</v>
      </c>
      <c r="I379">
        <v>24.02</v>
      </c>
      <c r="J379">
        <v>23.72</v>
      </c>
      <c r="K379">
        <v>23.41</v>
      </c>
      <c r="L379">
        <v>23.09</v>
      </c>
      <c r="M379">
        <v>22.78</v>
      </c>
      <c r="N379">
        <v>22.47</v>
      </c>
      <c r="O379">
        <v>22.17</v>
      </c>
      <c r="P379">
        <v>21.88</v>
      </c>
    </row>
    <row r="380" spans="2:16" x14ac:dyDescent="0.2">
      <c r="B380">
        <v>378.55</v>
      </c>
      <c r="C380">
        <v>37.86</v>
      </c>
      <c r="D380">
        <v>24.88</v>
      </c>
      <c r="E380">
        <v>24.86</v>
      </c>
      <c r="F380">
        <v>24.75</v>
      </c>
      <c r="G380">
        <v>24.56</v>
      </c>
      <c r="H380">
        <v>24.32</v>
      </c>
      <c r="I380">
        <v>24.04</v>
      </c>
      <c r="J380">
        <v>23.74</v>
      </c>
      <c r="K380">
        <v>23.43</v>
      </c>
      <c r="L380">
        <v>23.12</v>
      </c>
      <c r="M380">
        <v>22.8</v>
      </c>
      <c r="N380">
        <v>22.5</v>
      </c>
      <c r="O380">
        <v>22.2</v>
      </c>
      <c r="P380">
        <v>21.9</v>
      </c>
    </row>
    <row r="381" spans="2:16" x14ac:dyDescent="0.2">
      <c r="B381">
        <v>379.56</v>
      </c>
      <c r="C381">
        <v>37.96</v>
      </c>
      <c r="D381">
        <v>24.9</v>
      </c>
      <c r="E381">
        <v>24.88</v>
      </c>
      <c r="F381">
        <v>24.77</v>
      </c>
      <c r="G381">
        <v>24.59</v>
      </c>
      <c r="H381">
        <v>24.34</v>
      </c>
      <c r="I381">
        <v>24.07</v>
      </c>
      <c r="J381">
        <v>23.77</v>
      </c>
      <c r="K381">
        <v>23.46</v>
      </c>
      <c r="L381">
        <v>23.14</v>
      </c>
      <c r="M381">
        <v>22.83</v>
      </c>
      <c r="N381">
        <v>22.52</v>
      </c>
      <c r="O381">
        <v>22.22</v>
      </c>
      <c r="P381">
        <v>21.93</v>
      </c>
    </row>
    <row r="382" spans="2:16" x14ac:dyDescent="0.2">
      <c r="B382">
        <v>380.56</v>
      </c>
      <c r="C382">
        <v>38.06</v>
      </c>
      <c r="D382">
        <v>24.92</v>
      </c>
      <c r="E382">
        <v>24.91</v>
      </c>
      <c r="F382">
        <v>24.8</v>
      </c>
      <c r="G382">
        <v>24.61</v>
      </c>
      <c r="H382">
        <v>24.37</v>
      </c>
      <c r="I382">
        <v>24.09</v>
      </c>
      <c r="J382">
        <v>23.79</v>
      </c>
      <c r="K382">
        <v>23.48</v>
      </c>
      <c r="L382">
        <v>23.16</v>
      </c>
      <c r="M382">
        <v>22.85</v>
      </c>
      <c r="N382">
        <v>22.54</v>
      </c>
      <c r="O382">
        <v>22.24</v>
      </c>
      <c r="P382">
        <v>21.95</v>
      </c>
    </row>
    <row r="383" spans="2:16" x14ac:dyDescent="0.2">
      <c r="B383">
        <v>381.56</v>
      </c>
      <c r="C383">
        <v>38.159999999999997</v>
      </c>
      <c r="D383">
        <v>24.95</v>
      </c>
      <c r="E383">
        <v>24.93</v>
      </c>
      <c r="F383">
        <v>24.82</v>
      </c>
      <c r="G383">
        <v>24.63</v>
      </c>
      <c r="H383">
        <v>24.39</v>
      </c>
      <c r="I383">
        <v>24.11</v>
      </c>
      <c r="J383">
        <v>23.81</v>
      </c>
      <c r="K383">
        <v>23.5</v>
      </c>
      <c r="L383">
        <v>23.19</v>
      </c>
      <c r="M383">
        <v>22.87</v>
      </c>
      <c r="N383">
        <v>22.57</v>
      </c>
      <c r="O383">
        <v>22.27</v>
      </c>
      <c r="P383">
        <v>21.97</v>
      </c>
    </row>
    <row r="384" spans="2:16" x14ac:dyDescent="0.2">
      <c r="B384">
        <v>382.57</v>
      </c>
      <c r="C384">
        <v>38.26</v>
      </c>
      <c r="D384">
        <v>24.97</v>
      </c>
      <c r="E384">
        <v>24.95</v>
      </c>
      <c r="F384">
        <v>24.84</v>
      </c>
      <c r="G384">
        <v>24.65</v>
      </c>
      <c r="H384">
        <v>24.41</v>
      </c>
      <c r="I384">
        <v>24.14</v>
      </c>
      <c r="J384">
        <v>23.84</v>
      </c>
      <c r="K384">
        <v>23.52</v>
      </c>
      <c r="L384">
        <v>23.21</v>
      </c>
      <c r="M384">
        <v>22.9</v>
      </c>
      <c r="N384">
        <v>22.59</v>
      </c>
      <c r="O384">
        <v>22.29</v>
      </c>
      <c r="P384">
        <v>21.99</v>
      </c>
    </row>
    <row r="385" spans="2:16" x14ac:dyDescent="0.2">
      <c r="B385">
        <v>383.57</v>
      </c>
      <c r="C385">
        <v>38.36</v>
      </c>
      <c r="D385">
        <v>24.99</v>
      </c>
      <c r="E385">
        <v>24.98</v>
      </c>
      <c r="F385">
        <v>24.86</v>
      </c>
      <c r="G385">
        <v>24.68</v>
      </c>
      <c r="H385">
        <v>24.44</v>
      </c>
      <c r="I385">
        <v>24.16</v>
      </c>
      <c r="J385">
        <v>23.86</v>
      </c>
      <c r="K385">
        <v>23.55</v>
      </c>
      <c r="L385">
        <v>23.23</v>
      </c>
      <c r="M385">
        <v>22.92</v>
      </c>
      <c r="N385">
        <v>22.61</v>
      </c>
      <c r="O385">
        <v>22.31</v>
      </c>
      <c r="P385">
        <v>22.02</v>
      </c>
    </row>
    <row r="386" spans="2:16" x14ac:dyDescent="0.2">
      <c r="B386">
        <v>384.58</v>
      </c>
      <c r="C386">
        <v>38.46</v>
      </c>
      <c r="D386">
        <v>25.02</v>
      </c>
      <c r="E386">
        <v>25</v>
      </c>
      <c r="F386">
        <v>24.89</v>
      </c>
      <c r="G386">
        <v>24.7</v>
      </c>
      <c r="H386">
        <v>24.46</v>
      </c>
      <c r="I386">
        <v>24.18</v>
      </c>
      <c r="J386">
        <v>23.88</v>
      </c>
      <c r="K386">
        <v>23.57</v>
      </c>
      <c r="L386">
        <v>23.26</v>
      </c>
      <c r="M386">
        <v>22.94</v>
      </c>
      <c r="N386">
        <v>22.64</v>
      </c>
      <c r="O386">
        <v>22.33</v>
      </c>
      <c r="P386">
        <v>22.04</v>
      </c>
    </row>
    <row r="387" spans="2:16" x14ac:dyDescent="0.2">
      <c r="B387">
        <v>385.58</v>
      </c>
      <c r="C387">
        <v>38.56</v>
      </c>
      <c r="D387">
        <v>25.04</v>
      </c>
      <c r="E387">
        <v>25.02</v>
      </c>
      <c r="F387">
        <v>24.91</v>
      </c>
      <c r="G387">
        <v>24.72</v>
      </c>
      <c r="H387">
        <v>24.48</v>
      </c>
      <c r="I387">
        <v>24.2</v>
      </c>
      <c r="J387">
        <v>23.9</v>
      </c>
      <c r="K387">
        <v>23.59</v>
      </c>
      <c r="L387">
        <v>23.28</v>
      </c>
      <c r="M387">
        <v>22.97</v>
      </c>
      <c r="N387">
        <v>22.66</v>
      </c>
      <c r="O387">
        <v>22.36</v>
      </c>
      <c r="P387">
        <v>22.06</v>
      </c>
    </row>
    <row r="388" spans="2:16" x14ac:dyDescent="0.2">
      <c r="B388">
        <v>386.58</v>
      </c>
      <c r="C388">
        <v>38.659999999999997</v>
      </c>
      <c r="D388">
        <v>25.06</v>
      </c>
      <c r="E388">
        <v>25.05</v>
      </c>
      <c r="F388">
        <v>24.93</v>
      </c>
      <c r="G388">
        <v>24.75</v>
      </c>
      <c r="H388">
        <v>24.51</v>
      </c>
      <c r="I388">
        <v>24.23</v>
      </c>
      <c r="J388">
        <v>23.93</v>
      </c>
      <c r="K388">
        <v>23.62</v>
      </c>
      <c r="L388">
        <v>23.3</v>
      </c>
      <c r="M388">
        <v>22.99</v>
      </c>
      <c r="N388">
        <v>22.68</v>
      </c>
      <c r="O388">
        <v>22.38</v>
      </c>
      <c r="P388">
        <v>22.08</v>
      </c>
    </row>
    <row r="389" spans="2:16" x14ac:dyDescent="0.2">
      <c r="B389">
        <v>387.59</v>
      </c>
      <c r="C389">
        <v>38.76</v>
      </c>
      <c r="D389">
        <v>25.08</v>
      </c>
      <c r="E389">
        <v>25.07</v>
      </c>
      <c r="F389">
        <v>24.96</v>
      </c>
      <c r="G389">
        <v>24.77</v>
      </c>
      <c r="H389">
        <v>24.53</v>
      </c>
      <c r="I389">
        <v>24.25</v>
      </c>
      <c r="J389">
        <v>23.95</v>
      </c>
      <c r="K389">
        <v>23.64</v>
      </c>
      <c r="L389">
        <v>23.32</v>
      </c>
      <c r="M389">
        <v>23.01</v>
      </c>
      <c r="N389">
        <v>22.7</v>
      </c>
      <c r="O389">
        <v>22.4</v>
      </c>
      <c r="P389">
        <v>22.11</v>
      </c>
    </row>
    <row r="390" spans="2:16" x14ac:dyDescent="0.2">
      <c r="B390">
        <v>388.59</v>
      </c>
      <c r="C390">
        <v>38.86</v>
      </c>
      <c r="D390">
        <v>25.11</v>
      </c>
      <c r="E390">
        <v>25.09</v>
      </c>
      <c r="F390">
        <v>24.98</v>
      </c>
      <c r="G390">
        <v>24.79</v>
      </c>
      <c r="H390">
        <v>24.55</v>
      </c>
      <c r="I390">
        <v>24.27</v>
      </c>
      <c r="J390">
        <v>23.97</v>
      </c>
      <c r="K390">
        <v>23.66</v>
      </c>
      <c r="L390">
        <v>23.35</v>
      </c>
      <c r="M390">
        <v>23.03</v>
      </c>
      <c r="N390">
        <v>22.73</v>
      </c>
      <c r="O390">
        <v>22.42</v>
      </c>
      <c r="P390">
        <v>22.13</v>
      </c>
    </row>
    <row r="391" spans="2:16" x14ac:dyDescent="0.2">
      <c r="B391">
        <v>389.6</v>
      </c>
      <c r="C391">
        <v>38.96</v>
      </c>
      <c r="D391">
        <v>25.13</v>
      </c>
      <c r="E391">
        <v>25.11</v>
      </c>
      <c r="F391">
        <v>25</v>
      </c>
      <c r="G391">
        <v>24.81</v>
      </c>
      <c r="H391">
        <v>24.57</v>
      </c>
      <c r="I391">
        <v>24.3</v>
      </c>
      <c r="J391">
        <v>24</v>
      </c>
      <c r="K391">
        <v>23.68</v>
      </c>
      <c r="L391">
        <v>23.37</v>
      </c>
      <c r="M391">
        <v>23.06</v>
      </c>
      <c r="N391">
        <v>22.75</v>
      </c>
      <c r="O391">
        <v>22.45</v>
      </c>
      <c r="P391">
        <v>22.15</v>
      </c>
    </row>
    <row r="392" spans="2:16" x14ac:dyDescent="0.2">
      <c r="B392">
        <v>390.6</v>
      </c>
      <c r="C392">
        <v>39.06</v>
      </c>
      <c r="D392">
        <v>25.15</v>
      </c>
      <c r="E392">
        <v>25.14</v>
      </c>
      <c r="F392">
        <v>25.02</v>
      </c>
      <c r="G392">
        <v>24.84</v>
      </c>
      <c r="H392">
        <v>24.6</v>
      </c>
      <c r="I392">
        <v>24.32</v>
      </c>
      <c r="J392">
        <v>24.02</v>
      </c>
      <c r="K392">
        <v>23.71</v>
      </c>
      <c r="L392">
        <v>23.39</v>
      </c>
      <c r="M392">
        <v>23.08</v>
      </c>
      <c r="N392">
        <v>22.77</v>
      </c>
      <c r="O392">
        <v>22.47</v>
      </c>
      <c r="P392">
        <v>22.18</v>
      </c>
    </row>
    <row r="393" spans="2:16" x14ac:dyDescent="0.2">
      <c r="B393">
        <v>391.6</v>
      </c>
      <c r="C393">
        <v>39.159999999999997</v>
      </c>
      <c r="D393">
        <v>25.18</v>
      </c>
      <c r="E393">
        <v>25.16</v>
      </c>
      <c r="F393">
        <v>25.05</v>
      </c>
      <c r="G393">
        <v>24.86</v>
      </c>
      <c r="H393">
        <v>24.62</v>
      </c>
      <c r="I393">
        <v>24.34</v>
      </c>
      <c r="J393">
        <v>24.04</v>
      </c>
      <c r="K393">
        <v>23.73</v>
      </c>
      <c r="L393">
        <v>23.41</v>
      </c>
      <c r="M393">
        <v>23.1</v>
      </c>
      <c r="N393">
        <v>22.79</v>
      </c>
      <c r="O393">
        <v>22.49</v>
      </c>
      <c r="P393">
        <v>22.2</v>
      </c>
    </row>
    <row r="394" spans="2:16" x14ac:dyDescent="0.2">
      <c r="B394">
        <v>392.61</v>
      </c>
      <c r="C394">
        <v>39.26</v>
      </c>
      <c r="D394">
        <v>25.2</v>
      </c>
      <c r="E394">
        <v>25.18</v>
      </c>
      <c r="F394">
        <v>25.07</v>
      </c>
      <c r="G394">
        <v>24.88</v>
      </c>
      <c r="H394">
        <v>24.64</v>
      </c>
      <c r="I394">
        <v>24.36</v>
      </c>
      <c r="J394">
        <v>24.06</v>
      </c>
      <c r="K394">
        <v>23.75</v>
      </c>
      <c r="L394">
        <v>23.44</v>
      </c>
      <c r="M394">
        <v>23.12</v>
      </c>
      <c r="N394">
        <v>22.82</v>
      </c>
      <c r="O394">
        <v>22.51</v>
      </c>
      <c r="P394">
        <v>22.22</v>
      </c>
    </row>
    <row r="395" spans="2:16" x14ac:dyDescent="0.2">
      <c r="B395">
        <v>393.61</v>
      </c>
      <c r="C395">
        <v>39.36</v>
      </c>
      <c r="D395">
        <v>25.22</v>
      </c>
      <c r="E395">
        <v>25.2</v>
      </c>
      <c r="F395">
        <v>25.09</v>
      </c>
      <c r="G395">
        <v>24.91</v>
      </c>
      <c r="H395">
        <v>24.66</v>
      </c>
      <c r="I395">
        <v>24.39</v>
      </c>
      <c r="J395">
        <v>24.09</v>
      </c>
      <c r="K395">
        <v>23.77</v>
      </c>
      <c r="L395">
        <v>23.46</v>
      </c>
      <c r="M395">
        <v>23.15</v>
      </c>
      <c r="N395">
        <v>22.84</v>
      </c>
      <c r="O395">
        <v>22.54</v>
      </c>
      <c r="P395">
        <v>22.24</v>
      </c>
    </row>
    <row r="396" spans="2:16" x14ac:dyDescent="0.2">
      <c r="B396">
        <v>394.62</v>
      </c>
      <c r="C396">
        <v>39.46</v>
      </c>
      <c r="D396">
        <v>25.24</v>
      </c>
      <c r="E396">
        <v>25.23</v>
      </c>
      <c r="F396">
        <v>25.11</v>
      </c>
      <c r="G396">
        <v>24.93</v>
      </c>
      <c r="H396">
        <v>24.69</v>
      </c>
      <c r="I396">
        <v>24.41</v>
      </c>
      <c r="J396">
        <v>24.11</v>
      </c>
      <c r="K396">
        <v>23.8</v>
      </c>
      <c r="L396">
        <v>23.48</v>
      </c>
      <c r="M396">
        <v>23.17</v>
      </c>
      <c r="N396">
        <v>22.86</v>
      </c>
      <c r="O396">
        <v>22.56</v>
      </c>
      <c r="P396">
        <v>22.26</v>
      </c>
    </row>
    <row r="397" spans="2:16" x14ac:dyDescent="0.2">
      <c r="B397">
        <v>395.62</v>
      </c>
      <c r="C397">
        <v>39.56</v>
      </c>
      <c r="D397">
        <v>25.27</v>
      </c>
      <c r="E397">
        <v>25.25</v>
      </c>
      <c r="F397">
        <v>25.14</v>
      </c>
      <c r="G397">
        <v>24.95</v>
      </c>
      <c r="H397">
        <v>24.71</v>
      </c>
      <c r="I397">
        <v>24.43</v>
      </c>
      <c r="J397">
        <v>24.13</v>
      </c>
      <c r="K397">
        <v>23.82</v>
      </c>
      <c r="L397">
        <v>23.5</v>
      </c>
      <c r="M397">
        <v>23.19</v>
      </c>
      <c r="N397">
        <v>22.88</v>
      </c>
      <c r="O397">
        <v>22.58</v>
      </c>
      <c r="P397">
        <v>22.29</v>
      </c>
    </row>
    <row r="398" spans="2:16" x14ac:dyDescent="0.2">
      <c r="B398">
        <v>396.63</v>
      </c>
      <c r="C398">
        <v>39.659999999999997</v>
      </c>
      <c r="D398">
        <v>25.29</v>
      </c>
      <c r="E398">
        <v>25.27</v>
      </c>
      <c r="F398">
        <v>25.16</v>
      </c>
      <c r="G398">
        <v>24.97</v>
      </c>
      <c r="H398">
        <v>24.73</v>
      </c>
      <c r="I398">
        <v>24.45</v>
      </c>
      <c r="J398">
        <v>24.15</v>
      </c>
      <c r="K398">
        <v>23.84</v>
      </c>
      <c r="L398">
        <v>23.53</v>
      </c>
      <c r="M398">
        <v>23.21</v>
      </c>
      <c r="N398">
        <v>22.91</v>
      </c>
      <c r="O398">
        <v>22.6</v>
      </c>
      <c r="P398">
        <v>22.31</v>
      </c>
    </row>
    <row r="399" spans="2:16" x14ac:dyDescent="0.2">
      <c r="B399">
        <v>397.63</v>
      </c>
      <c r="C399">
        <v>39.76</v>
      </c>
      <c r="D399">
        <v>25.31</v>
      </c>
      <c r="E399">
        <v>25.29</v>
      </c>
      <c r="F399">
        <v>25.18</v>
      </c>
      <c r="G399">
        <v>24.99</v>
      </c>
      <c r="H399">
        <v>24.75</v>
      </c>
      <c r="I399">
        <v>24.48</v>
      </c>
      <c r="J399">
        <v>24.18</v>
      </c>
      <c r="K399">
        <v>23.86</v>
      </c>
      <c r="L399">
        <v>23.55</v>
      </c>
      <c r="M399">
        <v>23.24</v>
      </c>
      <c r="N399">
        <v>22.93</v>
      </c>
      <c r="O399">
        <v>22.63</v>
      </c>
      <c r="P399">
        <v>22.33</v>
      </c>
    </row>
    <row r="400" spans="2:16" x14ac:dyDescent="0.2">
      <c r="B400">
        <v>398.63</v>
      </c>
      <c r="C400">
        <v>39.86</v>
      </c>
      <c r="D400">
        <v>25.33</v>
      </c>
      <c r="E400">
        <v>25.32</v>
      </c>
      <c r="F400">
        <v>25.2</v>
      </c>
      <c r="G400">
        <v>25.02</v>
      </c>
      <c r="H400">
        <v>24.78</v>
      </c>
      <c r="I400">
        <v>24.5</v>
      </c>
      <c r="J400">
        <v>24.2</v>
      </c>
      <c r="K400">
        <v>23.89</v>
      </c>
      <c r="L400">
        <v>23.57</v>
      </c>
      <c r="M400">
        <v>23.26</v>
      </c>
      <c r="N400">
        <v>22.95</v>
      </c>
      <c r="O400">
        <v>22.65</v>
      </c>
      <c r="P400">
        <v>22.35</v>
      </c>
    </row>
    <row r="401" spans="2:16" x14ac:dyDescent="0.2">
      <c r="B401">
        <v>399.64</v>
      </c>
      <c r="C401">
        <v>39.96</v>
      </c>
      <c r="D401">
        <v>25.35</v>
      </c>
      <c r="E401">
        <v>25.34</v>
      </c>
      <c r="F401">
        <v>25.23</v>
      </c>
      <c r="G401">
        <v>25.04</v>
      </c>
      <c r="H401">
        <v>24.8</v>
      </c>
      <c r="I401">
        <v>24.52</v>
      </c>
      <c r="J401">
        <v>24.22</v>
      </c>
      <c r="K401">
        <v>23.91</v>
      </c>
      <c r="L401">
        <v>23.59</v>
      </c>
      <c r="M401">
        <v>23.28</v>
      </c>
      <c r="N401">
        <v>22.97</v>
      </c>
      <c r="O401">
        <v>22.67</v>
      </c>
      <c r="P401">
        <v>22.37</v>
      </c>
    </row>
    <row r="402" spans="2:16" x14ac:dyDescent="0.2">
      <c r="B402">
        <v>400.64</v>
      </c>
      <c r="C402">
        <v>40.06</v>
      </c>
      <c r="D402">
        <v>25.38</v>
      </c>
      <c r="E402">
        <v>25.36</v>
      </c>
      <c r="F402">
        <v>25.25</v>
      </c>
      <c r="G402">
        <v>25.06</v>
      </c>
      <c r="H402">
        <v>24.82</v>
      </c>
      <c r="I402">
        <v>24.54</v>
      </c>
      <c r="J402">
        <v>24.24</v>
      </c>
      <c r="K402">
        <v>23.93</v>
      </c>
      <c r="L402">
        <v>23.62</v>
      </c>
      <c r="M402">
        <v>23.3</v>
      </c>
      <c r="N402">
        <v>22.99</v>
      </c>
      <c r="O402">
        <v>22.69</v>
      </c>
      <c r="P402">
        <v>22.4</v>
      </c>
    </row>
    <row r="403" spans="2:16" x14ac:dyDescent="0.2">
      <c r="B403">
        <v>401.65</v>
      </c>
      <c r="C403">
        <v>40.159999999999997</v>
      </c>
      <c r="D403">
        <v>25.4</v>
      </c>
      <c r="E403">
        <v>25.38</v>
      </c>
      <c r="F403">
        <v>25.27</v>
      </c>
      <c r="G403">
        <v>25.08</v>
      </c>
      <c r="H403">
        <v>24.84</v>
      </c>
      <c r="I403">
        <v>24.56</v>
      </c>
      <c r="J403">
        <v>24.26</v>
      </c>
      <c r="K403">
        <v>23.95</v>
      </c>
      <c r="L403">
        <v>23.64</v>
      </c>
      <c r="M403">
        <v>23.32</v>
      </c>
      <c r="N403">
        <v>23.02</v>
      </c>
      <c r="O403">
        <v>22.71</v>
      </c>
      <c r="P403">
        <v>22.42</v>
      </c>
    </row>
    <row r="404" spans="2:16" x14ac:dyDescent="0.2">
      <c r="B404">
        <v>402.65</v>
      </c>
      <c r="C404">
        <v>40.26</v>
      </c>
      <c r="D404">
        <v>25.42</v>
      </c>
      <c r="E404">
        <v>25.4</v>
      </c>
      <c r="F404">
        <v>25.29</v>
      </c>
      <c r="G404">
        <v>25.11</v>
      </c>
      <c r="H404">
        <v>24.86</v>
      </c>
      <c r="I404">
        <v>24.59</v>
      </c>
      <c r="J404">
        <v>24.29</v>
      </c>
      <c r="K404">
        <v>23.97</v>
      </c>
      <c r="L404">
        <v>23.66</v>
      </c>
      <c r="M404">
        <v>23.35</v>
      </c>
      <c r="N404">
        <v>23.04</v>
      </c>
      <c r="O404">
        <v>22.74</v>
      </c>
      <c r="P404">
        <v>22.44</v>
      </c>
    </row>
    <row r="405" spans="2:16" x14ac:dyDescent="0.2">
      <c r="B405">
        <v>403.65</v>
      </c>
      <c r="C405">
        <v>40.369999999999997</v>
      </c>
      <c r="D405">
        <v>25.44</v>
      </c>
      <c r="E405">
        <v>25.43</v>
      </c>
      <c r="F405">
        <v>25.31</v>
      </c>
      <c r="G405">
        <v>25.13</v>
      </c>
      <c r="H405">
        <v>24.89</v>
      </c>
      <c r="I405">
        <v>24.61</v>
      </c>
      <c r="J405">
        <v>24.31</v>
      </c>
      <c r="K405">
        <v>24</v>
      </c>
      <c r="L405">
        <v>23.68</v>
      </c>
      <c r="M405">
        <v>23.37</v>
      </c>
      <c r="N405">
        <v>23.06</v>
      </c>
      <c r="O405">
        <v>22.76</v>
      </c>
      <c r="P405">
        <v>22.46</v>
      </c>
    </row>
    <row r="406" spans="2:16" x14ac:dyDescent="0.2">
      <c r="B406">
        <v>404.66</v>
      </c>
      <c r="C406">
        <v>40.47</v>
      </c>
      <c r="D406">
        <v>25.46</v>
      </c>
      <c r="E406">
        <v>25.45</v>
      </c>
      <c r="F406">
        <v>25.34</v>
      </c>
      <c r="G406">
        <v>25.15</v>
      </c>
      <c r="H406">
        <v>24.91</v>
      </c>
      <c r="I406">
        <v>24.63</v>
      </c>
      <c r="J406">
        <v>24.33</v>
      </c>
      <c r="K406">
        <v>24.02</v>
      </c>
      <c r="L406">
        <v>23.7</v>
      </c>
      <c r="M406">
        <v>23.39</v>
      </c>
      <c r="N406">
        <v>23.08</v>
      </c>
      <c r="O406">
        <v>22.78</v>
      </c>
      <c r="P406">
        <v>22.48</v>
      </c>
    </row>
    <row r="407" spans="2:16" x14ac:dyDescent="0.2">
      <c r="B407">
        <v>405.66</v>
      </c>
      <c r="C407">
        <v>40.57</v>
      </c>
      <c r="D407">
        <v>25.49</v>
      </c>
      <c r="E407">
        <v>25.47</v>
      </c>
      <c r="F407">
        <v>25.36</v>
      </c>
      <c r="G407">
        <v>25.17</v>
      </c>
      <c r="H407">
        <v>24.93</v>
      </c>
      <c r="I407">
        <v>24.65</v>
      </c>
      <c r="J407">
        <v>24.35</v>
      </c>
      <c r="K407">
        <v>24.04</v>
      </c>
      <c r="L407">
        <v>23.73</v>
      </c>
      <c r="M407">
        <v>23.41</v>
      </c>
      <c r="N407">
        <v>23.1</v>
      </c>
      <c r="O407">
        <v>22.8</v>
      </c>
      <c r="P407">
        <v>22.51</v>
      </c>
    </row>
    <row r="408" spans="2:16" x14ac:dyDescent="0.2">
      <c r="B408">
        <v>406.67</v>
      </c>
      <c r="C408">
        <v>40.67</v>
      </c>
      <c r="D408">
        <v>25.51</v>
      </c>
      <c r="E408">
        <v>25.49</v>
      </c>
      <c r="F408">
        <v>25.38</v>
      </c>
      <c r="G408">
        <v>25.19</v>
      </c>
      <c r="H408">
        <v>24.95</v>
      </c>
      <c r="I408">
        <v>24.67</v>
      </c>
      <c r="J408">
        <v>24.37</v>
      </c>
      <c r="K408">
        <v>24.06</v>
      </c>
      <c r="L408">
        <v>23.75</v>
      </c>
      <c r="M408">
        <v>23.43</v>
      </c>
      <c r="N408">
        <v>23.13</v>
      </c>
      <c r="O408">
        <v>22.82</v>
      </c>
      <c r="P408">
        <v>22.53</v>
      </c>
    </row>
    <row r="409" spans="2:16" x14ac:dyDescent="0.2">
      <c r="B409">
        <v>407.67</v>
      </c>
      <c r="C409">
        <v>40.770000000000003</v>
      </c>
      <c r="D409">
        <v>25.53</v>
      </c>
      <c r="E409">
        <v>25.51</v>
      </c>
      <c r="F409">
        <v>25.4</v>
      </c>
      <c r="G409">
        <v>25.22</v>
      </c>
      <c r="H409">
        <v>24.97</v>
      </c>
      <c r="I409">
        <v>24.7</v>
      </c>
      <c r="J409">
        <v>24.4</v>
      </c>
      <c r="K409">
        <v>24.08</v>
      </c>
      <c r="L409">
        <v>23.77</v>
      </c>
      <c r="M409">
        <v>23.46</v>
      </c>
      <c r="N409">
        <v>23.15</v>
      </c>
      <c r="O409">
        <v>22.84</v>
      </c>
      <c r="P409">
        <v>22.55</v>
      </c>
    </row>
    <row r="410" spans="2:16" x14ac:dyDescent="0.2">
      <c r="B410">
        <v>408.67</v>
      </c>
      <c r="C410">
        <v>40.869999999999997</v>
      </c>
      <c r="D410">
        <v>25.55</v>
      </c>
      <c r="E410">
        <v>25.54</v>
      </c>
      <c r="F410">
        <v>25.42</v>
      </c>
      <c r="G410">
        <v>25.24</v>
      </c>
      <c r="H410">
        <v>25</v>
      </c>
      <c r="I410">
        <v>24.72</v>
      </c>
      <c r="J410">
        <v>24.42</v>
      </c>
      <c r="K410">
        <v>24.11</v>
      </c>
      <c r="L410">
        <v>23.79</v>
      </c>
      <c r="M410">
        <v>23.48</v>
      </c>
      <c r="N410">
        <v>23.17</v>
      </c>
      <c r="O410">
        <v>22.87</v>
      </c>
      <c r="P410">
        <v>22.57</v>
      </c>
    </row>
    <row r="411" spans="2:16" x14ac:dyDescent="0.2">
      <c r="B411">
        <v>409.68</v>
      </c>
      <c r="C411">
        <v>40.97</v>
      </c>
      <c r="D411">
        <v>25.57</v>
      </c>
      <c r="E411">
        <v>25.56</v>
      </c>
      <c r="F411">
        <v>25.45</v>
      </c>
      <c r="G411">
        <v>25.26</v>
      </c>
      <c r="H411">
        <v>25.02</v>
      </c>
      <c r="I411">
        <v>24.74</v>
      </c>
      <c r="J411">
        <v>24.44</v>
      </c>
      <c r="K411">
        <v>24.13</v>
      </c>
      <c r="L411">
        <v>23.81</v>
      </c>
      <c r="M411">
        <v>23.5</v>
      </c>
      <c r="N411">
        <v>23.19</v>
      </c>
      <c r="O411">
        <v>22.89</v>
      </c>
      <c r="P411">
        <v>22.59</v>
      </c>
    </row>
    <row r="412" spans="2:16" x14ac:dyDescent="0.2">
      <c r="B412">
        <v>410.68</v>
      </c>
      <c r="C412">
        <v>41.07</v>
      </c>
      <c r="D412">
        <v>25.6</v>
      </c>
      <c r="E412">
        <v>25.58</v>
      </c>
      <c r="F412">
        <v>25.47</v>
      </c>
      <c r="G412">
        <v>25.28</v>
      </c>
      <c r="H412">
        <v>25.04</v>
      </c>
      <c r="I412">
        <v>24.76</v>
      </c>
      <c r="J412">
        <v>24.46</v>
      </c>
      <c r="K412">
        <v>24.15</v>
      </c>
      <c r="L412">
        <v>23.83</v>
      </c>
      <c r="M412">
        <v>23.52</v>
      </c>
      <c r="N412">
        <v>23.21</v>
      </c>
      <c r="O412">
        <v>22.91</v>
      </c>
      <c r="P412">
        <v>22.61</v>
      </c>
    </row>
    <row r="413" spans="2:16" x14ac:dyDescent="0.2">
      <c r="B413">
        <v>411.69</v>
      </c>
      <c r="C413">
        <v>41.17</v>
      </c>
      <c r="D413">
        <v>25.62</v>
      </c>
      <c r="E413">
        <v>25.6</v>
      </c>
      <c r="F413">
        <v>25.49</v>
      </c>
      <c r="G413">
        <v>25.3</v>
      </c>
      <c r="H413">
        <v>25.06</v>
      </c>
      <c r="I413">
        <v>24.78</v>
      </c>
      <c r="J413">
        <v>24.48</v>
      </c>
      <c r="K413">
        <v>24.17</v>
      </c>
      <c r="L413">
        <v>23.86</v>
      </c>
      <c r="M413">
        <v>23.54</v>
      </c>
      <c r="N413">
        <v>23.23</v>
      </c>
      <c r="O413">
        <v>22.93</v>
      </c>
      <c r="P413">
        <v>22.63</v>
      </c>
    </row>
    <row r="414" spans="2:16" x14ac:dyDescent="0.2">
      <c r="B414">
        <v>412.69</v>
      </c>
      <c r="C414">
        <v>41.27</v>
      </c>
      <c r="D414">
        <v>25.64</v>
      </c>
      <c r="E414">
        <v>25.62</v>
      </c>
      <c r="F414">
        <v>25.51</v>
      </c>
      <c r="G414">
        <v>25.32</v>
      </c>
      <c r="H414">
        <v>25.08</v>
      </c>
      <c r="I414">
        <v>24.8</v>
      </c>
      <c r="J414">
        <v>24.5</v>
      </c>
      <c r="K414">
        <v>24.19</v>
      </c>
      <c r="L414">
        <v>23.88</v>
      </c>
      <c r="M414">
        <v>23.56</v>
      </c>
      <c r="N414">
        <v>23.25</v>
      </c>
      <c r="O414">
        <v>22.95</v>
      </c>
      <c r="P414">
        <v>22.66</v>
      </c>
    </row>
    <row r="415" spans="2:16" x14ac:dyDescent="0.2">
      <c r="B415">
        <v>413.7</v>
      </c>
      <c r="C415">
        <v>41.37</v>
      </c>
      <c r="D415">
        <v>25.66</v>
      </c>
      <c r="E415">
        <v>25.64</v>
      </c>
      <c r="F415">
        <v>25.53</v>
      </c>
      <c r="G415">
        <v>25.35</v>
      </c>
      <c r="H415">
        <v>25.1</v>
      </c>
      <c r="I415">
        <v>24.83</v>
      </c>
      <c r="J415">
        <v>24.53</v>
      </c>
      <c r="K415">
        <v>24.21</v>
      </c>
      <c r="L415">
        <v>23.9</v>
      </c>
      <c r="M415">
        <v>23.59</v>
      </c>
      <c r="N415">
        <v>23.28</v>
      </c>
      <c r="O415">
        <v>22.97</v>
      </c>
      <c r="P415">
        <v>22.68</v>
      </c>
    </row>
    <row r="416" spans="2:16" x14ac:dyDescent="0.2">
      <c r="B416">
        <v>414.7</v>
      </c>
      <c r="C416">
        <v>41.47</v>
      </c>
      <c r="D416">
        <v>25.68</v>
      </c>
      <c r="E416">
        <v>25.67</v>
      </c>
      <c r="F416">
        <v>25.55</v>
      </c>
      <c r="G416">
        <v>25.37</v>
      </c>
      <c r="H416">
        <v>25.13</v>
      </c>
      <c r="I416">
        <v>24.85</v>
      </c>
      <c r="J416">
        <v>24.55</v>
      </c>
      <c r="K416">
        <v>24.24</v>
      </c>
      <c r="L416">
        <v>23.92</v>
      </c>
      <c r="M416">
        <v>23.61</v>
      </c>
      <c r="N416">
        <v>23.3</v>
      </c>
      <c r="O416">
        <v>23</v>
      </c>
      <c r="P416">
        <v>22.7</v>
      </c>
    </row>
    <row r="417" spans="2:16" x14ac:dyDescent="0.2">
      <c r="B417">
        <v>415.7</v>
      </c>
      <c r="C417">
        <v>41.57</v>
      </c>
      <c r="D417">
        <v>25.7</v>
      </c>
      <c r="E417">
        <v>25.69</v>
      </c>
      <c r="F417">
        <v>25.58</v>
      </c>
      <c r="G417">
        <v>25.39</v>
      </c>
      <c r="H417">
        <v>25.15</v>
      </c>
      <c r="I417">
        <v>24.87</v>
      </c>
      <c r="J417">
        <v>24.57</v>
      </c>
      <c r="K417">
        <v>24.26</v>
      </c>
      <c r="L417">
        <v>23.94</v>
      </c>
      <c r="M417">
        <v>23.63</v>
      </c>
      <c r="N417">
        <v>23.32</v>
      </c>
      <c r="O417">
        <v>23.02</v>
      </c>
      <c r="P417">
        <v>22.72</v>
      </c>
    </row>
    <row r="418" spans="2:16" x14ac:dyDescent="0.2">
      <c r="B418">
        <v>416.71</v>
      </c>
      <c r="C418">
        <v>41.67</v>
      </c>
      <c r="D418">
        <v>25.72</v>
      </c>
      <c r="E418">
        <v>25.71</v>
      </c>
      <c r="F418">
        <v>25.6</v>
      </c>
      <c r="G418">
        <v>25.41</v>
      </c>
      <c r="H418">
        <v>25.17</v>
      </c>
      <c r="I418">
        <v>24.89</v>
      </c>
      <c r="J418">
        <v>24.59</v>
      </c>
      <c r="K418">
        <v>24.28</v>
      </c>
      <c r="L418">
        <v>23.96</v>
      </c>
      <c r="M418">
        <v>23.65</v>
      </c>
      <c r="N418">
        <v>23.34</v>
      </c>
      <c r="O418">
        <v>23.04</v>
      </c>
      <c r="P418">
        <v>22.74</v>
      </c>
    </row>
    <row r="419" spans="2:16" x14ac:dyDescent="0.2">
      <c r="B419">
        <v>417.71</v>
      </c>
      <c r="C419">
        <v>41.77</v>
      </c>
      <c r="D419">
        <v>25.75</v>
      </c>
      <c r="E419">
        <v>25.73</v>
      </c>
      <c r="F419">
        <v>25.62</v>
      </c>
      <c r="G419">
        <v>25.43</v>
      </c>
      <c r="H419">
        <v>25.19</v>
      </c>
      <c r="I419">
        <v>24.91</v>
      </c>
      <c r="J419">
        <v>24.61</v>
      </c>
      <c r="K419">
        <v>24.3</v>
      </c>
      <c r="L419">
        <v>23.98</v>
      </c>
      <c r="M419">
        <v>23.67</v>
      </c>
      <c r="N419">
        <v>23.36</v>
      </c>
      <c r="O419">
        <v>23.06</v>
      </c>
      <c r="P419">
        <v>22.76</v>
      </c>
    </row>
    <row r="420" spans="2:16" x14ac:dyDescent="0.2">
      <c r="B420">
        <v>418.72</v>
      </c>
      <c r="C420">
        <v>41.87</v>
      </c>
      <c r="D420">
        <v>25.77</v>
      </c>
      <c r="E420">
        <v>25.75</v>
      </c>
      <c r="F420">
        <v>25.64</v>
      </c>
      <c r="G420">
        <v>25.45</v>
      </c>
      <c r="H420">
        <v>25.21</v>
      </c>
      <c r="I420">
        <v>24.93</v>
      </c>
      <c r="J420">
        <v>24.63</v>
      </c>
      <c r="K420">
        <v>24.32</v>
      </c>
      <c r="L420">
        <v>24.01</v>
      </c>
      <c r="M420">
        <v>23.69</v>
      </c>
      <c r="N420">
        <v>23.38</v>
      </c>
      <c r="O420">
        <v>23.08</v>
      </c>
      <c r="P420">
        <v>22.78</v>
      </c>
    </row>
    <row r="421" spans="2:16" x14ac:dyDescent="0.2">
      <c r="B421">
        <v>419.72</v>
      </c>
      <c r="C421">
        <v>41.97</v>
      </c>
      <c r="D421">
        <v>25.79</v>
      </c>
      <c r="E421">
        <v>25.77</v>
      </c>
      <c r="F421">
        <v>25.66</v>
      </c>
      <c r="G421">
        <v>25.47</v>
      </c>
      <c r="H421">
        <v>25.23</v>
      </c>
      <c r="I421">
        <v>24.95</v>
      </c>
      <c r="J421">
        <v>24.65</v>
      </c>
      <c r="K421">
        <v>24.34</v>
      </c>
      <c r="L421">
        <v>24.03</v>
      </c>
      <c r="M421">
        <v>23.71</v>
      </c>
      <c r="N421">
        <v>23.4</v>
      </c>
      <c r="O421">
        <v>23.1</v>
      </c>
      <c r="P421">
        <v>22.8</v>
      </c>
    </row>
    <row r="422" spans="2:16" x14ac:dyDescent="0.2">
      <c r="B422">
        <v>420.72</v>
      </c>
      <c r="C422">
        <v>42.07</v>
      </c>
      <c r="D422">
        <v>25.81</v>
      </c>
      <c r="E422">
        <v>25.79</v>
      </c>
      <c r="F422">
        <v>25.68</v>
      </c>
      <c r="G422">
        <v>25.5</v>
      </c>
      <c r="H422">
        <v>25.25</v>
      </c>
      <c r="I422">
        <v>24.98</v>
      </c>
      <c r="J422">
        <v>24.68</v>
      </c>
      <c r="K422">
        <v>24.36</v>
      </c>
      <c r="L422">
        <v>24.05</v>
      </c>
      <c r="M422">
        <v>23.73</v>
      </c>
      <c r="N422">
        <v>23.43</v>
      </c>
      <c r="O422">
        <v>23.12</v>
      </c>
      <c r="P422">
        <v>22.83</v>
      </c>
    </row>
    <row r="423" spans="2:16" x14ac:dyDescent="0.2">
      <c r="B423">
        <v>421.73</v>
      </c>
      <c r="C423">
        <v>42.17</v>
      </c>
      <c r="D423">
        <v>25.83</v>
      </c>
      <c r="E423">
        <v>25.82</v>
      </c>
      <c r="F423">
        <v>25.7</v>
      </c>
      <c r="G423">
        <v>25.52</v>
      </c>
      <c r="H423">
        <v>25.28</v>
      </c>
      <c r="I423">
        <v>25</v>
      </c>
      <c r="J423">
        <v>24.7</v>
      </c>
      <c r="K423">
        <v>24.38</v>
      </c>
      <c r="L423">
        <v>24.07</v>
      </c>
      <c r="M423">
        <v>23.76</v>
      </c>
      <c r="N423">
        <v>23.45</v>
      </c>
      <c r="O423">
        <v>23.14</v>
      </c>
      <c r="P423">
        <v>22.85</v>
      </c>
    </row>
    <row r="424" spans="2:16" x14ac:dyDescent="0.2">
      <c r="B424">
        <v>422.73</v>
      </c>
      <c r="C424">
        <v>42.27</v>
      </c>
      <c r="D424">
        <v>25.85</v>
      </c>
      <c r="E424">
        <v>25.84</v>
      </c>
      <c r="F424">
        <v>25.72</v>
      </c>
      <c r="G424">
        <v>25.54</v>
      </c>
      <c r="H424">
        <v>25.3</v>
      </c>
      <c r="I424">
        <v>25.02</v>
      </c>
      <c r="J424">
        <v>24.72</v>
      </c>
      <c r="K424">
        <v>24.41</v>
      </c>
      <c r="L424">
        <v>24.09</v>
      </c>
      <c r="M424">
        <v>23.78</v>
      </c>
      <c r="N424">
        <v>23.47</v>
      </c>
      <c r="O424">
        <v>23.16</v>
      </c>
      <c r="P424">
        <v>22.87</v>
      </c>
    </row>
    <row r="425" spans="2:16" x14ac:dyDescent="0.2">
      <c r="B425">
        <v>423.74</v>
      </c>
      <c r="C425">
        <v>42.37</v>
      </c>
      <c r="D425">
        <v>25.87</v>
      </c>
      <c r="E425">
        <v>25.86</v>
      </c>
      <c r="F425">
        <v>25.75</v>
      </c>
      <c r="G425">
        <v>25.56</v>
      </c>
      <c r="H425">
        <v>25.32</v>
      </c>
      <c r="I425">
        <v>25.04</v>
      </c>
      <c r="J425">
        <v>24.74</v>
      </c>
      <c r="K425">
        <v>24.43</v>
      </c>
      <c r="L425">
        <v>24.11</v>
      </c>
      <c r="M425">
        <v>23.8</v>
      </c>
      <c r="N425">
        <v>23.49</v>
      </c>
      <c r="O425">
        <v>23.19</v>
      </c>
      <c r="P425">
        <v>22.89</v>
      </c>
    </row>
    <row r="426" spans="2:16" x14ac:dyDescent="0.2">
      <c r="B426">
        <v>424.74</v>
      </c>
      <c r="C426">
        <v>42.47</v>
      </c>
      <c r="D426">
        <v>25.89</v>
      </c>
      <c r="E426">
        <v>25.88</v>
      </c>
      <c r="F426">
        <v>25.77</v>
      </c>
      <c r="G426">
        <v>25.58</v>
      </c>
      <c r="H426">
        <v>25.34</v>
      </c>
      <c r="I426">
        <v>25.06</v>
      </c>
      <c r="J426">
        <v>24.76</v>
      </c>
      <c r="K426">
        <v>24.45</v>
      </c>
      <c r="L426">
        <v>24.13</v>
      </c>
      <c r="M426">
        <v>23.82</v>
      </c>
      <c r="N426">
        <v>23.51</v>
      </c>
      <c r="O426">
        <v>23.21</v>
      </c>
      <c r="P426">
        <v>22.91</v>
      </c>
    </row>
    <row r="427" spans="2:16" x14ac:dyDescent="0.2">
      <c r="B427">
        <v>425.74</v>
      </c>
      <c r="C427">
        <v>42.57</v>
      </c>
      <c r="D427">
        <v>25.92</v>
      </c>
      <c r="E427">
        <v>25.9</v>
      </c>
      <c r="F427">
        <v>25.79</v>
      </c>
      <c r="G427">
        <v>25.6</v>
      </c>
      <c r="H427">
        <v>25.36</v>
      </c>
      <c r="I427">
        <v>25.08</v>
      </c>
      <c r="J427">
        <v>24.78</v>
      </c>
      <c r="K427">
        <v>24.47</v>
      </c>
      <c r="L427">
        <v>24.15</v>
      </c>
      <c r="M427">
        <v>23.84</v>
      </c>
      <c r="N427">
        <v>23.53</v>
      </c>
      <c r="O427">
        <v>23.23</v>
      </c>
      <c r="P427">
        <v>22.93</v>
      </c>
    </row>
    <row r="428" spans="2:16" x14ac:dyDescent="0.2">
      <c r="B428">
        <v>426.75</v>
      </c>
      <c r="C428">
        <v>42.67</v>
      </c>
      <c r="D428">
        <v>25.94</v>
      </c>
      <c r="E428">
        <v>25.92</v>
      </c>
      <c r="F428">
        <v>25.81</v>
      </c>
      <c r="G428">
        <v>25.62</v>
      </c>
      <c r="H428">
        <v>25.38</v>
      </c>
      <c r="I428">
        <v>25.1</v>
      </c>
      <c r="J428">
        <v>24.8</v>
      </c>
      <c r="K428">
        <v>24.49</v>
      </c>
      <c r="L428">
        <v>24.17</v>
      </c>
      <c r="M428">
        <v>23.86</v>
      </c>
      <c r="N428">
        <v>23.55</v>
      </c>
      <c r="O428">
        <v>23.25</v>
      </c>
      <c r="P428">
        <v>22.95</v>
      </c>
    </row>
    <row r="429" spans="2:16" x14ac:dyDescent="0.2">
      <c r="B429">
        <v>427.75</v>
      </c>
      <c r="C429">
        <v>42.78</v>
      </c>
      <c r="D429">
        <v>25.96</v>
      </c>
      <c r="E429">
        <v>25.94</v>
      </c>
      <c r="F429">
        <v>25.83</v>
      </c>
      <c r="G429">
        <v>25.64</v>
      </c>
      <c r="H429">
        <v>25.4</v>
      </c>
      <c r="I429">
        <v>25.12</v>
      </c>
      <c r="J429">
        <v>24.82</v>
      </c>
      <c r="K429">
        <v>24.51</v>
      </c>
      <c r="L429">
        <v>24.2</v>
      </c>
      <c r="M429">
        <v>23.88</v>
      </c>
      <c r="N429">
        <v>23.57</v>
      </c>
      <c r="O429">
        <v>23.27</v>
      </c>
      <c r="P429">
        <v>22.97</v>
      </c>
    </row>
    <row r="430" spans="2:16" x14ac:dyDescent="0.2">
      <c r="B430">
        <v>428.76</v>
      </c>
      <c r="C430">
        <v>42.88</v>
      </c>
      <c r="D430">
        <v>25.98</v>
      </c>
      <c r="E430">
        <v>25.96</v>
      </c>
      <c r="F430">
        <v>25.85</v>
      </c>
      <c r="G430">
        <v>25.66</v>
      </c>
      <c r="H430">
        <v>25.42</v>
      </c>
      <c r="I430">
        <v>25.14</v>
      </c>
      <c r="J430">
        <v>24.84</v>
      </c>
      <c r="K430">
        <v>24.53</v>
      </c>
      <c r="L430">
        <v>24.22</v>
      </c>
      <c r="M430">
        <v>23.9</v>
      </c>
      <c r="N430">
        <v>23.59</v>
      </c>
      <c r="O430">
        <v>23.29</v>
      </c>
      <c r="P430">
        <v>22.99</v>
      </c>
    </row>
    <row r="431" spans="2:16" x14ac:dyDescent="0.2">
      <c r="B431">
        <v>429.76</v>
      </c>
      <c r="C431">
        <v>42.98</v>
      </c>
      <c r="D431">
        <v>26</v>
      </c>
      <c r="E431">
        <v>25.98</v>
      </c>
      <c r="F431">
        <v>25.87</v>
      </c>
      <c r="G431">
        <v>25.68</v>
      </c>
      <c r="H431">
        <v>25.44</v>
      </c>
      <c r="I431">
        <v>25.17</v>
      </c>
      <c r="J431">
        <v>24.86</v>
      </c>
      <c r="K431">
        <v>24.55</v>
      </c>
      <c r="L431">
        <v>24.24</v>
      </c>
      <c r="M431">
        <v>23.92</v>
      </c>
      <c r="N431">
        <v>23.61</v>
      </c>
      <c r="O431">
        <v>23.31</v>
      </c>
      <c r="P431">
        <v>23.01</v>
      </c>
    </row>
    <row r="432" spans="2:16" x14ac:dyDescent="0.2">
      <c r="B432">
        <v>430.76</v>
      </c>
      <c r="C432">
        <v>43.08</v>
      </c>
      <c r="D432">
        <v>26.02</v>
      </c>
      <c r="E432">
        <v>26</v>
      </c>
      <c r="F432">
        <v>25.89</v>
      </c>
      <c r="G432">
        <v>25.71</v>
      </c>
      <c r="H432">
        <v>25.46</v>
      </c>
      <c r="I432">
        <v>25.19</v>
      </c>
      <c r="J432">
        <v>24.89</v>
      </c>
      <c r="K432">
        <v>24.57</v>
      </c>
      <c r="L432">
        <v>24.26</v>
      </c>
      <c r="M432">
        <v>23.94</v>
      </c>
      <c r="N432">
        <v>23.63</v>
      </c>
      <c r="O432">
        <v>23.33</v>
      </c>
      <c r="P432">
        <v>23.03</v>
      </c>
    </row>
    <row r="433" spans="2:16" x14ac:dyDescent="0.2">
      <c r="B433">
        <v>431.77</v>
      </c>
      <c r="C433">
        <v>43.18</v>
      </c>
      <c r="D433">
        <v>26.04</v>
      </c>
      <c r="E433">
        <v>26.03</v>
      </c>
      <c r="F433">
        <v>25.91</v>
      </c>
      <c r="G433">
        <v>25.73</v>
      </c>
      <c r="H433">
        <v>25.48</v>
      </c>
      <c r="I433">
        <v>25.21</v>
      </c>
      <c r="J433">
        <v>24.91</v>
      </c>
      <c r="K433">
        <v>24.59</v>
      </c>
      <c r="L433">
        <v>24.28</v>
      </c>
      <c r="M433">
        <v>23.96</v>
      </c>
      <c r="N433">
        <v>23.65</v>
      </c>
      <c r="O433">
        <v>23.35</v>
      </c>
      <c r="P433">
        <v>23.05</v>
      </c>
    </row>
    <row r="434" spans="2:16" x14ac:dyDescent="0.2">
      <c r="B434">
        <v>432.77</v>
      </c>
      <c r="C434">
        <v>43.28</v>
      </c>
      <c r="D434">
        <v>26.06</v>
      </c>
      <c r="E434">
        <v>26.05</v>
      </c>
      <c r="F434">
        <v>25.93</v>
      </c>
      <c r="G434">
        <v>25.75</v>
      </c>
      <c r="H434">
        <v>25.51</v>
      </c>
      <c r="I434">
        <v>25.23</v>
      </c>
      <c r="J434">
        <v>24.93</v>
      </c>
      <c r="K434">
        <v>24.62</v>
      </c>
      <c r="L434">
        <v>24.3</v>
      </c>
      <c r="M434">
        <v>23.98</v>
      </c>
      <c r="N434">
        <v>23.68</v>
      </c>
      <c r="O434">
        <v>23.37</v>
      </c>
      <c r="P434">
        <v>23.07</v>
      </c>
    </row>
    <row r="435" spans="2:16" x14ac:dyDescent="0.2">
      <c r="B435">
        <v>433.78</v>
      </c>
      <c r="C435">
        <v>43.38</v>
      </c>
      <c r="D435">
        <v>26.08</v>
      </c>
      <c r="E435">
        <v>26.07</v>
      </c>
      <c r="F435">
        <v>25.95</v>
      </c>
      <c r="G435">
        <v>25.77</v>
      </c>
      <c r="H435">
        <v>25.53</v>
      </c>
      <c r="I435">
        <v>25.25</v>
      </c>
      <c r="J435">
        <v>24.95</v>
      </c>
      <c r="K435">
        <v>24.64</v>
      </c>
      <c r="L435">
        <v>24.32</v>
      </c>
      <c r="M435">
        <v>24.01</v>
      </c>
      <c r="N435">
        <v>23.7</v>
      </c>
      <c r="O435">
        <v>23.39</v>
      </c>
      <c r="P435">
        <v>23.1</v>
      </c>
    </row>
    <row r="436" spans="2:16" x14ac:dyDescent="0.2">
      <c r="B436">
        <v>434.78</v>
      </c>
      <c r="C436">
        <v>43.48</v>
      </c>
      <c r="D436">
        <v>26.1</v>
      </c>
      <c r="E436">
        <v>26.09</v>
      </c>
      <c r="F436">
        <v>25.98</v>
      </c>
      <c r="G436">
        <v>25.79</v>
      </c>
      <c r="H436">
        <v>25.55</v>
      </c>
      <c r="I436">
        <v>25.27</v>
      </c>
      <c r="J436">
        <v>24.97</v>
      </c>
      <c r="K436">
        <v>24.66</v>
      </c>
      <c r="L436">
        <v>24.34</v>
      </c>
      <c r="M436">
        <v>24.03</v>
      </c>
      <c r="N436">
        <v>23.72</v>
      </c>
      <c r="O436">
        <v>23.41</v>
      </c>
      <c r="P436">
        <v>23.12</v>
      </c>
    </row>
    <row r="437" spans="2:16" x14ac:dyDescent="0.2">
      <c r="B437">
        <v>435.79</v>
      </c>
      <c r="C437">
        <v>43.58</v>
      </c>
      <c r="D437">
        <v>26.12</v>
      </c>
      <c r="E437">
        <v>26.11</v>
      </c>
      <c r="F437">
        <v>26</v>
      </c>
      <c r="G437">
        <v>25.81</v>
      </c>
      <c r="H437">
        <v>25.57</v>
      </c>
      <c r="I437">
        <v>25.29</v>
      </c>
      <c r="J437">
        <v>24.99</v>
      </c>
      <c r="K437">
        <v>24.68</v>
      </c>
      <c r="L437">
        <v>24.36</v>
      </c>
      <c r="M437">
        <v>24.05</v>
      </c>
      <c r="N437">
        <v>23.74</v>
      </c>
      <c r="O437">
        <v>23.43</v>
      </c>
      <c r="P437">
        <v>23.14</v>
      </c>
    </row>
    <row r="438" spans="2:16" x14ac:dyDescent="0.2">
      <c r="B438">
        <v>436.79</v>
      </c>
      <c r="C438">
        <v>43.68</v>
      </c>
      <c r="D438">
        <v>26.14</v>
      </c>
      <c r="E438">
        <v>26.13</v>
      </c>
      <c r="F438">
        <v>26.02</v>
      </c>
      <c r="G438">
        <v>25.83</v>
      </c>
      <c r="H438">
        <v>25.59</v>
      </c>
      <c r="I438">
        <v>25.31</v>
      </c>
      <c r="J438">
        <v>25.01</v>
      </c>
      <c r="K438">
        <v>24.7</v>
      </c>
      <c r="L438">
        <v>24.38</v>
      </c>
      <c r="M438">
        <v>24.07</v>
      </c>
      <c r="N438">
        <v>23.76</v>
      </c>
      <c r="O438">
        <v>23.45</v>
      </c>
      <c r="P438">
        <v>23.16</v>
      </c>
    </row>
    <row r="439" spans="2:16" x14ac:dyDescent="0.2">
      <c r="B439">
        <v>437.79</v>
      </c>
      <c r="C439">
        <v>43.78</v>
      </c>
      <c r="D439">
        <v>26.17</v>
      </c>
      <c r="E439">
        <v>26.15</v>
      </c>
      <c r="F439">
        <v>26.04</v>
      </c>
      <c r="G439">
        <v>25.85</v>
      </c>
      <c r="H439">
        <v>25.61</v>
      </c>
      <c r="I439">
        <v>25.33</v>
      </c>
      <c r="J439">
        <v>25.03</v>
      </c>
      <c r="K439">
        <v>24.72</v>
      </c>
      <c r="L439">
        <v>24.4</v>
      </c>
      <c r="M439">
        <v>24.09</v>
      </c>
      <c r="N439">
        <v>23.78</v>
      </c>
      <c r="O439">
        <v>23.47</v>
      </c>
      <c r="P439">
        <v>23.18</v>
      </c>
    </row>
    <row r="440" spans="2:16" x14ac:dyDescent="0.2">
      <c r="B440">
        <v>438.8</v>
      </c>
      <c r="C440">
        <v>43.88</v>
      </c>
      <c r="D440">
        <v>26.19</v>
      </c>
      <c r="E440">
        <v>26.17</v>
      </c>
      <c r="F440">
        <v>26.06</v>
      </c>
      <c r="G440">
        <v>25.87</v>
      </c>
      <c r="H440">
        <v>25.63</v>
      </c>
      <c r="I440">
        <v>25.35</v>
      </c>
      <c r="J440">
        <v>25.05</v>
      </c>
      <c r="K440">
        <v>24.74</v>
      </c>
      <c r="L440">
        <v>24.42</v>
      </c>
      <c r="M440">
        <v>24.11</v>
      </c>
      <c r="N440">
        <v>23.8</v>
      </c>
      <c r="O440">
        <v>23.49</v>
      </c>
      <c r="P440">
        <v>23.2</v>
      </c>
    </row>
    <row r="441" spans="2:16" x14ac:dyDescent="0.2">
      <c r="B441">
        <v>439.8</v>
      </c>
      <c r="C441">
        <v>43.98</v>
      </c>
      <c r="D441">
        <v>26.21</v>
      </c>
      <c r="E441">
        <v>26.19</v>
      </c>
      <c r="F441">
        <v>26.08</v>
      </c>
      <c r="G441">
        <v>25.89</v>
      </c>
      <c r="H441">
        <v>25.65</v>
      </c>
      <c r="I441">
        <v>25.37</v>
      </c>
      <c r="J441">
        <v>25.07</v>
      </c>
      <c r="K441">
        <v>24.76</v>
      </c>
      <c r="L441">
        <v>24.44</v>
      </c>
      <c r="M441">
        <v>24.13</v>
      </c>
      <c r="N441">
        <v>23.82</v>
      </c>
      <c r="O441">
        <v>23.51</v>
      </c>
      <c r="P441">
        <v>23.22</v>
      </c>
    </row>
    <row r="442" spans="2:16" x14ac:dyDescent="0.2">
      <c r="B442">
        <v>440.81</v>
      </c>
      <c r="C442">
        <v>44.08</v>
      </c>
      <c r="D442">
        <v>26.23</v>
      </c>
      <c r="E442">
        <v>26.21</v>
      </c>
      <c r="F442">
        <v>26.1</v>
      </c>
      <c r="G442">
        <v>25.91</v>
      </c>
      <c r="H442">
        <v>25.67</v>
      </c>
      <c r="I442">
        <v>25.39</v>
      </c>
      <c r="J442">
        <v>25.09</v>
      </c>
      <c r="K442">
        <v>24.78</v>
      </c>
      <c r="L442">
        <v>24.46</v>
      </c>
      <c r="M442">
        <v>24.15</v>
      </c>
      <c r="N442">
        <v>23.84</v>
      </c>
      <c r="O442">
        <v>23.54</v>
      </c>
      <c r="P442">
        <v>23.24</v>
      </c>
    </row>
    <row r="443" spans="2:16" x14ac:dyDescent="0.2">
      <c r="B443">
        <v>441.81</v>
      </c>
      <c r="C443">
        <v>44.18</v>
      </c>
      <c r="D443">
        <v>26.25</v>
      </c>
      <c r="E443">
        <v>26.23</v>
      </c>
      <c r="F443">
        <v>26.12</v>
      </c>
      <c r="G443">
        <v>25.93</v>
      </c>
      <c r="H443">
        <v>25.69</v>
      </c>
      <c r="I443">
        <v>25.41</v>
      </c>
      <c r="J443">
        <v>25.11</v>
      </c>
      <c r="K443">
        <v>24.8</v>
      </c>
      <c r="L443">
        <v>24.48</v>
      </c>
      <c r="M443">
        <v>24.17</v>
      </c>
      <c r="N443">
        <v>23.86</v>
      </c>
      <c r="O443">
        <v>23.56</v>
      </c>
      <c r="P443">
        <v>23.26</v>
      </c>
    </row>
    <row r="444" spans="2:16" x14ac:dyDescent="0.2">
      <c r="B444">
        <v>442.81</v>
      </c>
      <c r="C444">
        <v>44.28</v>
      </c>
      <c r="D444">
        <v>26.27</v>
      </c>
      <c r="E444">
        <v>26.25</v>
      </c>
      <c r="F444">
        <v>26.14</v>
      </c>
      <c r="G444">
        <v>25.95</v>
      </c>
      <c r="H444">
        <v>25.71</v>
      </c>
      <c r="I444">
        <v>25.43</v>
      </c>
      <c r="J444">
        <v>25.13</v>
      </c>
      <c r="K444">
        <v>24.82</v>
      </c>
      <c r="L444">
        <v>24.5</v>
      </c>
      <c r="M444">
        <v>24.19</v>
      </c>
      <c r="N444">
        <v>23.88</v>
      </c>
      <c r="O444">
        <v>23.58</v>
      </c>
      <c r="P444">
        <v>23.28</v>
      </c>
    </row>
    <row r="445" spans="2:16" x14ac:dyDescent="0.2">
      <c r="B445">
        <v>443.82</v>
      </c>
      <c r="C445">
        <v>44.38</v>
      </c>
      <c r="D445">
        <v>26.29</v>
      </c>
      <c r="E445">
        <v>26.27</v>
      </c>
      <c r="F445">
        <v>26.16</v>
      </c>
      <c r="G445">
        <v>25.97</v>
      </c>
      <c r="H445">
        <v>25.73</v>
      </c>
      <c r="I445">
        <v>25.45</v>
      </c>
      <c r="J445">
        <v>25.15</v>
      </c>
      <c r="K445">
        <v>24.84</v>
      </c>
      <c r="L445">
        <v>24.52</v>
      </c>
      <c r="M445">
        <v>24.21</v>
      </c>
      <c r="N445">
        <v>23.9</v>
      </c>
      <c r="O445">
        <v>23.6</v>
      </c>
      <c r="P445">
        <v>23.3</v>
      </c>
    </row>
    <row r="446" spans="2:16" x14ac:dyDescent="0.2">
      <c r="B446">
        <v>444.82</v>
      </c>
      <c r="C446">
        <v>44.48</v>
      </c>
      <c r="D446">
        <v>26.31</v>
      </c>
      <c r="E446">
        <v>26.29</v>
      </c>
      <c r="F446">
        <v>26.18</v>
      </c>
      <c r="G446">
        <v>25.99</v>
      </c>
      <c r="H446">
        <v>25.75</v>
      </c>
      <c r="I446">
        <v>25.47</v>
      </c>
      <c r="J446">
        <v>25.17</v>
      </c>
      <c r="K446">
        <v>24.86</v>
      </c>
      <c r="L446">
        <v>24.54</v>
      </c>
      <c r="M446">
        <v>24.23</v>
      </c>
      <c r="N446">
        <v>23.92</v>
      </c>
      <c r="O446">
        <v>23.62</v>
      </c>
      <c r="P446">
        <v>23.32</v>
      </c>
    </row>
    <row r="447" spans="2:16" x14ac:dyDescent="0.2">
      <c r="B447">
        <v>445.83</v>
      </c>
      <c r="C447">
        <v>44.58</v>
      </c>
      <c r="D447">
        <v>26.33</v>
      </c>
      <c r="E447">
        <v>26.31</v>
      </c>
      <c r="F447">
        <v>26.2</v>
      </c>
      <c r="G447">
        <v>26.01</v>
      </c>
      <c r="H447">
        <v>25.77</v>
      </c>
      <c r="I447">
        <v>25.49</v>
      </c>
      <c r="J447">
        <v>25.19</v>
      </c>
      <c r="K447">
        <v>24.88</v>
      </c>
      <c r="L447">
        <v>24.56</v>
      </c>
      <c r="M447">
        <v>24.25</v>
      </c>
      <c r="N447">
        <v>23.94</v>
      </c>
      <c r="O447">
        <v>23.64</v>
      </c>
      <c r="P447">
        <v>23.34</v>
      </c>
    </row>
    <row r="448" spans="2:16" x14ac:dyDescent="0.2">
      <c r="B448">
        <v>446.83</v>
      </c>
      <c r="C448">
        <v>44.68</v>
      </c>
      <c r="D448">
        <v>26.35</v>
      </c>
      <c r="E448">
        <v>26.33</v>
      </c>
      <c r="F448">
        <v>26.22</v>
      </c>
      <c r="G448">
        <v>26.03</v>
      </c>
      <c r="H448">
        <v>25.79</v>
      </c>
      <c r="I448">
        <v>25.51</v>
      </c>
      <c r="J448">
        <v>25.21</v>
      </c>
      <c r="K448">
        <v>24.9</v>
      </c>
      <c r="L448">
        <v>24.58</v>
      </c>
      <c r="M448">
        <v>24.27</v>
      </c>
      <c r="N448">
        <v>23.96</v>
      </c>
      <c r="O448">
        <v>23.66</v>
      </c>
      <c r="P448">
        <v>23.36</v>
      </c>
    </row>
    <row r="449" spans="2:16" x14ac:dyDescent="0.2">
      <c r="B449">
        <v>447.83</v>
      </c>
      <c r="C449">
        <v>44.78</v>
      </c>
      <c r="D449">
        <v>26.37</v>
      </c>
      <c r="E449">
        <v>26.35</v>
      </c>
      <c r="F449">
        <v>26.24</v>
      </c>
      <c r="G449">
        <v>26.05</v>
      </c>
      <c r="H449">
        <v>25.81</v>
      </c>
      <c r="I449">
        <v>25.53</v>
      </c>
      <c r="J449">
        <v>25.23</v>
      </c>
      <c r="K449">
        <v>24.92</v>
      </c>
      <c r="L449">
        <v>24.6</v>
      </c>
      <c r="M449">
        <v>24.29</v>
      </c>
      <c r="N449">
        <v>23.98</v>
      </c>
      <c r="O449">
        <v>23.68</v>
      </c>
      <c r="P449">
        <v>23.38</v>
      </c>
    </row>
    <row r="450" spans="2:16" x14ac:dyDescent="0.2">
      <c r="B450">
        <v>448.84</v>
      </c>
      <c r="C450">
        <v>44.88</v>
      </c>
      <c r="D450">
        <v>26.39</v>
      </c>
      <c r="E450">
        <v>26.37</v>
      </c>
      <c r="F450">
        <v>26.26</v>
      </c>
      <c r="G450">
        <v>26.07</v>
      </c>
      <c r="H450">
        <v>25.83</v>
      </c>
      <c r="I450">
        <v>25.55</v>
      </c>
      <c r="J450">
        <v>25.25</v>
      </c>
      <c r="K450">
        <v>24.94</v>
      </c>
      <c r="L450">
        <v>24.62</v>
      </c>
      <c r="M450">
        <v>24.31</v>
      </c>
      <c r="N450">
        <v>24</v>
      </c>
      <c r="O450">
        <v>23.7</v>
      </c>
      <c r="P450">
        <v>23.4</v>
      </c>
    </row>
    <row r="451" spans="2:16" x14ac:dyDescent="0.2">
      <c r="B451">
        <v>449.84</v>
      </c>
      <c r="C451">
        <v>44.98</v>
      </c>
      <c r="D451">
        <v>26.41</v>
      </c>
      <c r="E451">
        <v>26.39</v>
      </c>
      <c r="F451">
        <v>26.28</v>
      </c>
      <c r="G451">
        <v>26.09</v>
      </c>
      <c r="H451">
        <v>25.85</v>
      </c>
      <c r="I451">
        <v>25.57</v>
      </c>
      <c r="J451">
        <v>25.27</v>
      </c>
      <c r="K451">
        <v>24.96</v>
      </c>
      <c r="L451">
        <v>24.64</v>
      </c>
      <c r="M451">
        <v>24.33</v>
      </c>
      <c r="N451">
        <v>24.02</v>
      </c>
      <c r="O451">
        <v>23.72</v>
      </c>
      <c r="P451">
        <v>23.42</v>
      </c>
    </row>
    <row r="452" spans="2:16" x14ac:dyDescent="0.2">
      <c r="B452">
        <v>450.85</v>
      </c>
      <c r="C452">
        <v>45.08</v>
      </c>
      <c r="D452">
        <v>26.43</v>
      </c>
      <c r="E452">
        <v>26.41</v>
      </c>
      <c r="F452">
        <v>26.3</v>
      </c>
      <c r="G452">
        <v>26.11</v>
      </c>
      <c r="H452">
        <v>25.87</v>
      </c>
      <c r="I452">
        <v>25.59</v>
      </c>
      <c r="J452">
        <v>25.29</v>
      </c>
      <c r="K452">
        <v>24.98</v>
      </c>
      <c r="L452">
        <v>24.66</v>
      </c>
      <c r="M452">
        <v>24.35</v>
      </c>
      <c r="N452">
        <v>24.04</v>
      </c>
      <c r="O452">
        <v>23.74</v>
      </c>
      <c r="P452">
        <v>23.44</v>
      </c>
    </row>
    <row r="453" spans="2:16" x14ac:dyDescent="0.2">
      <c r="B453">
        <v>451.85</v>
      </c>
      <c r="C453">
        <v>45.19</v>
      </c>
      <c r="D453">
        <v>26.45</v>
      </c>
      <c r="E453">
        <v>26.43</v>
      </c>
      <c r="F453">
        <v>26.32</v>
      </c>
      <c r="G453">
        <v>26.13</v>
      </c>
      <c r="H453">
        <v>25.89</v>
      </c>
      <c r="I453">
        <v>25.61</v>
      </c>
      <c r="J453">
        <v>25.31</v>
      </c>
      <c r="K453">
        <v>25</v>
      </c>
      <c r="L453">
        <v>24.68</v>
      </c>
      <c r="M453">
        <v>24.37</v>
      </c>
      <c r="N453">
        <v>24.06</v>
      </c>
      <c r="O453">
        <v>23.76</v>
      </c>
      <c r="P453">
        <v>23.46</v>
      </c>
    </row>
    <row r="454" spans="2:16" x14ac:dyDescent="0.2">
      <c r="B454">
        <v>452.86</v>
      </c>
      <c r="C454">
        <v>45.29</v>
      </c>
      <c r="D454">
        <v>26.47</v>
      </c>
      <c r="E454">
        <v>26.45</v>
      </c>
      <c r="F454">
        <v>26.34</v>
      </c>
      <c r="G454">
        <v>26.15</v>
      </c>
      <c r="H454">
        <v>25.91</v>
      </c>
      <c r="I454">
        <v>25.63</v>
      </c>
      <c r="J454">
        <v>25.33</v>
      </c>
      <c r="K454">
        <v>25.02</v>
      </c>
      <c r="L454">
        <v>24.7</v>
      </c>
      <c r="M454">
        <v>24.39</v>
      </c>
      <c r="N454">
        <v>24.08</v>
      </c>
      <c r="O454">
        <v>23.78</v>
      </c>
      <c r="P454">
        <v>23.48</v>
      </c>
    </row>
    <row r="455" spans="2:16" x14ac:dyDescent="0.2">
      <c r="B455">
        <v>453.86</v>
      </c>
      <c r="C455">
        <v>45.39</v>
      </c>
      <c r="D455">
        <v>26.49</v>
      </c>
      <c r="E455">
        <v>26.47</v>
      </c>
      <c r="F455">
        <v>26.36</v>
      </c>
      <c r="G455">
        <v>26.17</v>
      </c>
      <c r="H455">
        <v>25.93</v>
      </c>
      <c r="I455">
        <v>25.65</v>
      </c>
      <c r="J455">
        <v>25.35</v>
      </c>
      <c r="K455">
        <v>25.04</v>
      </c>
      <c r="L455">
        <v>24.72</v>
      </c>
      <c r="M455">
        <v>24.41</v>
      </c>
      <c r="N455">
        <v>24.1</v>
      </c>
      <c r="O455">
        <v>23.79</v>
      </c>
      <c r="P455">
        <v>23.5</v>
      </c>
    </row>
    <row r="456" spans="2:16" x14ac:dyDescent="0.2">
      <c r="B456">
        <v>454.86</v>
      </c>
      <c r="C456">
        <v>45.49</v>
      </c>
      <c r="D456">
        <v>26.51</v>
      </c>
      <c r="E456">
        <v>26.49</v>
      </c>
      <c r="F456">
        <v>26.38</v>
      </c>
      <c r="G456">
        <v>26.19</v>
      </c>
      <c r="H456">
        <v>25.95</v>
      </c>
      <c r="I456">
        <v>25.67</v>
      </c>
      <c r="J456">
        <v>25.37</v>
      </c>
      <c r="K456">
        <v>25.06</v>
      </c>
      <c r="L456">
        <v>24.74</v>
      </c>
      <c r="M456">
        <v>24.43</v>
      </c>
      <c r="N456">
        <v>24.12</v>
      </c>
      <c r="O456">
        <v>23.81</v>
      </c>
      <c r="P456">
        <v>23.52</v>
      </c>
    </row>
    <row r="457" spans="2:16" x14ac:dyDescent="0.2">
      <c r="B457">
        <v>455.87</v>
      </c>
      <c r="C457">
        <v>45.59</v>
      </c>
      <c r="D457">
        <v>26.53</v>
      </c>
      <c r="E457">
        <v>26.51</v>
      </c>
      <c r="F457">
        <v>26.4</v>
      </c>
      <c r="G457">
        <v>26.21</v>
      </c>
      <c r="H457">
        <v>25.97</v>
      </c>
      <c r="I457">
        <v>25.69</v>
      </c>
      <c r="J457">
        <v>25.39</v>
      </c>
      <c r="K457">
        <v>25.08</v>
      </c>
      <c r="L457">
        <v>24.76</v>
      </c>
      <c r="M457">
        <v>24.45</v>
      </c>
      <c r="N457">
        <v>24.14</v>
      </c>
      <c r="O457">
        <v>23.83</v>
      </c>
      <c r="P457">
        <v>23.54</v>
      </c>
    </row>
    <row r="458" spans="2:16" x14ac:dyDescent="0.2">
      <c r="B458">
        <v>456.87</v>
      </c>
      <c r="C458">
        <v>45.69</v>
      </c>
      <c r="D458">
        <v>26.55</v>
      </c>
      <c r="E458">
        <v>26.53</v>
      </c>
      <c r="F458">
        <v>26.42</v>
      </c>
      <c r="G458">
        <v>26.23</v>
      </c>
      <c r="H458">
        <v>25.99</v>
      </c>
      <c r="I458">
        <v>25.71</v>
      </c>
      <c r="J458">
        <v>25.41</v>
      </c>
      <c r="K458">
        <v>25.1</v>
      </c>
      <c r="L458">
        <v>24.78</v>
      </c>
      <c r="M458">
        <v>24.47</v>
      </c>
      <c r="N458">
        <v>24.16</v>
      </c>
      <c r="O458">
        <v>23.85</v>
      </c>
      <c r="P458">
        <v>23.56</v>
      </c>
    </row>
    <row r="459" spans="2:16" x14ac:dyDescent="0.2">
      <c r="B459">
        <v>457.88</v>
      </c>
      <c r="C459">
        <v>45.79</v>
      </c>
      <c r="D459">
        <v>26.57</v>
      </c>
      <c r="E459">
        <v>26.55</v>
      </c>
      <c r="F459">
        <v>26.44</v>
      </c>
      <c r="G459">
        <v>26.25</v>
      </c>
      <c r="H459">
        <v>26.01</v>
      </c>
      <c r="I459">
        <v>25.73</v>
      </c>
      <c r="J459">
        <v>25.43</v>
      </c>
      <c r="K459">
        <v>25.12</v>
      </c>
      <c r="L459">
        <v>24.8</v>
      </c>
      <c r="M459">
        <v>24.49</v>
      </c>
      <c r="N459">
        <v>24.18</v>
      </c>
      <c r="O459">
        <v>23.87</v>
      </c>
      <c r="P459">
        <v>23.58</v>
      </c>
    </row>
    <row r="460" spans="2:16" x14ac:dyDescent="0.2">
      <c r="B460">
        <v>458.88</v>
      </c>
      <c r="C460">
        <v>45.89</v>
      </c>
      <c r="D460">
        <v>26.59</v>
      </c>
      <c r="E460">
        <v>26.57</v>
      </c>
      <c r="F460">
        <v>26.46</v>
      </c>
      <c r="G460">
        <v>26.27</v>
      </c>
      <c r="H460">
        <v>26.03</v>
      </c>
      <c r="I460">
        <v>25.75</v>
      </c>
      <c r="J460">
        <v>25.45</v>
      </c>
      <c r="K460">
        <v>25.14</v>
      </c>
      <c r="L460">
        <v>24.82</v>
      </c>
      <c r="M460">
        <v>24.51</v>
      </c>
      <c r="N460">
        <v>24.2</v>
      </c>
      <c r="O460">
        <v>23.89</v>
      </c>
      <c r="P460">
        <v>23.59</v>
      </c>
    </row>
    <row r="461" spans="2:16" x14ac:dyDescent="0.2">
      <c r="B461">
        <v>459.88</v>
      </c>
      <c r="C461">
        <v>45.99</v>
      </c>
      <c r="D461">
        <v>26.61</v>
      </c>
      <c r="E461">
        <v>26.59</v>
      </c>
      <c r="F461">
        <v>26.48</v>
      </c>
      <c r="G461">
        <v>26.29</v>
      </c>
      <c r="H461">
        <v>26.05</v>
      </c>
      <c r="I461">
        <v>25.77</v>
      </c>
      <c r="J461">
        <v>25.47</v>
      </c>
      <c r="K461">
        <v>25.16</v>
      </c>
      <c r="L461">
        <v>24.84</v>
      </c>
      <c r="M461">
        <v>24.53</v>
      </c>
      <c r="N461">
        <v>24.22</v>
      </c>
      <c r="O461">
        <v>23.91</v>
      </c>
      <c r="P461">
        <v>23.61</v>
      </c>
    </row>
    <row r="462" spans="2:16" x14ac:dyDescent="0.2">
      <c r="B462">
        <v>460.89</v>
      </c>
      <c r="C462">
        <v>46.09</v>
      </c>
      <c r="D462">
        <v>26.63</v>
      </c>
      <c r="E462">
        <v>26.61</v>
      </c>
      <c r="F462">
        <v>26.5</v>
      </c>
      <c r="G462">
        <v>26.31</v>
      </c>
      <c r="H462">
        <v>26.07</v>
      </c>
      <c r="I462">
        <v>25.79</v>
      </c>
      <c r="J462">
        <v>25.49</v>
      </c>
      <c r="K462">
        <v>25.18</v>
      </c>
      <c r="L462">
        <v>24.86</v>
      </c>
      <c r="M462">
        <v>24.55</v>
      </c>
      <c r="N462">
        <v>24.24</v>
      </c>
      <c r="O462">
        <v>23.93</v>
      </c>
      <c r="P462">
        <v>23.63</v>
      </c>
    </row>
    <row r="463" spans="2:16" x14ac:dyDescent="0.2">
      <c r="B463">
        <v>461.89</v>
      </c>
      <c r="C463">
        <v>46.19</v>
      </c>
      <c r="D463">
        <v>26.65</v>
      </c>
      <c r="E463">
        <v>26.63</v>
      </c>
      <c r="F463">
        <v>26.52</v>
      </c>
      <c r="G463">
        <v>26.33</v>
      </c>
      <c r="H463">
        <v>26.09</v>
      </c>
      <c r="I463">
        <v>25.81</v>
      </c>
      <c r="J463">
        <v>25.51</v>
      </c>
      <c r="K463">
        <v>25.2</v>
      </c>
      <c r="L463">
        <v>24.88</v>
      </c>
      <c r="M463">
        <v>24.57</v>
      </c>
      <c r="N463">
        <v>24.26</v>
      </c>
      <c r="O463">
        <v>23.95</v>
      </c>
      <c r="P463">
        <v>23.65</v>
      </c>
    </row>
    <row r="464" spans="2:16" x14ac:dyDescent="0.2">
      <c r="B464">
        <v>462.9</v>
      </c>
      <c r="C464">
        <v>46.29</v>
      </c>
      <c r="D464">
        <v>26.67</v>
      </c>
      <c r="E464">
        <v>26.65</v>
      </c>
      <c r="F464">
        <v>26.54</v>
      </c>
      <c r="G464">
        <v>26.35</v>
      </c>
      <c r="H464">
        <v>26.11</v>
      </c>
      <c r="I464">
        <v>25.83</v>
      </c>
      <c r="J464">
        <v>25.53</v>
      </c>
      <c r="K464">
        <v>25.22</v>
      </c>
      <c r="L464">
        <v>24.9</v>
      </c>
      <c r="M464">
        <v>24.59</v>
      </c>
      <c r="N464">
        <v>24.28</v>
      </c>
      <c r="O464">
        <v>23.97</v>
      </c>
      <c r="P464">
        <v>23.67</v>
      </c>
    </row>
    <row r="465" spans="2:16" x14ac:dyDescent="0.2">
      <c r="B465">
        <v>463.9</v>
      </c>
      <c r="C465">
        <v>46.39</v>
      </c>
      <c r="D465">
        <v>26.69</v>
      </c>
      <c r="E465">
        <v>26.67</v>
      </c>
      <c r="F465">
        <v>26.56</v>
      </c>
      <c r="G465">
        <v>26.37</v>
      </c>
      <c r="H465">
        <v>26.13</v>
      </c>
      <c r="I465">
        <v>25.85</v>
      </c>
      <c r="J465">
        <v>25.55</v>
      </c>
      <c r="K465">
        <v>25.24</v>
      </c>
      <c r="L465">
        <v>24.92</v>
      </c>
      <c r="M465">
        <v>24.61</v>
      </c>
      <c r="N465">
        <v>24.3</v>
      </c>
      <c r="O465">
        <v>23.99</v>
      </c>
      <c r="P465">
        <v>23.69</v>
      </c>
    </row>
    <row r="466" spans="2:16" x14ac:dyDescent="0.2">
      <c r="B466">
        <v>464.9</v>
      </c>
      <c r="C466">
        <v>46.49</v>
      </c>
      <c r="D466">
        <v>26.71</v>
      </c>
      <c r="E466">
        <v>26.69</v>
      </c>
      <c r="F466">
        <v>26.58</v>
      </c>
      <c r="G466">
        <v>26.39</v>
      </c>
      <c r="H466">
        <v>26.15</v>
      </c>
      <c r="I466">
        <v>25.87</v>
      </c>
      <c r="J466">
        <v>25.57</v>
      </c>
      <c r="K466">
        <v>25.26</v>
      </c>
      <c r="L466">
        <v>24.94</v>
      </c>
      <c r="M466">
        <v>24.63</v>
      </c>
      <c r="N466">
        <v>24.31</v>
      </c>
      <c r="O466">
        <v>24.01</v>
      </c>
      <c r="P466">
        <v>23.71</v>
      </c>
    </row>
    <row r="467" spans="2:16" x14ac:dyDescent="0.2">
      <c r="B467">
        <v>465.91</v>
      </c>
      <c r="C467">
        <v>46.59</v>
      </c>
      <c r="D467">
        <v>26.73</v>
      </c>
      <c r="E467">
        <v>26.71</v>
      </c>
      <c r="F467">
        <v>26.6</v>
      </c>
      <c r="G467">
        <v>26.41</v>
      </c>
      <c r="H467">
        <v>26.17</v>
      </c>
      <c r="I467">
        <v>25.89</v>
      </c>
      <c r="J467">
        <v>25.59</v>
      </c>
      <c r="K467">
        <v>25.28</v>
      </c>
      <c r="L467">
        <v>24.96</v>
      </c>
      <c r="M467">
        <v>24.64</v>
      </c>
      <c r="N467">
        <v>24.33</v>
      </c>
      <c r="O467">
        <v>24.03</v>
      </c>
      <c r="P467">
        <v>23.73</v>
      </c>
    </row>
    <row r="468" spans="2:16" x14ac:dyDescent="0.2">
      <c r="B468">
        <v>466.91</v>
      </c>
      <c r="C468">
        <v>46.69</v>
      </c>
      <c r="D468">
        <v>26.75</v>
      </c>
      <c r="E468">
        <v>26.73</v>
      </c>
      <c r="F468">
        <v>26.62</v>
      </c>
      <c r="G468">
        <v>26.43</v>
      </c>
      <c r="H468">
        <v>26.19</v>
      </c>
      <c r="I468">
        <v>25.91</v>
      </c>
      <c r="J468">
        <v>25.61</v>
      </c>
      <c r="K468">
        <v>25.3</v>
      </c>
      <c r="L468">
        <v>24.98</v>
      </c>
      <c r="M468">
        <v>24.66</v>
      </c>
      <c r="N468">
        <v>24.35</v>
      </c>
      <c r="O468">
        <v>24.05</v>
      </c>
      <c r="P468">
        <v>23.75</v>
      </c>
    </row>
    <row r="469" spans="2:16" x14ac:dyDescent="0.2">
      <c r="B469">
        <v>467.92</v>
      </c>
      <c r="C469">
        <v>46.79</v>
      </c>
      <c r="D469">
        <v>26.76</v>
      </c>
      <c r="E469">
        <v>26.75</v>
      </c>
      <c r="F469">
        <v>26.64</v>
      </c>
      <c r="G469">
        <v>26.45</v>
      </c>
      <c r="H469">
        <v>26.21</v>
      </c>
      <c r="I469">
        <v>25.93</v>
      </c>
      <c r="J469">
        <v>25.63</v>
      </c>
      <c r="K469">
        <v>25.32</v>
      </c>
      <c r="L469">
        <v>25</v>
      </c>
      <c r="M469">
        <v>24.68</v>
      </c>
      <c r="N469">
        <v>24.37</v>
      </c>
      <c r="O469">
        <v>24.07</v>
      </c>
      <c r="P469">
        <v>23.77</v>
      </c>
    </row>
    <row r="470" spans="2:16" x14ac:dyDescent="0.2">
      <c r="B470">
        <v>468.92</v>
      </c>
      <c r="C470">
        <v>46.89</v>
      </c>
      <c r="D470">
        <v>26.78</v>
      </c>
      <c r="E470">
        <v>26.77</v>
      </c>
      <c r="F470">
        <v>26.66</v>
      </c>
      <c r="G470">
        <v>26.47</v>
      </c>
      <c r="H470">
        <v>26.23</v>
      </c>
      <c r="I470">
        <v>25.95</v>
      </c>
      <c r="J470">
        <v>25.65</v>
      </c>
      <c r="K470">
        <v>25.33</v>
      </c>
      <c r="L470">
        <v>25.02</v>
      </c>
      <c r="M470">
        <v>24.7</v>
      </c>
      <c r="N470">
        <v>24.39</v>
      </c>
      <c r="O470">
        <v>24.09</v>
      </c>
      <c r="P470">
        <v>23.79</v>
      </c>
    </row>
    <row r="471" spans="2:16" x14ac:dyDescent="0.2">
      <c r="B471">
        <v>469.93</v>
      </c>
      <c r="C471">
        <v>46.99</v>
      </c>
      <c r="D471">
        <v>26.8</v>
      </c>
      <c r="E471">
        <v>26.79</v>
      </c>
      <c r="F471">
        <v>26.67</v>
      </c>
      <c r="G471">
        <v>26.49</v>
      </c>
      <c r="H471">
        <v>26.25</v>
      </c>
      <c r="I471">
        <v>25.97</v>
      </c>
      <c r="J471">
        <v>25.67</v>
      </c>
      <c r="K471">
        <v>25.35</v>
      </c>
      <c r="L471">
        <v>25.04</v>
      </c>
      <c r="M471">
        <v>24.72</v>
      </c>
      <c r="N471">
        <v>24.41</v>
      </c>
      <c r="O471">
        <v>24.11</v>
      </c>
      <c r="P471">
        <v>23.81</v>
      </c>
    </row>
    <row r="472" spans="2:16" x14ac:dyDescent="0.2">
      <c r="B472">
        <v>470.93</v>
      </c>
      <c r="C472">
        <v>47.09</v>
      </c>
      <c r="D472">
        <v>26.82</v>
      </c>
      <c r="E472">
        <v>26.81</v>
      </c>
      <c r="F472">
        <v>26.69</v>
      </c>
      <c r="G472">
        <v>26.51</v>
      </c>
      <c r="H472">
        <v>26.27</v>
      </c>
      <c r="I472">
        <v>25.99</v>
      </c>
      <c r="J472">
        <v>25.69</v>
      </c>
      <c r="K472">
        <v>25.37</v>
      </c>
      <c r="L472">
        <v>25.06</v>
      </c>
      <c r="M472">
        <v>24.74</v>
      </c>
      <c r="N472">
        <v>24.43</v>
      </c>
      <c r="O472">
        <v>24.13</v>
      </c>
      <c r="P472">
        <v>23.83</v>
      </c>
    </row>
    <row r="473" spans="2:16" x14ac:dyDescent="0.2">
      <c r="B473">
        <v>471.93</v>
      </c>
      <c r="C473">
        <v>47.19</v>
      </c>
      <c r="D473">
        <v>26.84</v>
      </c>
      <c r="E473">
        <v>26.83</v>
      </c>
      <c r="F473">
        <v>26.71</v>
      </c>
      <c r="G473">
        <v>26.53</v>
      </c>
      <c r="H473">
        <v>26.28</v>
      </c>
      <c r="I473">
        <v>26.01</v>
      </c>
      <c r="J473">
        <v>25.71</v>
      </c>
      <c r="K473">
        <v>25.39</v>
      </c>
      <c r="L473">
        <v>25.08</v>
      </c>
      <c r="M473">
        <v>24.76</v>
      </c>
      <c r="N473">
        <v>24.45</v>
      </c>
      <c r="O473">
        <v>24.14</v>
      </c>
      <c r="P473">
        <v>23.85</v>
      </c>
    </row>
    <row r="474" spans="2:16" x14ac:dyDescent="0.2">
      <c r="B474">
        <v>472.94</v>
      </c>
      <c r="C474">
        <v>47.29</v>
      </c>
      <c r="D474">
        <v>26.86</v>
      </c>
      <c r="E474">
        <v>26.85</v>
      </c>
      <c r="F474">
        <v>26.73</v>
      </c>
      <c r="G474">
        <v>26.55</v>
      </c>
      <c r="H474">
        <v>26.3</v>
      </c>
      <c r="I474">
        <v>26.03</v>
      </c>
      <c r="J474">
        <v>25.72</v>
      </c>
      <c r="K474">
        <v>25.41</v>
      </c>
      <c r="L474">
        <v>25.09</v>
      </c>
      <c r="M474">
        <v>24.78</v>
      </c>
      <c r="N474">
        <v>24.47</v>
      </c>
      <c r="O474">
        <v>24.16</v>
      </c>
      <c r="P474">
        <v>23.86</v>
      </c>
    </row>
    <row r="475" spans="2:16" x14ac:dyDescent="0.2">
      <c r="B475">
        <v>473.94</v>
      </c>
      <c r="C475">
        <v>47.39</v>
      </c>
      <c r="D475">
        <v>26.88</v>
      </c>
      <c r="E475">
        <v>26.86</v>
      </c>
      <c r="F475">
        <v>26.75</v>
      </c>
      <c r="G475">
        <v>26.56</v>
      </c>
      <c r="H475">
        <v>26.32</v>
      </c>
      <c r="I475">
        <v>26.04</v>
      </c>
      <c r="J475">
        <v>25.74</v>
      </c>
      <c r="K475">
        <v>25.43</v>
      </c>
      <c r="L475">
        <v>25.11</v>
      </c>
      <c r="M475">
        <v>24.8</v>
      </c>
      <c r="N475">
        <v>24.49</v>
      </c>
      <c r="O475">
        <v>24.18</v>
      </c>
      <c r="P475">
        <v>23.88</v>
      </c>
    </row>
    <row r="476" spans="2:16" x14ac:dyDescent="0.2">
      <c r="B476">
        <v>474.95</v>
      </c>
      <c r="C476">
        <v>47.49</v>
      </c>
      <c r="D476">
        <v>26.9</v>
      </c>
      <c r="E476">
        <v>26.88</v>
      </c>
      <c r="F476">
        <v>26.77</v>
      </c>
      <c r="G476">
        <v>26.58</v>
      </c>
      <c r="H476">
        <v>26.34</v>
      </c>
      <c r="I476">
        <v>26.06</v>
      </c>
      <c r="J476">
        <v>25.76</v>
      </c>
      <c r="K476">
        <v>25.45</v>
      </c>
      <c r="L476">
        <v>25.13</v>
      </c>
      <c r="M476">
        <v>24.82</v>
      </c>
      <c r="N476">
        <v>24.51</v>
      </c>
      <c r="O476">
        <v>24.2</v>
      </c>
      <c r="P476">
        <v>23.9</v>
      </c>
    </row>
    <row r="477" spans="2:16" x14ac:dyDescent="0.2">
      <c r="B477">
        <v>475.95</v>
      </c>
      <c r="C477">
        <v>47.6</v>
      </c>
      <c r="D477">
        <v>26.92</v>
      </c>
      <c r="E477">
        <v>26.9</v>
      </c>
      <c r="F477">
        <v>26.79</v>
      </c>
      <c r="G477">
        <v>26.6</v>
      </c>
      <c r="H477">
        <v>26.36</v>
      </c>
      <c r="I477">
        <v>26.08</v>
      </c>
      <c r="J477">
        <v>25.78</v>
      </c>
      <c r="K477">
        <v>25.47</v>
      </c>
      <c r="L477">
        <v>25.15</v>
      </c>
      <c r="M477">
        <v>24.84</v>
      </c>
      <c r="N477">
        <v>24.53</v>
      </c>
      <c r="O477">
        <v>24.22</v>
      </c>
      <c r="P477">
        <v>23.92</v>
      </c>
    </row>
    <row r="478" spans="2:16" x14ac:dyDescent="0.2">
      <c r="B478">
        <v>476.95</v>
      </c>
      <c r="C478">
        <v>47.7</v>
      </c>
      <c r="D478">
        <v>26.94</v>
      </c>
      <c r="E478">
        <v>26.92</v>
      </c>
      <c r="F478">
        <v>26.81</v>
      </c>
      <c r="G478">
        <v>26.62</v>
      </c>
      <c r="H478">
        <v>26.38</v>
      </c>
      <c r="I478">
        <v>26.1</v>
      </c>
      <c r="J478">
        <v>25.8</v>
      </c>
      <c r="K478">
        <v>25.49</v>
      </c>
      <c r="L478">
        <v>25.17</v>
      </c>
      <c r="M478">
        <v>24.86</v>
      </c>
      <c r="N478">
        <v>24.54</v>
      </c>
      <c r="O478">
        <v>24.24</v>
      </c>
      <c r="P478">
        <v>23.94</v>
      </c>
    </row>
    <row r="479" spans="2:16" x14ac:dyDescent="0.2">
      <c r="B479">
        <v>477.96</v>
      </c>
      <c r="C479">
        <v>47.8</v>
      </c>
      <c r="D479">
        <v>26.96</v>
      </c>
      <c r="E479">
        <v>26.94</v>
      </c>
      <c r="F479">
        <v>26.83</v>
      </c>
      <c r="G479">
        <v>26.64</v>
      </c>
      <c r="H479">
        <v>26.4</v>
      </c>
      <c r="I479">
        <v>26.12</v>
      </c>
      <c r="J479">
        <v>25.82</v>
      </c>
      <c r="K479">
        <v>25.51</v>
      </c>
      <c r="L479">
        <v>25.19</v>
      </c>
      <c r="M479">
        <v>24.87</v>
      </c>
      <c r="N479">
        <v>24.56</v>
      </c>
      <c r="O479">
        <v>24.26</v>
      </c>
      <c r="P479">
        <v>23.96</v>
      </c>
    </row>
    <row r="480" spans="2:16" x14ac:dyDescent="0.2">
      <c r="B480">
        <v>478.96</v>
      </c>
      <c r="C480">
        <v>47.9</v>
      </c>
      <c r="D480">
        <v>26.98</v>
      </c>
      <c r="E480">
        <v>26.96</v>
      </c>
      <c r="F480">
        <v>26.85</v>
      </c>
      <c r="G480">
        <v>26.66</v>
      </c>
      <c r="H480">
        <v>26.42</v>
      </c>
      <c r="I480">
        <v>26.14</v>
      </c>
      <c r="J480">
        <v>25.84</v>
      </c>
      <c r="K480">
        <v>25.53</v>
      </c>
      <c r="L480">
        <v>25.21</v>
      </c>
      <c r="M480">
        <v>24.89</v>
      </c>
      <c r="N480">
        <v>24.58</v>
      </c>
      <c r="O480">
        <v>24.28</v>
      </c>
      <c r="P480">
        <v>23.98</v>
      </c>
    </row>
    <row r="481" spans="2:16" x14ac:dyDescent="0.2">
      <c r="B481">
        <v>479.97</v>
      </c>
      <c r="C481">
        <v>48</v>
      </c>
      <c r="D481">
        <v>27</v>
      </c>
      <c r="E481">
        <v>26.98</v>
      </c>
      <c r="F481">
        <v>26.87</v>
      </c>
      <c r="G481">
        <v>26.68</v>
      </c>
      <c r="H481">
        <v>26.44</v>
      </c>
      <c r="I481">
        <v>26.16</v>
      </c>
      <c r="J481">
        <v>25.86</v>
      </c>
      <c r="K481">
        <v>25.54</v>
      </c>
      <c r="L481">
        <v>25.23</v>
      </c>
      <c r="M481">
        <v>24.91</v>
      </c>
      <c r="N481">
        <v>24.6</v>
      </c>
      <c r="O481">
        <v>24.3</v>
      </c>
      <c r="P481">
        <v>24</v>
      </c>
    </row>
    <row r="482" spans="2:16" x14ac:dyDescent="0.2">
      <c r="B482">
        <v>480.97</v>
      </c>
      <c r="C482">
        <v>48.1</v>
      </c>
      <c r="D482">
        <v>27.01</v>
      </c>
      <c r="E482">
        <v>27</v>
      </c>
      <c r="F482">
        <v>26.89</v>
      </c>
      <c r="G482">
        <v>26.7</v>
      </c>
      <c r="H482">
        <v>26.46</v>
      </c>
      <c r="I482">
        <v>26.18</v>
      </c>
      <c r="J482">
        <v>25.88</v>
      </c>
      <c r="K482">
        <v>25.56</v>
      </c>
      <c r="L482">
        <v>25.25</v>
      </c>
      <c r="M482">
        <v>24.93</v>
      </c>
      <c r="N482">
        <v>24.62</v>
      </c>
      <c r="O482">
        <v>24.31</v>
      </c>
      <c r="P482">
        <v>24.02</v>
      </c>
    </row>
    <row r="483" spans="2:16" x14ac:dyDescent="0.2">
      <c r="B483">
        <v>481.97</v>
      </c>
      <c r="C483">
        <v>48.2</v>
      </c>
      <c r="D483">
        <v>27.03</v>
      </c>
      <c r="E483">
        <v>27.02</v>
      </c>
      <c r="F483">
        <v>26.9</v>
      </c>
      <c r="G483">
        <v>26.72</v>
      </c>
      <c r="H483">
        <v>26.48</v>
      </c>
      <c r="I483">
        <v>26.2</v>
      </c>
      <c r="J483">
        <v>25.9</v>
      </c>
      <c r="K483">
        <v>25.58</v>
      </c>
      <c r="L483">
        <v>25.27</v>
      </c>
      <c r="M483">
        <v>24.95</v>
      </c>
      <c r="N483">
        <v>24.64</v>
      </c>
      <c r="O483">
        <v>24.33</v>
      </c>
      <c r="P483">
        <v>24.03</v>
      </c>
    </row>
    <row r="484" spans="2:16" x14ac:dyDescent="0.2">
      <c r="B484">
        <v>482.98</v>
      </c>
      <c r="C484">
        <v>48.3</v>
      </c>
      <c r="D484">
        <v>27.05</v>
      </c>
      <c r="E484">
        <v>27.04</v>
      </c>
      <c r="F484">
        <v>26.92</v>
      </c>
      <c r="G484">
        <v>26.74</v>
      </c>
      <c r="H484">
        <v>26.49</v>
      </c>
      <c r="I484">
        <v>26.22</v>
      </c>
      <c r="J484">
        <v>25.91</v>
      </c>
      <c r="K484">
        <v>25.6</v>
      </c>
      <c r="L484">
        <v>25.28</v>
      </c>
      <c r="M484">
        <v>24.97</v>
      </c>
      <c r="N484">
        <v>24.66</v>
      </c>
      <c r="O484">
        <v>24.35</v>
      </c>
      <c r="P484">
        <v>24.05</v>
      </c>
    </row>
    <row r="485" spans="2:16" x14ac:dyDescent="0.2">
      <c r="B485">
        <v>483.98</v>
      </c>
      <c r="C485">
        <v>48.4</v>
      </c>
      <c r="D485">
        <v>27.07</v>
      </c>
      <c r="E485">
        <v>27.06</v>
      </c>
      <c r="F485">
        <v>26.94</v>
      </c>
      <c r="G485">
        <v>26.75</v>
      </c>
      <c r="H485">
        <v>26.51</v>
      </c>
      <c r="I485">
        <v>26.23</v>
      </c>
      <c r="J485">
        <v>25.93</v>
      </c>
      <c r="K485">
        <v>25.62</v>
      </c>
      <c r="L485">
        <v>25.3</v>
      </c>
      <c r="M485">
        <v>24.99</v>
      </c>
      <c r="N485">
        <v>24.68</v>
      </c>
      <c r="O485">
        <v>24.37</v>
      </c>
      <c r="P485">
        <v>24.07</v>
      </c>
    </row>
    <row r="486" spans="2:16" x14ac:dyDescent="0.2">
      <c r="B486">
        <v>484.99</v>
      </c>
      <c r="C486">
        <v>48.5</v>
      </c>
      <c r="D486">
        <v>27.09</v>
      </c>
      <c r="E486">
        <v>27.07</v>
      </c>
      <c r="F486">
        <v>26.96</v>
      </c>
      <c r="G486">
        <v>26.77</v>
      </c>
      <c r="H486">
        <v>26.53</v>
      </c>
      <c r="I486">
        <v>26.25</v>
      </c>
      <c r="J486">
        <v>25.95</v>
      </c>
      <c r="K486">
        <v>25.64</v>
      </c>
      <c r="L486">
        <v>25.32</v>
      </c>
      <c r="M486">
        <v>25.01</v>
      </c>
      <c r="N486">
        <v>24.7</v>
      </c>
      <c r="O486">
        <v>24.39</v>
      </c>
      <c r="P486">
        <v>24.09</v>
      </c>
    </row>
    <row r="487" spans="2:16" x14ac:dyDescent="0.2">
      <c r="B487">
        <v>485.99</v>
      </c>
      <c r="C487">
        <v>48.6</v>
      </c>
      <c r="D487">
        <v>27.11</v>
      </c>
      <c r="E487">
        <v>27.09</v>
      </c>
      <c r="F487">
        <v>26.98</v>
      </c>
      <c r="G487">
        <v>26.79</v>
      </c>
      <c r="H487">
        <v>26.55</v>
      </c>
      <c r="I487">
        <v>26.27</v>
      </c>
      <c r="J487">
        <v>25.97</v>
      </c>
      <c r="K487">
        <v>25.66</v>
      </c>
      <c r="L487">
        <v>25.34</v>
      </c>
      <c r="M487">
        <v>25.03</v>
      </c>
      <c r="N487">
        <v>24.71</v>
      </c>
      <c r="O487">
        <v>24.41</v>
      </c>
      <c r="P487">
        <v>24.11</v>
      </c>
    </row>
    <row r="488" spans="2:16" x14ac:dyDescent="0.2">
      <c r="B488">
        <v>487</v>
      </c>
      <c r="C488">
        <v>48.7</v>
      </c>
      <c r="D488">
        <v>27.13</v>
      </c>
      <c r="E488">
        <v>27.11</v>
      </c>
      <c r="F488">
        <v>27</v>
      </c>
      <c r="G488">
        <v>26.81</v>
      </c>
      <c r="H488">
        <v>26.57</v>
      </c>
      <c r="I488">
        <v>26.29</v>
      </c>
      <c r="J488">
        <v>25.99</v>
      </c>
      <c r="K488">
        <v>25.68</v>
      </c>
      <c r="L488">
        <v>25.36</v>
      </c>
      <c r="M488">
        <v>25.04</v>
      </c>
      <c r="N488">
        <v>24.73</v>
      </c>
      <c r="O488">
        <v>24.43</v>
      </c>
      <c r="P488">
        <v>24.13</v>
      </c>
    </row>
    <row r="489" spans="2:16" x14ac:dyDescent="0.2">
      <c r="B489">
        <v>488</v>
      </c>
      <c r="C489">
        <v>48.8</v>
      </c>
      <c r="D489">
        <v>27.15</v>
      </c>
      <c r="E489">
        <v>27.13</v>
      </c>
      <c r="F489">
        <v>27.02</v>
      </c>
      <c r="G489">
        <v>26.83</v>
      </c>
      <c r="H489">
        <v>26.59</v>
      </c>
      <c r="I489">
        <v>26.31</v>
      </c>
      <c r="J489">
        <v>26.01</v>
      </c>
      <c r="K489">
        <v>25.7</v>
      </c>
      <c r="L489">
        <v>25.38</v>
      </c>
      <c r="M489">
        <v>25.06</v>
      </c>
      <c r="N489">
        <v>24.75</v>
      </c>
      <c r="O489">
        <v>24.45</v>
      </c>
      <c r="P489">
        <v>24.15</v>
      </c>
    </row>
    <row r="490" spans="2:16" x14ac:dyDescent="0.2">
      <c r="B490">
        <v>489</v>
      </c>
      <c r="C490">
        <v>48.9</v>
      </c>
      <c r="D490">
        <v>27.17</v>
      </c>
      <c r="E490">
        <v>27.15</v>
      </c>
      <c r="F490">
        <v>27.04</v>
      </c>
      <c r="G490">
        <v>26.85</v>
      </c>
      <c r="H490">
        <v>26.61</v>
      </c>
      <c r="I490">
        <v>26.33</v>
      </c>
      <c r="J490">
        <v>26.03</v>
      </c>
      <c r="K490">
        <v>25.71</v>
      </c>
      <c r="L490">
        <v>25.4</v>
      </c>
      <c r="M490">
        <v>25.08</v>
      </c>
      <c r="N490">
        <v>24.77</v>
      </c>
      <c r="O490">
        <v>24.46</v>
      </c>
      <c r="P490">
        <v>24.16</v>
      </c>
    </row>
    <row r="491" spans="2:16" x14ac:dyDescent="0.2">
      <c r="B491">
        <v>490.01</v>
      </c>
      <c r="C491">
        <v>49</v>
      </c>
      <c r="D491">
        <v>27.18</v>
      </c>
      <c r="E491">
        <v>27.17</v>
      </c>
      <c r="F491">
        <v>27.05</v>
      </c>
      <c r="G491">
        <v>26.87</v>
      </c>
      <c r="H491">
        <v>26.63</v>
      </c>
      <c r="I491">
        <v>26.35</v>
      </c>
      <c r="J491">
        <v>26.05</v>
      </c>
      <c r="K491">
        <v>25.73</v>
      </c>
      <c r="L491">
        <v>25.42</v>
      </c>
      <c r="M491">
        <v>25.1</v>
      </c>
      <c r="N491">
        <v>24.79</v>
      </c>
      <c r="O491">
        <v>24.48</v>
      </c>
      <c r="P491">
        <v>24.18</v>
      </c>
    </row>
    <row r="492" spans="2:16" x14ac:dyDescent="0.2">
      <c r="B492">
        <v>491.01</v>
      </c>
      <c r="C492">
        <v>49.1</v>
      </c>
      <c r="D492">
        <v>27.2</v>
      </c>
      <c r="E492">
        <v>27.19</v>
      </c>
      <c r="F492">
        <v>27.07</v>
      </c>
      <c r="G492">
        <v>26.89</v>
      </c>
      <c r="H492">
        <v>26.64</v>
      </c>
      <c r="I492">
        <v>26.37</v>
      </c>
      <c r="J492">
        <v>26.06</v>
      </c>
      <c r="K492">
        <v>25.75</v>
      </c>
      <c r="L492">
        <v>25.43</v>
      </c>
      <c r="M492">
        <v>25.12</v>
      </c>
      <c r="N492">
        <v>24.81</v>
      </c>
      <c r="O492">
        <v>24.5</v>
      </c>
      <c r="P492">
        <v>24.2</v>
      </c>
    </row>
    <row r="493" spans="2:16" x14ac:dyDescent="0.2">
      <c r="B493">
        <v>492.02</v>
      </c>
      <c r="C493">
        <v>49.2</v>
      </c>
      <c r="D493">
        <v>27.22</v>
      </c>
      <c r="E493">
        <v>27.21</v>
      </c>
      <c r="F493">
        <v>27.09</v>
      </c>
      <c r="G493">
        <v>26.9</v>
      </c>
      <c r="H493">
        <v>26.66</v>
      </c>
      <c r="I493">
        <v>26.38</v>
      </c>
      <c r="J493">
        <v>26.08</v>
      </c>
      <c r="K493">
        <v>25.77</v>
      </c>
      <c r="L493">
        <v>25.45</v>
      </c>
      <c r="M493">
        <v>25.14</v>
      </c>
      <c r="N493">
        <v>24.83</v>
      </c>
      <c r="O493">
        <v>24.52</v>
      </c>
      <c r="P493">
        <v>24.22</v>
      </c>
    </row>
    <row r="494" spans="2:16" x14ac:dyDescent="0.2">
      <c r="B494">
        <v>493.02</v>
      </c>
      <c r="C494">
        <v>49.3</v>
      </c>
      <c r="D494">
        <v>27.24</v>
      </c>
      <c r="E494">
        <v>27.22</v>
      </c>
      <c r="F494">
        <v>27.11</v>
      </c>
      <c r="G494">
        <v>26.92</v>
      </c>
      <c r="H494">
        <v>26.68</v>
      </c>
      <c r="I494">
        <v>26.4</v>
      </c>
      <c r="J494">
        <v>26.1</v>
      </c>
      <c r="K494">
        <v>25.79</v>
      </c>
      <c r="L494">
        <v>25.47</v>
      </c>
      <c r="M494">
        <v>25.16</v>
      </c>
      <c r="N494">
        <v>24.84</v>
      </c>
      <c r="O494">
        <v>24.54</v>
      </c>
      <c r="P494">
        <v>24.24</v>
      </c>
    </row>
    <row r="495" spans="2:16" x14ac:dyDescent="0.2">
      <c r="B495">
        <v>494.02</v>
      </c>
      <c r="C495">
        <v>49.4</v>
      </c>
      <c r="D495">
        <v>27.26</v>
      </c>
      <c r="E495">
        <v>27.24</v>
      </c>
      <c r="F495">
        <v>27.13</v>
      </c>
      <c r="G495">
        <v>26.94</v>
      </c>
      <c r="H495">
        <v>26.7</v>
      </c>
      <c r="I495">
        <v>26.42</v>
      </c>
      <c r="J495">
        <v>26.12</v>
      </c>
      <c r="K495">
        <v>25.81</v>
      </c>
      <c r="L495">
        <v>25.49</v>
      </c>
      <c r="M495">
        <v>25.17</v>
      </c>
      <c r="N495">
        <v>24.86</v>
      </c>
      <c r="O495">
        <v>24.56</v>
      </c>
      <c r="P495">
        <v>24.26</v>
      </c>
    </row>
    <row r="496" spans="2:16" x14ac:dyDescent="0.2">
      <c r="B496">
        <v>495.03</v>
      </c>
      <c r="C496">
        <v>49.5</v>
      </c>
      <c r="D496">
        <v>27.28</v>
      </c>
      <c r="E496">
        <v>27.26</v>
      </c>
      <c r="F496">
        <v>27.15</v>
      </c>
      <c r="G496">
        <v>26.96</v>
      </c>
      <c r="H496">
        <v>26.72</v>
      </c>
      <c r="I496">
        <v>26.44</v>
      </c>
      <c r="J496">
        <v>26.14</v>
      </c>
      <c r="K496">
        <v>25.83</v>
      </c>
      <c r="L496">
        <v>25.51</v>
      </c>
      <c r="M496">
        <v>25.19</v>
      </c>
      <c r="N496">
        <v>24.88</v>
      </c>
      <c r="O496">
        <v>24.57</v>
      </c>
      <c r="P496">
        <v>24.28</v>
      </c>
    </row>
    <row r="497" spans="2:16" x14ac:dyDescent="0.2">
      <c r="B497">
        <v>496.03</v>
      </c>
      <c r="C497">
        <v>49.6</v>
      </c>
      <c r="D497">
        <v>27.3</v>
      </c>
      <c r="E497">
        <v>27.28</v>
      </c>
      <c r="F497">
        <v>27.17</v>
      </c>
      <c r="G497">
        <v>26.98</v>
      </c>
      <c r="H497">
        <v>26.74</v>
      </c>
      <c r="I497">
        <v>26.46</v>
      </c>
      <c r="J497">
        <v>26.16</v>
      </c>
      <c r="K497">
        <v>25.84</v>
      </c>
      <c r="L497">
        <v>25.53</v>
      </c>
      <c r="M497">
        <v>25.21</v>
      </c>
      <c r="N497">
        <v>24.9</v>
      </c>
      <c r="O497">
        <v>24.59</v>
      </c>
      <c r="P497">
        <v>24.29</v>
      </c>
    </row>
    <row r="498" spans="2:16" x14ac:dyDescent="0.2">
      <c r="B498">
        <v>497.04</v>
      </c>
      <c r="C498">
        <v>49.7</v>
      </c>
      <c r="D498">
        <v>27.31</v>
      </c>
      <c r="E498">
        <v>27.3</v>
      </c>
      <c r="F498">
        <v>27.18</v>
      </c>
      <c r="G498">
        <v>27</v>
      </c>
      <c r="H498">
        <v>26.76</v>
      </c>
      <c r="I498">
        <v>26.48</v>
      </c>
      <c r="J498">
        <v>26.18</v>
      </c>
      <c r="K498">
        <v>25.86</v>
      </c>
      <c r="L498">
        <v>25.54</v>
      </c>
      <c r="M498">
        <v>25.23</v>
      </c>
      <c r="N498">
        <v>24.92</v>
      </c>
      <c r="O498">
        <v>24.61</v>
      </c>
      <c r="P498">
        <v>24.31</v>
      </c>
    </row>
    <row r="499" spans="2:16" x14ac:dyDescent="0.2">
      <c r="B499">
        <v>498.04</v>
      </c>
      <c r="C499">
        <v>49.8</v>
      </c>
      <c r="D499">
        <v>27.33</v>
      </c>
      <c r="E499">
        <v>27.32</v>
      </c>
      <c r="F499">
        <v>27.2</v>
      </c>
      <c r="G499">
        <v>27.02</v>
      </c>
      <c r="H499">
        <v>26.77</v>
      </c>
      <c r="I499">
        <v>26.5</v>
      </c>
      <c r="J499">
        <v>26.19</v>
      </c>
      <c r="K499">
        <v>25.88</v>
      </c>
      <c r="L499">
        <v>25.56</v>
      </c>
      <c r="M499">
        <v>25.25</v>
      </c>
      <c r="N499">
        <v>24.94</v>
      </c>
      <c r="O499">
        <v>24.63</v>
      </c>
      <c r="P499">
        <v>24.33</v>
      </c>
    </row>
    <row r="500" spans="2:16" x14ac:dyDescent="0.2">
      <c r="B500">
        <v>499.04</v>
      </c>
      <c r="C500">
        <v>49.9</v>
      </c>
      <c r="D500">
        <v>27.35</v>
      </c>
      <c r="E500">
        <v>27.33</v>
      </c>
      <c r="F500">
        <v>27.22</v>
      </c>
      <c r="G500">
        <v>27.03</v>
      </c>
      <c r="H500">
        <v>26.79</v>
      </c>
      <c r="I500">
        <v>26.51</v>
      </c>
      <c r="J500">
        <v>26.21</v>
      </c>
      <c r="K500">
        <v>25.9</v>
      </c>
      <c r="L500">
        <v>25.58</v>
      </c>
      <c r="M500">
        <v>25.27</v>
      </c>
      <c r="N500">
        <v>24.95</v>
      </c>
      <c r="O500">
        <v>24.65</v>
      </c>
      <c r="P500">
        <v>24.35</v>
      </c>
    </row>
    <row r="501" spans="2:16" x14ac:dyDescent="0.2">
      <c r="B501">
        <v>500.05</v>
      </c>
      <c r="C501">
        <v>50</v>
      </c>
      <c r="D501">
        <v>27.37</v>
      </c>
      <c r="E501">
        <v>27.35</v>
      </c>
      <c r="F501">
        <v>27.24</v>
      </c>
      <c r="G501">
        <v>27.05</v>
      </c>
      <c r="H501">
        <v>26.81</v>
      </c>
      <c r="I501">
        <v>26.53</v>
      </c>
      <c r="J501">
        <v>26.23</v>
      </c>
      <c r="K501">
        <v>25.92</v>
      </c>
      <c r="L501">
        <v>25.6</v>
      </c>
      <c r="M501">
        <v>25.28</v>
      </c>
      <c r="N501">
        <v>24.97</v>
      </c>
      <c r="O501">
        <v>24.67</v>
      </c>
      <c r="P501">
        <v>24.37</v>
      </c>
    </row>
    <row r="502" spans="2:16" x14ac:dyDescent="0.2">
      <c r="B502">
        <v>501.05</v>
      </c>
      <c r="C502">
        <v>50.11</v>
      </c>
      <c r="D502">
        <v>27.39</v>
      </c>
      <c r="E502">
        <v>27.37</v>
      </c>
      <c r="F502">
        <v>27.26</v>
      </c>
      <c r="G502">
        <v>27.07</v>
      </c>
      <c r="H502">
        <v>26.83</v>
      </c>
      <c r="I502">
        <v>26.55</v>
      </c>
      <c r="J502">
        <v>26.25</v>
      </c>
      <c r="K502">
        <v>25.94</v>
      </c>
      <c r="L502">
        <v>25.62</v>
      </c>
      <c r="M502">
        <v>25.3</v>
      </c>
      <c r="N502">
        <v>24.99</v>
      </c>
      <c r="O502">
        <v>24.68</v>
      </c>
      <c r="P502">
        <v>24.38</v>
      </c>
    </row>
    <row r="503" spans="2:16" x14ac:dyDescent="0.2">
      <c r="B503">
        <v>502.06</v>
      </c>
      <c r="C503">
        <v>50.21</v>
      </c>
      <c r="D503">
        <v>27.41</v>
      </c>
      <c r="E503">
        <v>27.39</v>
      </c>
      <c r="F503">
        <v>27.28</v>
      </c>
      <c r="G503">
        <v>27.09</v>
      </c>
      <c r="H503">
        <v>26.85</v>
      </c>
      <c r="I503">
        <v>26.57</v>
      </c>
      <c r="J503">
        <v>26.27</v>
      </c>
      <c r="K503">
        <v>25.95</v>
      </c>
      <c r="L503">
        <v>25.64</v>
      </c>
      <c r="M503">
        <v>25.32</v>
      </c>
      <c r="N503">
        <v>25.01</v>
      </c>
      <c r="O503">
        <v>24.7</v>
      </c>
      <c r="P503">
        <v>24.4</v>
      </c>
    </row>
    <row r="504" spans="2:16" x14ac:dyDescent="0.2">
      <c r="B504">
        <v>503.06</v>
      </c>
      <c r="C504">
        <v>50.31</v>
      </c>
      <c r="D504">
        <v>27.43</v>
      </c>
      <c r="E504">
        <v>27.41</v>
      </c>
      <c r="F504">
        <v>27.3</v>
      </c>
      <c r="G504">
        <v>27.11</v>
      </c>
      <c r="H504">
        <v>26.87</v>
      </c>
      <c r="I504">
        <v>26.59</v>
      </c>
      <c r="J504">
        <v>26.29</v>
      </c>
      <c r="K504">
        <v>25.97</v>
      </c>
      <c r="L504">
        <v>25.65</v>
      </c>
      <c r="M504">
        <v>25.34</v>
      </c>
      <c r="N504">
        <v>25.03</v>
      </c>
      <c r="O504">
        <v>24.72</v>
      </c>
      <c r="P504">
        <v>24.42</v>
      </c>
    </row>
    <row r="505" spans="2:16" x14ac:dyDescent="0.2">
      <c r="B505">
        <v>504.07</v>
      </c>
      <c r="C505">
        <v>50.41</v>
      </c>
      <c r="D505">
        <v>27.44</v>
      </c>
      <c r="E505">
        <v>27.43</v>
      </c>
      <c r="F505">
        <v>27.31</v>
      </c>
      <c r="G505">
        <v>27.13</v>
      </c>
      <c r="H505">
        <v>26.88</v>
      </c>
      <c r="I505">
        <v>26.6</v>
      </c>
      <c r="J505">
        <v>26.3</v>
      </c>
      <c r="K505">
        <v>25.99</v>
      </c>
      <c r="L505">
        <v>25.67</v>
      </c>
      <c r="M505">
        <v>25.36</v>
      </c>
      <c r="N505">
        <v>25.04</v>
      </c>
      <c r="O505">
        <v>24.74</v>
      </c>
      <c r="P505">
        <v>24.44</v>
      </c>
    </row>
    <row r="506" spans="2:16" x14ac:dyDescent="0.2">
      <c r="B506">
        <v>505.07</v>
      </c>
      <c r="C506">
        <v>50.51</v>
      </c>
      <c r="D506">
        <v>27.46</v>
      </c>
      <c r="E506">
        <v>27.45</v>
      </c>
      <c r="F506">
        <v>27.33</v>
      </c>
      <c r="G506">
        <v>27.14</v>
      </c>
      <c r="H506">
        <v>26.9</v>
      </c>
      <c r="I506">
        <v>26.62</v>
      </c>
      <c r="J506">
        <v>26.32</v>
      </c>
      <c r="K506">
        <v>26.01</v>
      </c>
      <c r="L506">
        <v>25.69</v>
      </c>
      <c r="M506">
        <v>25.37</v>
      </c>
      <c r="N506">
        <v>25.06</v>
      </c>
      <c r="O506">
        <v>24.76</v>
      </c>
      <c r="P506">
        <v>24.46</v>
      </c>
    </row>
    <row r="507" spans="2:16" x14ac:dyDescent="0.2">
      <c r="B507">
        <v>506.07</v>
      </c>
      <c r="C507">
        <v>50.61</v>
      </c>
      <c r="D507">
        <v>27.48</v>
      </c>
      <c r="E507">
        <v>27.46</v>
      </c>
      <c r="F507">
        <v>27.35</v>
      </c>
      <c r="G507">
        <v>27.16</v>
      </c>
      <c r="H507">
        <v>26.92</v>
      </c>
      <c r="I507">
        <v>26.64</v>
      </c>
      <c r="J507">
        <v>26.34</v>
      </c>
      <c r="K507">
        <v>26.03</v>
      </c>
      <c r="L507">
        <v>25.71</v>
      </c>
      <c r="M507">
        <v>25.39</v>
      </c>
      <c r="N507">
        <v>25.08</v>
      </c>
      <c r="O507">
        <v>24.77</v>
      </c>
      <c r="P507">
        <v>24.47</v>
      </c>
    </row>
    <row r="508" spans="2:16" x14ac:dyDescent="0.2">
      <c r="B508">
        <v>507.08</v>
      </c>
      <c r="C508">
        <v>50.71</v>
      </c>
      <c r="D508">
        <v>27.5</v>
      </c>
      <c r="E508">
        <v>27.48</v>
      </c>
      <c r="F508">
        <v>27.37</v>
      </c>
      <c r="G508">
        <v>27.18</v>
      </c>
      <c r="H508">
        <v>26.94</v>
      </c>
      <c r="I508">
        <v>26.66</v>
      </c>
      <c r="J508">
        <v>26.36</v>
      </c>
      <c r="K508">
        <v>26.04</v>
      </c>
      <c r="L508">
        <v>25.73</v>
      </c>
      <c r="M508">
        <v>25.41</v>
      </c>
      <c r="N508">
        <v>25.1</v>
      </c>
      <c r="O508">
        <v>24.79</v>
      </c>
      <c r="P508">
        <v>24.49</v>
      </c>
    </row>
    <row r="509" spans="2:16" x14ac:dyDescent="0.2">
      <c r="B509">
        <v>508.08</v>
      </c>
      <c r="C509">
        <v>50.81</v>
      </c>
      <c r="D509">
        <v>27.52</v>
      </c>
      <c r="E509">
        <v>27.5</v>
      </c>
      <c r="F509">
        <v>27.39</v>
      </c>
      <c r="G509">
        <v>27.2</v>
      </c>
      <c r="H509">
        <v>26.96</v>
      </c>
      <c r="I509">
        <v>26.68</v>
      </c>
      <c r="J509">
        <v>26.38</v>
      </c>
      <c r="K509">
        <v>26.06</v>
      </c>
      <c r="L509">
        <v>25.75</v>
      </c>
      <c r="M509">
        <v>25.43</v>
      </c>
      <c r="N509">
        <v>25.12</v>
      </c>
      <c r="O509">
        <v>24.81</v>
      </c>
      <c r="P509">
        <v>24.51</v>
      </c>
    </row>
    <row r="510" spans="2:16" x14ac:dyDescent="0.2">
      <c r="B510">
        <v>509.09</v>
      </c>
      <c r="C510">
        <v>50.91</v>
      </c>
      <c r="D510">
        <v>27.53</v>
      </c>
      <c r="E510">
        <v>27.52</v>
      </c>
      <c r="F510">
        <v>27.4</v>
      </c>
      <c r="G510">
        <v>27.22</v>
      </c>
      <c r="H510">
        <v>26.97</v>
      </c>
      <c r="I510">
        <v>26.7</v>
      </c>
      <c r="J510">
        <v>26.39</v>
      </c>
      <c r="K510">
        <v>26.08</v>
      </c>
      <c r="L510">
        <v>25.76</v>
      </c>
      <c r="M510">
        <v>25.45</v>
      </c>
      <c r="N510">
        <v>25.13</v>
      </c>
      <c r="O510">
        <v>24.83</v>
      </c>
      <c r="P510">
        <v>24.53</v>
      </c>
    </row>
    <row r="511" spans="2:16" x14ac:dyDescent="0.2">
      <c r="B511">
        <v>510.09</v>
      </c>
      <c r="C511">
        <v>51.01</v>
      </c>
      <c r="D511">
        <v>27.55</v>
      </c>
      <c r="E511">
        <v>27.54</v>
      </c>
      <c r="F511">
        <v>27.42</v>
      </c>
      <c r="G511">
        <v>27.23</v>
      </c>
      <c r="H511">
        <v>26.99</v>
      </c>
      <c r="I511">
        <v>26.71</v>
      </c>
      <c r="J511">
        <v>26.41</v>
      </c>
      <c r="K511">
        <v>26.1</v>
      </c>
      <c r="L511">
        <v>25.78</v>
      </c>
      <c r="M511">
        <v>25.46</v>
      </c>
      <c r="N511">
        <v>25.15</v>
      </c>
      <c r="O511">
        <v>24.85</v>
      </c>
      <c r="P511">
        <v>24.55</v>
      </c>
    </row>
    <row r="512" spans="2:16" x14ac:dyDescent="0.2">
      <c r="B512">
        <v>511.09</v>
      </c>
      <c r="C512">
        <v>51.11</v>
      </c>
      <c r="D512">
        <v>27.57</v>
      </c>
      <c r="E512">
        <v>27.55</v>
      </c>
      <c r="F512">
        <v>27.44</v>
      </c>
      <c r="G512">
        <v>27.25</v>
      </c>
      <c r="H512">
        <v>27.01</v>
      </c>
      <c r="I512">
        <v>26.73</v>
      </c>
      <c r="J512">
        <v>26.43</v>
      </c>
      <c r="K512">
        <v>26.12</v>
      </c>
      <c r="L512">
        <v>25.8</v>
      </c>
      <c r="M512">
        <v>25.48</v>
      </c>
      <c r="N512">
        <v>25.17</v>
      </c>
      <c r="O512">
        <v>24.86</v>
      </c>
      <c r="P512">
        <v>24.56</v>
      </c>
    </row>
    <row r="513" spans="2:16" x14ac:dyDescent="0.2">
      <c r="B513">
        <v>512.1</v>
      </c>
      <c r="C513">
        <v>51.21</v>
      </c>
      <c r="D513">
        <v>27.59</v>
      </c>
      <c r="E513">
        <v>27.57</v>
      </c>
      <c r="F513">
        <v>27.46</v>
      </c>
      <c r="G513">
        <v>27.27</v>
      </c>
      <c r="H513">
        <v>27.03</v>
      </c>
      <c r="I513">
        <v>26.75</v>
      </c>
      <c r="J513">
        <v>26.45</v>
      </c>
      <c r="K513">
        <v>26.13</v>
      </c>
      <c r="L513">
        <v>25.82</v>
      </c>
      <c r="M513">
        <v>25.5</v>
      </c>
      <c r="N513">
        <v>25.19</v>
      </c>
      <c r="O513">
        <v>24.88</v>
      </c>
      <c r="P513">
        <v>24.58</v>
      </c>
    </row>
    <row r="514" spans="2:16" x14ac:dyDescent="0.2">
      <c r="B514">
        <v>513.1</v>
      </c>
      <c r="C514">
        <v>51.31</v>
      </c>
      <c r="D514">
        <v>27.61</v>
      </c>
      <c r="E514">
        <v>27.59</v>
      </c>
      <c r="F514">
        <v>27.48</v>
      </c>
      <c r="G514">
        <v>27.29</v>
      </c>
      <c r="H514">
        <v>27.05</v>
      </c>
      <c r="I514">
        <v>26.77</v>
      </c>
      <c r="J514">
        <v>26.47</v>
      </c>
      <c r="K514">
        <v>26.15</v>
      </c>
      <c r="L514">
        <v>25.83</v>
      </c>
      <c r="M514">
        <v>25.52</v>
      </c>
      <c r="N514">
        <v>25.21</v>
      </c>
      <c r="O514">
        <v>24.9</v>
      </c>
      <c r="P514">
        <v>24.6</v>
      </c>
    </row>
    <row r="515" spans="2:16" x14ac:dyDescent="0.2">
      <c r="B515">
        <v>514.11</v>
      </c>
      <c r="C515">
        <v>51.41</v>
      </c>
      <c r="D515">
        <v>27.63</v>
      </c>
      <c r="E515">
        <v>27.61</v>
      </c>
      <c r="F515">
        <v>27.49</v>
      </c>
      <c r="G515">
        <v>27.31</v>
      </c>
      <c r="H515">
        <v>27.06</v>
      </c>
      <c r="I515">
        <v>26.79</v>
      </c>
      <c r="J515">
        <v>26.48</v>
      </c>
      <c r="K515">
        <v>26.17</v>
      </c>
      <c r="L515">
        <v>25.85</v>
      </c>
      <c r="M515">
        <v>25.54</v>
      </c>
      <c r="N515">
        <v>25.22</v>
      </c>
      <c r="O515">
        <v>24.92</v>
      </c>
      <c r="P515">
        <v>24.62</v>
      </c>
    </row>
    <row r="516" spans="2:16" x14ac:dyDescent="0.2">
      <c r="B516">
        <v>515.11</v>
      </c>
      <c r="C516">
        <v>51.51</v>
      </c>
      <c r="D516">
        <v>27.64</v>
      </c>
      <c r="E516">
        <v>27.63</v>
      </c>
      <c r="F516">
        <v>27.51</v>
      </c>
      <c r="G516">
        <v>27.32</v>
      </c>
      <c r="H516">
        <v>27.08</v>
      </c>
      <c r="I516">
        <v>26.8</v>
      </c>
      <c r="J516">
        <v>26.5</v>
      </c>
      <c r="K516">
        <v>26.19</v>
      </c>
      <c r="L516">
        <v>25.87</v>
      </c>
      <c r="M516">
        <v>25.55</v>
      </c>
      <c r="N516">
        <v>25.24</v>
      </c>
      <c r="O516">
        <v>24.94</v>
      </c>
      <c r="P516">
        <v>24.64</v>
      </c>
    </row>
    <row r="517" spans="2:16" x14ac:dyDescent="0.2">
      <c r="B517">
        <v>516.11</v>
      </c>
      <c r="C517">
        <v>51.61</v>
      </c>
      <c r="D517">
        <v>27.66</v>
      </c>
      <c r="E517">
        <v>27.64</v>
      </c>
      <c r="F517">
        <v>27.53</v>
      </c>
      <c r="G517">
        <v>27.34</v>
      </c>
      <c r="H517">
        <v>27.1</v>
      </c>
      <c r="I517">
        <v>26.82</v>
      </c>
      <c r="J517">
        <v>26.52</v>
      </c>
      <c r="K517">
        <v>26.21</v>
      </c>
      <c r="L517">
        <v>25.89</v>
      </c>
      <c r="M517">
        <v>25.57</v>
      </c>
      <c r="N517">
        <v>25.26</v>
      </c>
      <c r="O517">
        <v>24.95</v>
      </c>
      <c r="P517">
        <v>24.65</v>
      </c>
    </row>
    <row r="518" spans="2:16" x14ac:dyDescent="0.2">
      <c r="B518">
        <v>517.12</v>
      </c>
      <c r="C518">
        <v>51.71</v>
      </c>
      <c r="D518">
        <v>27.68</v>
      </c>
      <c r="E518">
        <v>27.66</v>
      </c>
      <c r="F518">
        <v>27.55</v>
      </c>
      <c r="G518">
        <v>27.36</v>
      </c>
      <c r="H518">
        <v>27.12</v>
      </c>
      <c r="I518">
        <v>26.84</v>
      </c>
      <c r="J518">
        <v>26.54</v>
      </c>
      <c r="K518">
        <v>26.22</v>
      </c>
      <c r="L518">
        <v>25.91</v>
      </c>
      <c r="M518">
        <v>25.59</v>
      </c>
      <c r="N518">
        <v>25.28</v>
      </c>
      <c r="O518">
        <v>24.97</v>
      </c>
      <c r="P518">
        <v>24.67</v>
      </c>
    </row>
    <row r="519" spans="2:16" x14ac:dyDescent="0.2">
      <c r="B519">
        <v>518.12</v>
      </c>
      <c r="C519">
        <v>51.81</v>
      </c>
      <c r="D519">
        <v>27.7</v>
      </c>
      <c r="E519">
        <v>27.68</v>
      </c>
      <c r="F519">
        <v>27.57</v>
      </c>
      <c r="G519">
        <v>27.38</v>
      </c>
      <c r="H519">
        <v>27.14</v>
      </c>
      <c r="I519">
        <v>26.86</v>
      </c>
      <c r="J519">
        <v>26.56</v>
      </c>
      <c r="K519">
        <v>26.24</v>
      </c>
      <c r="L519">
        <v>25.92</v>
      </c>
      <c r="M519">
        <v>25.61</v>
      </c>
      <c r="N519">
        <v>25.3</v>
      </c>
      <c r="O519">
        <v>24.99</v>
      </c>
      <c r="P519">
        <v>24.69</v>
      </c>
    </row>
    <row r="520" spans="2:16" x14ac:dyDescent="0.2">
      <c r="B520">
        <v>519.13</v>
      </c>
      <c r="C520">
        <v>51.91</v>
      </c>
      <c r="D520">
        <v>27.72</v>
      </c>
      <c r="E520">
        <v>27.7</v>
      </c>
      <c r="F520">
        <v>27.58</v>
      </c>
      <c r="G520">
        <v>27.4</v>
      </c>
      <c r="H520">
        <v>27.15</v>
      </c>
      <c r="I520">
        <v>26.87</v>
      </c>
      <c r="J520">
        <v>26.57</v>
      </c>
      <c r="K520">
        <v>26.26</v>
      </c>
      <c r="L520">
        <v>25.94</v>
      </c>
      <c r="M520">
        <v>25.63</v>
      </c>
      <c r="N520">
        <v>25.31</v>
      </c>
      <c r="O520">
        <v>25.01</v>
      </c>
      <c r="P520">
        <v>24.71</v>
      </c>
    </row>
    <row r="521" spans="2:16" x14ac:dyDescent="0.2">
      <c r="B521">
        <v>520.13</v>
      </c>
      <c r="C521">
        <v>52.01</v>
      </c>
      <c r="D521">
        <v>27.73</v>
      </c>
      <c r="E521">
        <v>27.72</v>
      </c>
      <c r="F521">
        <v>27.6</v>
      </c>
      <c r="G521">
        <v>27.41</v>
      </c>
      <c r="H521">
        <v>27.17</v>
      </c>
      <c r="I521">
        <v>26.89</v>
      </c>
      <c r="J521">
        <v>26.59</v>
      </c>
      <c r="K521">
        <v>26.28</v>
      </c>
      <c r="L521">
        <v>25.96</v>
      </c>
      <c r="M521">
        <v>25.64</v>
      </c>
      <c r="N521">
        <v>25.33</v>
      </c>
      <c r="O521">
        <v>25.02</v>
      </c>
      <c r="P521">
        <v>24.72</v>
      </c>
    </row>
    <row r="522" spans="2:16" x14ac:dyDescent="0.2">
      <c r="B522">
        <v>521.14</v>
      </c>
      <c r="C522">
        <v>52.11</v>
      </c>
      <c r="D522">
        <v>27.75</v>
      </c>
      <c r="E522">
        <v>27.73</v>
      </c>
      <c r="F522">
        <v>27.62</v>
      </c>
      <c r="G522">
        <v>27.43</v>
      </c>
      <c r="H522">
        <v>27.19</v>
      </c>
      <c r="I522">
        <v>26.91</v>
      </c>
      <c r="J522">
        <v>26.61</v>
      </c>
      <c r="K522">
        <v>26.29</v>
      </c>
      <c r="L522">
        <v>25.98</v>
      </c>
      <c r="M522">
        <v>25.66</v>
      </c>
      <c r="N522">
        <v>25.35</v>
      </c>
      <c r="O522">
        <v>25.04</v>
      </c>
      <c r="P522">
        <v>24.74</v>
      </c>
    </row>
    <row r="523" spans="2:16" x14ac:dyDescent="0.2">
      <c r="B523">
        <v>522.14</v>
      </c>
      <c r="C523">
        <v>52.21</v>
      </c>
      <c r="D523">
        <v>27.77</v>
      </c>
      <c r="E523">
        <v>27.75</v>
      </c>
      <c r="F523">
        <v>27.64</v>
      </c>
      <c r="G523">
        <v>27.45</v>
      </c>
      <c r="H523">
        <v>27.21</v>
      </c>
      <c r="I523">
        <v>26.93</v>
      </c>
      <c r="J523">
        <v>26.63</v>
      </c>
      <c r="K523">
        <v>26.31</v>
      </c>
      <c r="L523">
        <v>25.99</v>
      </c>
      <c r="M523">
        <v>25.68</v>
      </c>
      <c r="N523">
        <v>25.37</v>
      </c>
      <c r="O523">
        <v>25.06</v>
      </c>
      <c r="P523">
        <v>24.76</v>
      </c>
    </row>
    <row r="524" spans="2:16" x14ac:dyDescent="0.2">
      <c r="B524">
        <v>523.14</v>
      </c>
      <c r="C524">
        <v>52.31</v>
      </c>
      <c r="D524">
        <v>27.79</v>
      </c>
      <c r="E524">
        <v>27.77</v>
      </c>
      <c r="F524">
        <v>27.65</v>
      </c>
      <c r="G524">
        <v>27.47</v>
      </c>
      <c r="H524">
        <v>27.22</v>
      </c>
      <c r="I524">
        <v>26.95</v>
      </c>
      <c r="J524">
        <v>26.64</v>
      </c>
      <c r="K524">
        <v>26.33</v>
      </c>
      <c r="L524">
        <v>26.01</v>
      </c>
      <c r="M524">
        <v>25.7</v>
      </c>
      <c r="N524">
        <v>25.38</v>
      </c>
      <c r="O524">
        <v>25.08</v>
      </c>
      <c r="P524">
        <v>24.78</v>
      </c>
    </row>
    <row r="525" spans="2:16" x14ac:dyDescent="0.2">
      <c r="B525">
        <v>524.15</v>
      </c>
      <c r="C525">
        <v>52.41</v>
      </c>
      <c r="D525">
        <v>27.8</v>
      </c>
      <c r="E525">
        <v>27.79</v>
      </c>
      <c r="F525">
        <v>27.67</v>
      </c>
      <c r="G525">
        <v>27.48</v>
      </c>
      <c r="H525">
        <v>27.24</v>
      </c>
      <c r="I525">
        <v>26.96</v>
      </c>
      <c r="J525">
        <v>26.66</v>
      </c>
      <c r="K525">
        <v>26.35</v>
      </c>
      <c r="L525">
        <v>26.03</v>
      </c>
      <c r="M525">
        <v>25.71</v>
      </c>
      <c r="N525">
        <v>25.4</v>
      </c>
      <c r="O525">
        <v>25.09</v>
      </c>
      <c r="P525">
        <v>24.79</v>
      </c>
    </row>
    <row r="526" spans="2:16" x14ac:dyDescent="0.2">
      <c r="B526">
        <v>525.15</v>
      </c>
      <c r="C526">
        <v>52.52</v>
      </c>
      <c r="D526">
        <v>27.82</v>
      </c>
      <c r="E526">
        <v>27.8</v>
      </c>
      <c r="F526">
        <v>27.69</v>
      </c>
      <c r="G526">
        <v>27.5</v>
      </c>
      <c r="H526">
        <v>27.26</v>
      </c>
      <c r="I526">
        <v>26.98</v>
      </c>
      <c r="J526">
        <v>26.68</v>
      </c>
      <c r="K526">
        <v>26.37</v>
      </c>
      <c r="L526">
        <v>26.05</v>
      </c>
      <c r="M526">
        <v>25.73</v>
      </c>
      <c r="N526">
        <v>25.42</v>
      </c>
      <c r="O526">
        <v>25.11</v>
      </c>
      <c r="P526">
        <v>24.81</v>
      </c>
    </row>
    <row r="527" spans="2:16" x14ac:dyDescent="0.2">
      <c r="B527">
        <v>526.16</v>
      </c>
      <c r="C527">
        <v>52.62</v>
      </c>
      <c r="D527">
        <v>27.84</v>
      </c>
      <c r="E527">
        <v>27.82</v>
      </c>
      <c r="F527">
        <v>27.71</v>
      </c>
      <c r="G527">
        <v>27.52</v>
      </c>
      <c r="H527">
        <v>27.28</v>
      </c>
      <c r="I527">
        <v>27</v>
      </c>
      <c r="J527">
        <v>26.7</v>
      </c>
      <c r="K527">
        <v>26.38</v>
      </c>
      <c r="L527">
        <v>26.07</v>
      </c>
      <c r="M527">
        <v>25.75</v>
      </c>
      <c r="N527">
        <v>25.44</v>
      </c>
      <c r="O527">
        <v>25.13</v>
      </c>
      <c r="P527">
        <v>24.83</v>
      </c>
    </row>
    <row r="528" spans="2:16" x14ac:dyDescent="0.2">
      <c r="B528">
        <v>527.16</v>
      </c>
      <c r="C528">
        <v>52.72</v>
      </c>
      <c r="D528">
        <v>27.86</v>
      </c>
      <c r="E528">
        <v>27.84</v>
      </c>
      <c r="F528">
        <v>27.73</v>
      </c>
      <c r="G528">
        <v>27.54</v>
      </c>
      <c r="H528">
        <v>27.29</v>
      </c>
      <c r="I528">
        <v>27.02</v>
      </c>
      <c r="J528">
        <v>26.71</v>
      </c>
      <c r="K528">
        <v>26.4</v>
      </c>
      <c r="L528">
        <v>26.08</v>
      </c>
      <c r="M528">
        <v>25.77</v>
      </c>
      <c r="N528">
        <v>25.45</v>
      </c>
      <c r="O528">
        <v>25.15</v>
      </c>
      <c r="P528">
        <v>24.85</v>
      </c>
    </row>
    <row r="529" spans="2:16" x14ac:dyDescent="0.2">
      <c r="B529">
        <v>528.16</v>
      </c>
      <c r="C529">
        <v>52.82</v>
      </c>
      <c r="D529">
        <v>27.87</v>
      </c>
      <c r="E529">
        <v>27.86</v>
      </c>
      <c r="F529">
        <v>27.74</v>
      </c>
      <c r="G529">
        <v>27.55</v>
      </c>
      <c r="H529">
        <v>27.31</v>
      </c>
      <c r="I529">
        <v>27.03</v>
      </c>
      <c r="J529">
        <v>26.73</v>
      </c>
      <c r="K529">
        <v>26.42</v>
      </c>
      <c r="L529">
        <v>26.1</v>
      </c>
      <c r="M529">
        <v>25.78</v>
      </c>
      <c r="N529">
        <v>25.47</v>
      </c>
      <c r="O529">
        <v>25.16</v>
      </c>
      <c r="P529">
        <v>24.86</v>
      </c>
    </row>
    <row r="530" spans="2:16" x14ac:dyDescent="0.2">
      <c r="B530">
        <v>529.16999999999996</v>
      </c>
      <c r="C530">
        <v>52.92</v>
      </c>
      <c r="D530">
        <v>27.89</v>
      </c>
      <c r="E530">
        <v>27.87</v>
      </c>
      <c r="F530">
        <v>27.76</v>
      </c>
      <c r="G530">
        <v>27.57</v>
      </c>
      <c r="H530">
        <v>27.33</v>
      </c>
      <c r="I530">
        <v>27.05</v>
      </c>
      <c r="J530">
        <v>26.75</v>
      </c>
      <c r="K530">
        <v>26.44</v>
      </c>
      <c r="L530">
        <v>26.12</v>
      </c>
      <c r="M530">
        <v>25.8</v>
      </c>
      <c r="N530">
        <v>25.49</v>
      </c>
      <c r="O530">
        <v>25.18</v>
      </c>
      <c r="P530">
        <v>24.88</v>
      </c>
    </row>
    <row r="531" spans="2:16" x14ac:dyDescent="0.2">
      <c r="B531">
        <v>530.16999999999996</v>
      </c>
      <c r="C531">
        <v>53.02</v>
      </c>
      <c r="D531">
        <v>27.91</v>
      </c>
      <c r="E531">
        <v>27.89</v>
      </c>
      <c r="F531">
        <v>27.78</v>
      </c>
      <c r="G531">
        <v>27.59</v>
      </c>
      <c r="H531">
        <v>27.35</v>
      </c>
      <c r="I531">
        <v>27.07</v>
      </c>
      <c r="J531">
        <v>26.77</v>
      </c>
      <c r="K531">
        <v>26.45</v>
      </c>
      <c r="L531">
        <v>26.13</v>
      </c>
      <c r="M531">
        <v>25.82</v>
      </c>
      <c r="N531">
        <v>25.51</v>
      </c>
      <c r="O531">
        <v>25.2</v>
      </c>
      <c r="P531">
        <v>24.9</v>
      </c>
    </row>
    <row r="532" spans="2:16" x14ac:dyDescent="0.2">
      <c r="B532">
        <v>531.17999999999995</v>
      </c>
      <c r="C532">
        <v>53.12</v>
      </c>
      <c r="D532">
        <v>27.93</v>
      </c>
      <c r="E532">
        <v>27.91</v>
      </c>
      <c r="F532">
        <v>27.8</v>
      </c>
      <c r="G532">
        <v>27.61</v>
      </c>
      <c r="H532">
        <v>27.36</v>
      </c>
      <c r="I532">
        <v>27.09</v>
      </c>
      <c r="J532">
        <v>26.78</v>
      </c>
      <c r="K532">
        <v>26.47</v>
      </c>
      <c r="L532">
        <v>26.15</v>
      </c>
      <c r="M532">
        <v>25.84</v>
      </c>
      <c r="N532">
        <v>25.52</v>
      </c>
      <c r="O532">
        <v>25.22</v>
      </c>
      <c r="P532">
        <v>24.91</v>
      </c>
    </row>
    <row r="533" spans="2:16" x14ac:dyDescent="0.2">
      <c r="B533">
        <v>532.17999999999995</v>
      </c>
      <c r="C533">
        <v>53.22</v>
      </c>
      <c r="D533">
        <v>27.95</v>
      </c>
      <c r="E533">
        <v>27.93</v>
      </c>
      <c r="F533">
        <v>27.81</v>
      </c>
      <c r="G533">
        <v>27.62</v>
      </c>
      <c r="H533">
        <v>27.38</v>
      </c>
      <c r="I533">
        <v>27.1</v>
      </c>
      <c r="J533">
        <v>26.8</v>
      </c>
      <c r="K533">
        <v>26.49</v>
      </c>
      <c r="L533">
        <v>26.17</v>
      </c>
      <c r="M533">
        <v>25.85</v>
      </c>
      <c r="N533">
        <v>25.54</v>
      </c>
      <c r="O533">
        <v>25.23</v>
      </c>
      <c r="P533">
        <v>24.93</v>
      </c>
    </row>
    <row r="534" spans="2:16" x14ac:dyDescent="0.2">
      <c r="B534">
        <v>533.17999999999995</v>
      </c>
      <c r="C534">
        <v>53.32</v>
      </c>
      <c r="D534">
        <v>27.96</v>
      </c>
      <c r="E534">
        <v>27.94</v>
      </c>
      <c r="F534">
        <v>27.83</v>
      </c>
      <c r="G534">
        <v>27.64</v>
      </c>
      <c r="H534">
        <v>27.4</v>
      </c>
      <c r="I534">
        <v>27.12</v>
      </c>
      <c r="J534">
        <v>26.82</v>
      </c>
      <c r="K534">
        <v>26.5</v>
      </c>
      <c r="L534">
        <v>26.19</v>
      </c>
      <c r="M534">
        <v>25.87</v>
      </c>
      <c r="N534">
        <v>25.56</v>
      </c>
      <c r="O534">
        <v>25.25</v>
      </c>
      <c r="P534">
        <v>24.95</v>
      </c>
    </row>
    <row r="535" spans="2:16" x14ac:dyDescent="0.2">
      <c r="B535">
        <v>534.19000000000005</v>
      </c>
      <c r="C535">
        <v>53.42</v>
      </c>
      <c r="D535">
        <v>27.98</v>
      </c>
      <c r="E535">
        <v>27.96</v>
      </c>
      <c r="F535">
        <v>27.85</v>
      </c>
      <c r="G535">
        <v>27.66</v>
      </c>
      <c r="H535">
        <v>27.42</v>
      </c>
      <c r="I535">
        <v>27.14</v>
      </c>
      <c r="J535">
        <v>26.84</v>
      </c>
      <c r="K535">
        <v>26.52</v>
      </c>
      <c r="L535">
        <v>26.2</v>
      </c>
      <c r="M535">
        <v>25.89</v>
      </c>
      <c r="N535">
        <v>25.57</v>
      </c>
      <c r="O535">
        <v>25.27</v>
      </c>
      <c r="P535">
        <v>24.97</v>
      </c>
    </row>
    <row r="536" spans="2:16" x14ac:dyDescent="0.2">
      <c r="B536">
        <v>535.19000000000005</v>
      </c>
      <c r="C536">
        <v>53.52</v>
      </c>
      <c r="D536">
        <v>28</v>
      </c>
      <c r="E536">
        <v>27.98</v>
      </c>
      <c r="F536">
        <v>27.87</v>
      </c>
      <c r="G536">
        <v>27.68</v>
      </c>
      <c r="H536">
        <v>27.43</v>
      </c>
      <c r="I536">
        <v>27.16</v>
      </c>
      <c r="J536">
        <v>26.85</v>
      </c>
      <c r="K536">
        <v>26.54</v>
      </c>
      <c r="L536">
        <v>26.22</v>
      </c>
      <c r="M536">
        <v>25.9</v>
      </c>
      <c r="N536">
        <v>25.59</v>
      </c>
      <c r="O536">
        <v>25.28</v>
      </c>
      <c r="P536">
        <v>24.98</v>
      </c>
    </row>
    <row r="537" spans="2:16" x14ac:dyDescent="0.2">
      <c r="B537">
        <v>536.20000000000005</v>
      </c>
      <c r="C537">
        <v>53.62</v>
      </c>
      <c r="D537">
        <v>28.02</v>
      </c>
      <c r="E537">
        <v>28</v>
      </c>
      <c r="F537">
        <v>27.88</v>
      </c>
      <c r="G537">
        <v>27.69</v>
      </c>
      <c r="H537">
        <v>27.45</v>
      </c>
      <c r="I537">
        <v>27.17</v>
      </c>
      <c r="J537">
        <v>26.87</v>
      </c>
      <c r="K537">
        <v>26.56</v>
      </c>
      <c r="L537">
        <v>26.24</v>
      </c>
      <c r="M537">
        <v>25.92</v>
      </c>
      <c r="N537">
        <v>25.61</v>
      </c>
      <c r="O537">
        <v>25.3</v>
      </c>
      <c r="P537">
        <v>25</v>
      </c>
    </row>
    <row r="538" spans="2:16" x14ac:dyDescent="0.2">
      <c r="B538">
        <v>537.20000000000005</v>
      </c>
      <c r="C538">
        <v>53.72</v>
      </c>
      <c r="D538">
        <v>28.03</v>
      </c>
      <c r="E538">
        <v>28.01</v>
      </c>
      <c r="F538">
        <v>27.9</v>
      </c>
      <c r="G538">
        <v>27.71</v>
      </c>
      <c r="H538">
        <v>27.47</v>
      </c>
      <c r="I538">
        <v>27.19</v>
      </c>
      <c r="J538">
        <v>26.89</v>
      </c>
      <c r="K538">
        <v>26.57</v>
      </c>
      <c r="L538">
        <v>26.26</v>
      </c>
      <c r="M538">
        <v>25.94</v>
      </c>
      <c r="N538">
        <v>25.63</v>
      </c>
      <c r="O538">
        <v>25.32</v>
      </c>
      <c r="P538">
        <v>25.02</v>
      </c>
    </row>
    <row r="539" spans="2:16" x14ac:dyDescent="0.2">
      <c r="B539">
        <v>538.21</v>
      </c>
      <c r="C539">
        <v>53.82</v>
      </c>
      <c r="D539">
        <v>28.05</v>
      </c>
      <c r="E539">
        <v>28.03</v>
      </c>
      <c r="F539">
        <v>27.92</v>
      </c>
      <c r="G539">
        <v>27.73</v>
      </c>
      <c r="H539">
        <v>27.49</v>
      </c>
      <c r="I539">
        <v>27.21</v>
      </c>
      <c r="J539">
        <v>26.91</v>
      </c>
      <c r="K539">
        <v>26.59</v>
      </c>
      <c r="L539">
        <v>26.27</v>
      </c>
      <c r="M539">
        <v>25.96</v>
      </c>
      <c r="N539">
        <v>25.64</v>
      </c>
      <c r="O539">
        <v>25.34</v>
      </c>
      <c r="P539">
        <v>25.04</v>
      </c>
    </row>
    <row r="540" spans="2:16" x14ac:dyDescent="0.2">
      <c r="B540">
        <v>539.21</v>
      </c>
      <c r="C540">
        <v>53.92</v>
      </c>
      <c r="D540">
        <v>28.07</v>
      </c>
      <c r="E540">
        <v>28.05</v>
      </c>
      <c r="F540">
        <v>27.93</v>
      </c>
      <c r="G540">
        <v>27.75</v>
      </c>
      <c r="H540">
        <v>27.5</v>
      </c>
      <c r="I540">
        <v>27.22</v>
      </c>
      <c r="J540">
        <v>26.92</v>
      </c>
      <c r="K540">
        <v>26.61</v>
      </c>
      <c r="L540">
        <v>26.29</v>
      </c>
      <c r="M540">
        <v>25.97</v>
      </c>
      <c r="N540">
        <v>25.66</v>
      </c>
      <c r="O540">
        <v>25.35</v>
      </c>
      <c r="P540">
        <v>25.05</v>
      </c>
    </row>
    <row r="541" spans="2:16" x14ac:dyDescent="0.2">
      <c r="B541">
        <v>540.21</v>
      </c>
      <c r="C541">
        <v>54.02</v>
      </c>
      <c r="D541">
        <v>28.08</v>
      </c>
      <c r="E541">
        <v>28.07</v>
      </c>
      <c r="F541">
        <v>27.95</v>
      </c>
      <c r="G541">
        <v>27.76</v>
      </c>
      <c r="H541">
        <v>27.52</v>
      </c>
      <c r="I541">
        <v>27.24</v>
      </c>
      <c r="J541">
        <v>26.94</v>
      </c>
      <c r="K541">
        <v>26.63</v>
      </c>
      <c r="L541">
        <v>26.31</v>
      </c>
      <c r="M541">
        <v>25.99</v>
      </c>
      <c r="N541">
        <v>25.68</v>
      </c>
      <c r="O541">
        <v>25.37</v>
      </c>
      <c r="P541">
        <v>25.07</v>
      </c>
    </row>
    <row r="542" spans="2:16" x14ac:dyDescent="0.2">
      <c r="B542">
        <v>541.22</v>
      </c>
      <c r="C542">
        <v>54.12</v>
      </c>
      <c r="D542">
        <v>28.1</v>
      </c>
      <c r="E542">
        <v>28.08</v>
      </c>
      <c r="F542">
        <v>27.97</v>
      </c>
      <c r="G542">
        <v>27.78</v>
      </c>
      <c r="H542">
        <v>27.54</v>
      </c>
      <c r="I542">
        <v>27.26</v>
      </c>
      <c r="J542">
        <v>26.96</v>
      </c>
      <c r="K542">
        <v>26.64</v>
      </c>
      <c r="L542">
        <v>26.32</v>
      </c>
      <c r="M542">
        <v>26.01</v>
      </c>
      <c r="N542">
        <v>25.69</v>
      </c>
      <c r="O542">
        <v>25.39</v>
      </c>
      <c r="P542">
        <v>25.09</v>
      </c>
    </row>
    <row r="543" spans="2:16" x14ac:dyDescent="0.2">
      <c r="B543">
        <v>542.22</v>
      </c>
      <c r="C543">
        <v>54.22</v>
      </c>
      <c r="D543">
        <v>28.12</v>
      </c>
      <c r="E543">
        <v>28.1</v>
      </c>
      <c r="F543">
        <v>27.99</v>
      </c>
      <c r="G543">
        <v>27.8</v>
      </c>
      <c r="H543">
        <v>27.56</v>
      </c>
      <c r="I543">
        <v>27.28</v>
      </c>
      <c r="J543">
        <v>26.97</v>
      </c>
      <c r="K543">
        <v>26.66</v>
      </c>
      <c r="L543">
        <v>26.34</v>
      </c>
      <c r="M543">
        <v>26.02</v>
      </c>
      <c r="N543">
        <v>25.71</v>
      </c>
      <c r="O543">
        <v>25.4</v>
      </c>
      <c r="P543">
        <v>25.1</v>
      </c>
    </row>
    <row r="544" spans="2:16" x14ac:dyDescent="0.2">
      <c r="B544">
        <v>543.23</v>
      </c>
      <c r="C544">
        <v>54.32</v>
      </c>
      <c r="D544">
        <v>28.14</v>
      </c>
      <c r="E544">
        <v>28.12</v>
      </c>
      <c r="F544">
        <v>28</v>
      </c>
      <c r="G544">
        <v>27.81</v>
      </c>
      <c r="H544">
        <v>27.57</v>
      </c>
      <c r="I544">
        <v>27.29</v>
      </c>
      <c r="J544">
        <v>26.99</v>
      </c>
      <c r="K544">
        <v>26.68</v>
      </c>
      <c r="L544">
        <v>26.36</v>
      </c>
      <c r="M544">
        <v>26.04</v>
      </c>
      <c r="N544">
        <v>25.73</v>
      </c>
      <c r="O544">
        <v>25.42</v>
      </c>
      <c r="P544">
        <v>25.12</v>
      </c>
    </row>
    <row r="545" spans="2:16" x14ac:dyDescent="0.2">
      <c r="B545">
        <v>544.23</v>
      </c>
      <c r="C545">
        <v>54.42</v>
      </c>
      <c r="D545">
        <v>28.15</v>
      </c>
      <c r="E545">
        <v>28.14</v>
      </c>
      <c r="F545">
        <v>28.02</v>
      </c>
      <c r="G545">
        <v>27.83</v>
      </c>
      <c r="H545">
        <v>27.59</v>
      </c>
      <c r="I545">
        <v>27.31</v>
      </c>
      <c r="J545">
        <v>27.01</v>
      </c>
      <c r="K545">
        <v>26.69</v>
      </c>
      <c r="L545">
        <v>26.38</v>
      </c>
      <c r="M545">
        <v>26.06</v>
      </c>
      <c r="N545">
        <v>25.75</v>
      </c>
      <c r="O545">
        <v>25.44</v>
      </c>
      <c r="P545">
        <v>25.14</v>
      </c>
    </row>
    <row r="546" spans="2:16" x14ac:dyDescent="0.2">
      <c r="B546">
        <v>545.23</v>
      </c>
      <c r="C546">
        <v>54.52</v>
      </c>
      <c r="D546">
        <v>28.17</v>
      </c>
      <c r="E546">
        <v>28.15</v>
      </c>
      <c r="F546">
        <v>28.04</v>
      </c>
      <c r="G546">
        <v>27.85</v>
      </c>
      <c r="H546">
        <v>27.61</v>
      </c>
      <c r="I546">
        <v>27.33</v>
      </c>
      <c r="J546">
        <v>27.03</v>
      </c>
      <c r="K546">
        <v>26.71</v>
      </c>
      <c r="L546">
        <v>26.39</v>
      </c>
      <c r="M546">
        <v>26.08</v>
      </c>
      <c r="N546">
        <v>25.76</v>
      </c>
      <c r="O546">
        <v>25.46</v>
      </c>
      <c r="P546">
        <v>25.15</v>
      </c>
    </row>
    <row r="547" spans="2:16" x14ac:dyDescent="0.2">
      <c r="B547">
        <v>546.24</v>
      </c>
      <c r="C547">
        <v>54.62</v>
      </c>
      <c r="D547">
        <v>28.19</v>
      </c>
      <c r="E547">
        <v>28.17</v>
      </c>
      <c r="F547">
        <v>28.05</v>
      </c>
      <c r="G547">
        <v>27.87</v>
      </c>
      <c r="H547">
        <v>27.62</v>
      </c>
      <c r="I547">
        <v>27.34</v>
      </c>
      <c r="J547">
        <v>27.04</v>
      </c>
      <c r="K547">
        <v>26.73</v>
      </c>
      <c r="L547">
        <v>26.41</v>
      </c>
      <c r="M547">
        <v>26.09</v>
      </c>
      <c r="N547">
        <v>25.78</v>
      </c>
      <c r="O547">
        <v>25.47</v>
      </c>
      <c r="P547">
        <v>25.17</v>
      </c>
    </row>
    <row r="548" spans="2:16" x14ac:dyDescent="0.2">
      <c r="B548">
        <v>547.24</v>
      </c>
      <c r="C548">
        <v>54.72</v>
      </c>
      <c r="D548">
        <v>28.21</v>
      </c>
      <c r="E548">
        <v>28.19</v>
      </c>
      <c r="F548">
        <v>28.07</v>
      </c>
      <c r="G548">
        <v>27.88</v>
      </c>
      <c r="H548">
        <v>27.64</v>
      </c>
      <c r="I548">
        <v>27.36</v>
      </c>
      <c r="J548">
        <v>27.06</v>
      </c>
      <c r="K548">
        <v>26.75</v>
      </c>
      <c r="L548">
        <v>26.43</v>
      </c>
      <c r="M548">
        <v>26.11</v>
      </c>
      <c r="N548">
        <v>25.8</v>
      </c>
      <c r="O548">
        <v>25.49</v>
      </c>
      <c r="P548">
        <v>25.19</v>
      </c>
    </row>
    <row r="549" spans="2:16" x14ac:dyDescent="0.2">
      <c r="B549">
        <v>548.25</v>
      </c>
      <c r="C549">
        <v>54.82</v>
      </c>
      <c r="D549">
        <v>28.22</v>
      </c>
      <c r="E549">
        <v>28.2</v>
      </c>
      <c r="F549">
        <v>28.09</v>
      </c>
      <c r="G549">
        <v>27.9</v>
      </c>
      <c r="H549">
        <v>27.66</v>
      </c>
      <c r="I549">
        <v>27.38</v>
      </c>
      <c r="J549">
        <v>27.08</v>
      </c>
      <c r="K549">
        <v>26.76</v>
      </c>
      <c r="L549">
        <v>26.44</v>
      </c>
      <c r="M549">
        <v>26.13</v>
      </c>
      <c r="N549">
        <v>25.81</v>
      </c>
      <c r="O549">
        <v>25.51</v>
      </c>
      <c r="P549">
        <v>25.2</v>
      </c>
    </row>
    <row r="550" spans="2:16" x14ac:dyDescent="0.2">
      <c r="B550">
        <v>549.25</v>
      </c>
      <c r="C550">
        <v>54.93</v>
      </c>
      <c r="D550">
        <v>28.24</v>
      </c>
      <c r="E550">
        <v>28.22</v>
      </c>
      <c r="F550">
        <v>28.11</v>
      </c>
      <c r="G550">
        <v>27.92</v>
      </c>
      <c r="H550">
        <v>27.67</v>
      </c>
      <c r="I550">
        <v>27.4</v>
      </c>
      <c r="J550">
        <v>27.09</v>
      </c>
      <c r="K550">
        <v>26.78</v>
      </c>
      <c r="L550">
        <v>26.46</v>
      </c>
      <c r="M550">
        <v>26.14</v>
      </c>
      <c r="N550">
        <v>25.83</v>
      </c>
      <c r="O550">
        <v>25.52</v>
      </c>
      <c r="P550">
        <v>25.22</v>
      </c>
    </row>
    <row r="551" spans="2:16" x14ac:dyDescent="0.2">
      <c r="B551">
        <v>550.25</v>
      </c>
      <c r="C551">
        <v>55.03</v>
      </c>
      <c r="D551">
        <v>28.26</v>
      </c>
      <c r="E551">
        <v>28.24</v>
      </c>
      <c r="F551">
        <v>28.12</v>
      </c>
      <c r="G551">
        <v>27.93</v>
      </c>
      <c r="H551">
        <v>27.69</v>
      </c>
      <c r="I551">
        <v>27.41</v>
      </c>
      <c r="J551">
        <v>27.11</v>
      </c>
      <c r="K551">
        <v>26.8</v>
      </c>
      <c r="L551">
        <v>26.48</v>
      </c>
      <c r="M551">
        <v>26.16</v>
      </c>
      <c r="N551">
        <v>25.85</v>
      </c>
      <c r="O551">
        <v>25.54</v>
      </c>
      <c r="P551">
        <v>25.24</v>
      </c>
    </row>
    <row r="552" spans="2:16" x14ac:dyDescent="0.2">
      <c r="B552">
        <v>551.26</v>
      </c>
      <c r="C552">
        <v>55.13</v>
      </c>
      <c r="D552">
        <v>28.27</v>
      </c>
      <c r="E552">
        <v>28.25</v>
      </c>
      <c r="F552">
        <v>28.14</v>
      </c>
      <c r="G552">
        <v>27.95</v>
      </c>
      <c r="H552">
        <v>27.71</v>
      </c>
      <c r="I552">
        <v>27.43</v>
      </c>
      <c r="J552">
        <v>27.13</v>
      </c>
      <c r="K552">
        <v>26.81</v>
      </c>
      <c r="L552">
        <v>26.49</v>
      </c>
      <c r="M552">
        <v>26.18</v>
      </c>
      <c r="N552">
        <v>25.86</v>
      </c>
      <c r="O552">
        <v>25.56</v>
      </c>
      <c r="P552">
        <v>25.25</v>
      </c>
    </row>
    <row r="553" spans="2:16" x14ac:dyDescent="0.2">
      <c r="B553">
        <v>552.26</v>
      </c>
      <c r="C553">
        <v>55.23</v>
      </c>
      <c r="D553">
        <v>28.29</v>
      </c>
      <c r="E553">
        <v>28.27</v>
      </c>
      <c r="F553">
        <v>28.16</v>
      </c>
      <c r="G553">
        <v>27.97</v>
      </c>
      <c r="H553">
        <v>27.73</v>
      </c>
      <c r="I553">
        <v>27.45</v>
      </c>
      <c r="J553">
        <v>27.14</v>
      </c>
      <c r="K553">
        <v>26.83</v>
      </c>
      <c r="L553">
        <v>26.51</v>
      </c>
      <c r="M553">
        <v>26.19</v>
      </c>
      <c r="N553">
        <v>25.88</v>
      </c>
      <c r="O553">
        <v>25.57</v>
      </c>
      <c r="P553">
        <v>25.27</v>
      </c>
    </row>
    <row r="554" spans="2:16" x14ac:dyDescent="0.2">
      <c r="B554">
        <v>553.27</v>
      </c>
      <c r="C554">
        <v>55.33</v>
      </c>
      <c r="D554">
        <v>28.31</v>
      </c>
      <c r="E554">
        <v>28.29</v>
      </c>
      <c r="F554">
        <v>28.17</v>
      </c>
      <c r="G554">
        <v>27.99</v>
      </c>
      <c r="H554">
        <v>27.74</v>
      </c>
      <c r="I554">
        <v>27.46</v>
      </c>
      <c r="J554">
        <v>27.16</v>
      </c>
      <c r="K554">
        <v>26.85</v>
      </c>
      <c r="L554">
        <v>26.53</v>
      </c>
      <c r="M554">
        <v>26.21</v>
      </c>
      <c r="N554">
        <v>25.9</v>
      </c>
      <c r="O554">
        <v>25.59</v>
      </c>
      <c r="P554">
        <v>25.29</v>
      </c>
    </row>
    <row r="555" spans="2:16" x14ac:dyDescent="0.2">
      <c r="B555">
        <v>554.27</v>
      </c>
      <c r="C555">
        <v>55.43</v>
      </c>
      <c r="D555">
        <v>28.32</v>
      </c>
      <c r="E555">
        <v>28.31</v>
      </c>
      <c r="F555">
        <v>28.19</v>
      </c>
      <c r="G555">
        <v>28</v>
      </c>
      <c r="H555">
        <v>27.76</v>
      </c>
      <c r="I555">
        <v>27.48</v>
      </c>
      <c r="J555">
        <v>27.18</v>
      </c>
      <c r="K555">
        <v>26.86</v>
      </c>
      <c r="L555">
        <v>26.55</v>
      </c>
      <c r="M555">
        <v>26.23</v>
      </c>
      <c r="N555">
        <v>25.91</v>
      </c>
      <c r="O555">
        <v>25.61</v>
      </c>
      <c r="P555">
        <v>25.31</v>
      </c>
    </row>
    <row r="556" spans="2:16" x14ac:dyDescent="0.2">
      <c r="B556">
        <v>555.28</v>
      </c>
      <c r="C556">
        <v>55.53</v>
      </c>
      <c r="D556">
        <v>28.34</v>
      </c>
      <c r="E556">
        <v>28.32</v>
      </c>
      <c r="F556">
        <v>28.21</v>
      </c>
      <c r="G556">
        <v>28.02</v>
      </c>
      <c r="H556">
        <v>27.78</v>
      </c>
      <c r="I556">
        <v>27.5</v>
      </c>
      <c r="J556">
        <v>27.19</v>
      </c>
      <c r="K556">
        <v>26.88</v>
      </c>
      <c r="L556">
        <v>26.56</v>
      </c>
      <c r="M556">
        <v>26.24</v>
      </c>
      <c r="N556">
        <v>25.93</v>
      </c>
      <c r="O556">
        <v>25.62</v>
      </c>
      <c r="P556">
        <v>25.32</v>
      </c>
    </row>
    <row r="557" spans="2:16" x14ac:dyDescent="0.2">
      <c r="B557">
        <v>556.28</v>
      </c>
      <c r="C557">
        <v>55.63</v>
      </c>
      <c r="D557">
        <v>28.36</v>
      </c>
      <c r="E557">
        <v>28.34</v>
      </c>
      <c r="F557">
        <v>28.22</v>
      </c>
      <c r="G557">
        <v>28.04</v>
      </c>
      <c r="H557">
        <v>27.79</v>
      </c>
      <c r="I557">
        <v>27.51</v>
      </c>
      <c r="J557">
        <v>27.21</v>
      </c>
      <c r="K557">
        <v>26.9</v>
      </c>
      <c r="L557">
        <v>26.58</v>
      </c>
      <c r="M557">
        <v>26.26</v>
      </c>
      <c r="N557">
        <v>25.95</v>
      </c>
      <c r="O557">
        <v>25.64</v>
      </c>
      <c r="P557">
        <v>25.34</v>
      </c>
    </row>
    <row r="558" spans="2:16" x14ac:dyDescent="0.2">
      <c r="B558">
        <v>557.28</v>
      </c>
      <c r="C558">
        <v>55.73</v>
      </c>
      <c r="D558">
        <v>28.38</v>
      </c>
      <c r="E558">
        <v>28.36</v>
      </c>
      <c r="F558">
        <v>28.24</v>
      </c>
      <c r="G558">
        <v>28.05</v>
      </c>
      <c r="H558">
        <v>27.81</v>
      </c>
      <c r="I558">
        <v>27.53</v>
      </c>
      <c r="J558">
        <v>27.23</v>
      </c>
      <c r="K558">
        <v>26.91</v>
      </c>
      <c r="L558">
        <v>26.6</v>
      </c>
      <c r="M558">
        <v>26.28</v>
      </c>
      <c r="N558">
        <v>25.96</v>
      </c>
      <c r="O558">
        <v>25.66</v>
      </c>
      <c r="P558">
        <v>25.36</v>
      </c>
    </row>
    <row r="559" spans="2:16" x14ac:dyDescent="0.2">
      <c r="B559">
        <v>558.29</v>
      </c>
      <c r="C559">
        <v>55.83</v>
      </c>
      <c r="D559">
        <v>28.39</v>
      </c>
      <c r="E559">
        <v>28.37</v>
      </c>
      <c r="F559">
        <v>28.26</v>
      </c>
      <c r="G559">
        <v>28.07</v>
      </c>
      <c r="H559">
        <v>27.83</v>
      </c>
      <c r="I559">
        <v>27.55</v>
      </c>
      <c r="J559">
        <v>27.24</v>
      </c>
      <c r="K559">
        <v>26.93</v>
      </c>
      <c r="L559">
        <v>26.61</v>
      </c>
      <c r="M559">
        <v>26.29</v>
      </c>
      <c r="N559">
        <v>25.98</v>
      </c>
      <c r="O559">
        <v>25.67</v>
      </c>
      <c r="P559">
        <v>25.37</v>
      </c>
    </row>
    <row r="560" spans="2:16" x14ac:dyDescent="0.2">
      <c r="B560">
        <v>559.29</v>
      </c>
      <c r="C560">
        <v>55.93</v>
      </c>
      <c r="D560">
        <v>28.41</v>
      </c>
      <c r="E560">
        <v>28.39</v>
      </c>
      <c r="F560">
        <v>28.28</v>
      </c>
      <c r="G560">
        <v>28.09</v>
      </c>
      <c r="H560">
        <v>27.84</v>
      </c>
      <c r="I560">
        <v>27.56</v>
      </c>
      <c r="J560">
        <v>27.26</v>
      </c>
      <c r="K560">
        <v>26.95</v>
      </c>
      <c r="L560">
        <v>26.63</v>
      </c>
      <c r="M560">
        <v>26.31</v>
      </c>
      <c r="N560">
        <v>26</v>
      </c>
      <c r="O560">
        <v>25.69</v>
      </c>
      <c r="P560">
        <v>25.39</v>
      </c>
    </row>
    <row r="561" spans="2:16" x14ac:dyDescent="0.2">
      <c r="B561">
        <v>560.29999999999995</v>
      </c>
      <c r="C561">
        <v>56.03</v>
      </c>
      <c r="D561">
        <v>28.43</v>
      </c>
      <c r="E561">
        <v>28.41</v>
      </c>
      <c r="F561">
        <v>28.29</v>
      </c>
      <c r="G561">
        <v>28.1</v>
      </c>
      <c r="H561">
        <v>27.86</v>
      </c>
      <c r="I561">
        <v>27.58</v>
      </c>
      <c r="J561">
        <v>27.28</v>
      </c>
      <c r="K561">
        <v>26.96</v>
      </c>
      <c r="L561">
        <v>26.65</v>
      </c>
      <c r="M561">
        <v>26.33</v>
      </c>
      <c r="N561">
        <v>26.01</v>
      </c>
      <c r="O561">
        <v>25.71</v>
      </c>
      <c r="P561">
        <v>25.4</v>
      </c>
    </row>
    <row r="562" spans="2:16" x14ac:dyDescent="0.2">
      <c r="B562">
        <v>561.29999999999995</v>
      </c>
      <c r="C562">
        <v>56.13</v>
      </c>
      <c r="D562">
        <v>28.44</v>
      </c>
      <c r="E562">
        <v>28.42</v>
      </c>
      <c r="F562">
        <v>28.31</v>
      </c>
      <c r="G562">
        <v>28.12</v>
      </c>
      <c r="H562">
        <v>27.88</v>
      </c>
      <c r="I562">
        <v>27.6</v>
      </c>
      <c r="J562">
        <v>27.29</v>
      </c>
      <c r="K562">
        <v>26.98</v>
      </c>
      <c r="L562">
        <v>26.66</v>
      </c>
      <c r="M562">
        <v>26.34</v>
      </c>
      <c r="N562">
        <v>26.03</v>
      </c>
      <c r="O562">
        <v>25.72</v>
      </c>
      <c r="P562">
        <v>25.42</v>
      </c>
    </row>
    <row r="563" spans="2:16" x14ac:dyDescent="0.2">
      <c r="B563">
        <v>562.29999999999995</v>
      </c>
      <c r="C563">
        <v>56.23</v>
      </c>
      <c r="D563">
        <v>28.46</v>
      </c>
      <c r="E563">
        <v>28.44</v>
      </c>
      <c r="F563">
        <v>28.33</v>
      </c>
      <c r="G563">
        <v>28.14</v>
      </c>
      <c r="H563">
        <v>27.89</v>
      </c>
      <c r="I563">
        <v>27.61</v>
      </c>
      <c r="J563">
        <v>27.31</v>
      </c>
      <c r="K563">
        <v>27</v>
      </c>
      <c r="L563">
        <v>26.68</v>
      </c>
      <c r="M563">
        <v>26.36</v>
      </c>
      <c r="N563">
        <v>26.05</v>
      </c>
      <c r="O563">
        <v>25.74</v>
      </c>
      <c r="P563">
        <v>25.44</v>
      </c>
    </row>
    <row r="564" spans="2:16" x14ac:dyDescent="0.2">
      <c r="B564">
        <v>563.30999999999995</v>
      </c>
      <c r="C564">
        <v>56.33</v>
      </c>
      <c r="D564">
        <v>28.48</v>
      </c>
      <c r="E564">
        <v>28.46</v>
      </c>
      <c r="F564">
        <v>28.34</v>
      </c>
      <c r="G564">
        <v>28.15</v>
      </c>
      <c r="H564">
        <v>27.91</v>
      </c>
      <c r="I564">
        <v>27.63</v>
      </c>
      <c r="J564">
        <v>27.33</v>
      </c>
      <c r="K564">
        <v>27.01</v>
      </c>
      <c r="L564">
        <v>26.7</v>
      </c>
      <c r="M564">
        <v>26.38</v>
      </c>
      <c r="N564">
        <v>26.06</v>
      </c>
      <c r="O564">
        <v>25.76</v>
      </c>
      <c r="P564">
        <v>25.45</v>
      </c>
    </row>
    <row r="565" spans="2:16" x14ac:dyDescent="0.2">
      <c r="B565">
        <v>564.30999999999995</v>
      </c>
      <c r="C565">
        <v>56.43</v>
      </c>
      <c r="D565">
        <v>28.49</v>
      </c>
      <c r="E565">
        <v>28.47</v>
      </c>
      <c r="F565">
        <v>28.36</v>
      </c>
      <c r="G565">
        <v>28.17</v>
      </c>
      <c r="H565">
        <v>27.93</v>
      </c>
      <c r="I565">
        <v>27.65</v>
      </c>
      <c r="J565">
        <v>27.34</v>
      </c>
      <c r="K565">
        <v>27.03</v>
      </c>
      <c r="L565">
        <v>26.71</v>
      </c>
      <c r="M565">
        <v>26.39</v>
      </c>
      <c r="N565">
        <v>26.08</v>
      </c>
      <c r="O565">
        <v>25.77</v>
      </c>
      <c r="P565">
        <v>25.47</v>
      </c>
    </row>
    <row r="566" spans="2:16" x14ac:dyDescent="0.2">
      <c r="B566">
        <v>565.32000000000005</v>
      </c>
      <c r="C566">
        <v>56.53</v>
      </c>
      <c r="D566">
        <v>28.51</v>
      </c>
      <c r="E566">
        <v>28.49</v>
      </c>
      <c r="F566">
        <v>28.38</v>
      </c>
      <c r="G566">
        <v>28.19</v>
      </c>
      <c r="H566">
        <v>27.94</v>
      </c>
      <c r="I566">
        <v>27.66</v>
      </c>
      <c r="J566">
        <v>27.36</v>
      </c>
      <c r="K566">
        <v>27.05</v>
      </c>
      <c r="L566">
        <v>26.73</v>
      </c>
      <c r="M566">
        <v>26.41</v>
      </c>
      <c r="N566">
        <v>26.1</v>
      </c>
      <c r="O566">
        <v>25.79</v>
      </c>
      <c r="P566">
        <v>25.49</v>
      </c>
    </row>
    <row r="567" spans="2:16" x14ac:dyDescent="0.2">
      <c r="B567">
        <v>566.32000000000005</v>
      </c>
      <c r="C567">
        <v>56.63</v>
      </c>
      <c r="D567">
        <v>28.53</v>
      </c>
      <c r="E567">
        <v>28.51</v>
      </c>
      <c r="F567">
        <v>28.39</v>
      </c>
      <c r="G567">
        <v>28.2</v>
      </c>
      <c r="H567">
        <v>27.96</v>
      </c>
      <c r="I567">
        <v>27.68</v>
      </c>
      <c r="J567">
        <v>27.38</v>
      </c>
      <c r="K567">
        <v>27.06</v>
      </c>
      <c r="L567">
        <v>26.74</v>
      </c>
      <c r="M567">
        <v>26.43</v>
      </c>
      <c r="N567">
        <v>26.11</v>
      </c>
      <c r="O567">
        <v>25.81</v>
      </c>
      <c r="P567">
        <v>25.5</v>
      </c>
    </row>
    <row r="568" spans="2:16" x14ac:dyDescent="0.2">
      <c r="B568">
        <v>567.32000000000005</v>
      </c>
      <c r="C568">
        <v>56.73</v>
      </c>
      <c r="D568">
        <v>28.54</v>
      </c>
      <c r="E568">
        <v>28.52</v>
      </c>
      <c r="F568">
        <v>28.41</v>
      </c>
      <c r="G568">
        <v>28.22</v>
      </c>
      <c r="H568">
        <v>27.98</v>
      </c>
      <c r="I568">
        <v>27.7</v>
      </c>
      <c r="J568">
        <v>27.39</v>
      </c>
      <c r="K568">
        <v>27.08</v>
      </c>
      <c r="L568">
        <v>26.76</v>
      </c>
      <c r="M568">
        <v>26.44</v>
      </c>
      <c r="N568">
        <v>26.13</v>
      </c>
      <c r="O568">
        <v>25.82</v>
      </c>
      <c r="P568">
        <v>25.52</v>
      </c>
    </row>
    <row r="569" spans="2:16" x14ac:dyDescent="0.2">
      <c r="B569">
        <v>568.33000000000004</v>
      </c>
      <c r="C569">
        <v>56.83</v>
      </c>
      <c r="D569">
        <v>28.56</v>
      </c>
      <c r="E569">
        <v>28.54</v>
      </c>
      <c r="F569">
        <v>28.43</v>
      </c>
      <c r="G569">
        <v>28.24</v>
      </c>
      <c r="H569">
        <v>27.99</v>
      </c>
      <c r="I569">
        <v>27.71</v>
      </c>
      <c r="J569">
        <v>27.41</v>
      </c>
      <c r="K569">
        <v>27.1</v>
      </c>
      <c r="L569">
        <v>26.78</v>
      </c>
      <c r="M569">
        <v>26.46</v>
      </c>
      <c r="N569">
        <v>26.15</v>
      </c>
      <c r="O569">
        <v>25.84</v>
      </c>
      <c r="P569">
        <v>25.54</v>
      </c>
    </row>
    <row r="570" spans="2:16" x14ac:dyDescent="0.2">
      <c r="B570">
        <v>569.33000000000004</v>
      </c>
      <c r="C570">
        <v>56.93</v>
      </c>
      <c r="D570">
        <v>28.58</v>
      </c>
      <c r="E570">
        <v>28.56</v>
      </c>
      <c r="F570">
        <v>28.44</v>
      </c>
      <c r="G570">
        <v>28.25</v>
      </c>
      <c r="H570">
        <v>28.01</v>
      </c>
      <c r="I570">
        <v>27.73</v>
      </c>
      <c r="J570">
        <v>27.43</v>
      </c>
      <c r="K570">
        <v>27.11</v>
      </c>
      <c r="L570">
        <v>26.79</v>
      </c>
      <c r="M570">
        <v>26.48</v>
      </c>
      <c r="N570">
        <v>26.16</v>
      </c>
      <c r="O570">
        <v>25.85</v>
      </c>
      <c r="P570">
        <v>25.55</v>
      </c>
    </row>
    <row r="571" spans="2:16" x14ac:dyDescent="0.2">
      <c r="B571">
        <v>570.34</v>
      </c>
      <c r="C571">
        <v>57.03</v>
      </c>
      <c r="D571">
        <v>28.59</v>
      </c>
      <c r="E571">
        <v>28.57</v>
      </c>
      <c r="F571">
        <v>28.46</v>
      </c>
      <c r="G571">
        <v>28.27</v>
      </c>
      <c r="H571">
        <v>28.03</v>
      </c>
      <c r="I571">
        <v>27.75</v>
      </c>
      <c r="J571">
        <v>27.44</v>
      </c>
      <c r="K571">
        <v>27.13</v>
      </c>
      <c r="L571">
        <v>26.81</v>
      </c>
      <c r="M571">
        <v>26.49</v>
      </c>
      <c r="N571">
        <v>26.18</v>
      </c>
      <c r="O571">
        <v>25.87</v>
      </c>
      <c r="P571">
        <v>25.57</v>
      </c>
    </row>
    <row r="572" spans="2:16" x14ac:dyDescent="0.2">
      <c r="B572">
        <v>571.34</v>
      </c>
      <c r="C572">
        <v>57.13</v>
      </c>
      <c r="D572">
        <v>28.61</v>
      </c>
      <c r="E572">
        <v>28.59</v>
      </c>
      <c r="F572">
        <v>28.47</v>
      </c>
      <c r="G572">
        <v>28.29</v>
      </c>
      <c r="H572">
        <v>28.04</v>
      </c>
      <c r="I572">
        <v>27.76</v>
      </c>
      <c r="J572">
        <v>27.46</v>
      </c>
      <c r="K572">
        <v>27.15</v>
      </c>
      <c r="L572">
        <v>26.83</v>
      </c>
      <c r="M572">
        <v>26.51</v>
      </c>
      <c r="N572">
        <v>26.2</v>
      </c>
      <c r="O572">
        <v>25.89</v>
      </c>
      <c r="P572">
        <v>25.59</v>
      </c>
    </row>
    <row r="573" spans="2:16" x14ac:dyDescent="0.2">
      <c r="B573">
        <v>572.35</v>
      </c>
      <c r="C573">
        <v>57.23</v>
      </c>
      <c r="D573">
        <v>28.63</v>
      </c>
      <c r="E573">
        <v>28.61</v>
      </c>
      <c r="F573">
        <v>28.49</v>
      </c>
      <c r="G573">
        <v>28.3</v>
      </c>
      <c r="H573">
        <v>28.06</v>
      </c>
      <c r="I573">
        <v>27.78</v>
      </c>
      <c r="J573">
        <v>27.48</v>
      </c>
      <c r="K573">
        <v>27.16</v>
      </c>
      <c r="L573">
        <v>26.84</v>
      </c>
      <c r="M573">
        <v>26.53</v>
      </c>
      <c r="N573">
        <v>26.21</v>
      </c>
      <c r="O573">
        <v>25.9</v>
      </c>
      <c r="P573">
        <v>25.6</v>
      </c>
    </row>
    <row r="574" spans="2:16" x14ac:dyDescent="0.2">
      <c r="B574">
        <v>573.35</v>
      </c>
      <c r="C574">
        <v>57.33</v>
      </c>
      <c r="D574">
        <v>28.64</v>
      </c>
      <c r="E574">
        <v>28.62</v>
      </c>
      <c r="F574">
        <v>28.51</v>
      </c>
      <c r="G574">
        <v>28.32</v>
      </c>
      <c r="H574">
        <v>28.07</v>
      </c>
      <c r="I574">
        <v>27.79</v>
      </c>
      <c r="J574">
        <v>27.49</v>
      </c>
      <c r="K574">
        <v>27.18</v>
      </c>
      <c r="L574">
        <v>26.86</v>
      </c>
      <c r="M574">
        <v>26.54</v>
      </c>
      <c r="N574">
        <v>26.23</v>
      </c>
      <c r="O574">
        <v>25.92</v>
      </c>
      <c r="P574">
        <v>25.62</v>
      </c>
    </row>
    <row r="575" spans="2:16" x14ac:dyDescent="0.2">
      <c r="B575">
        <v>574.35</v>
      </c>
      <c r="C575">
        <v>57.44</v>
      </c>
      <c r="D575">
        <v>28.66</v>
      </c>
      <c r="E575">
        <v>28.64</v>
      </c>
      <c r="F575">
        <v>28.52</v>
      </c>
      <c r="G575">
        <v>28.33</v>
      </c>
      <c r="H575">
        <v>28.09</v>
      </c>
      <c r="I575">
        <v>27.81</v>
      </c>
      <c r="J575">
        <v>27.51</v>
      </c>
      <c r="K575">
        <v>27.19</v>
      </c>
      <c r="L575">
        <v>26.88</v>
      </c>
      <c r="M575">
        <v>26.56</v>
      </c>
      <c r="N575">
        <v>26.24</v>
      </c>
      <c r="O575">
        <v>25.94</v>
      </c>
      <c r="P575">
        <v>25.63</v>
      </c>
    </row>
    <row r="576" spans="2:16" x14ac:dyDescent="0.2">
      <c r="B576">
        <v>575.36</v>
      </c>
      <c r="C576">
        <v>57.54</v>
      </c>
      <c r="D576">
        <v>28.68</v>
      </c>
      <c r="E576">
        <v>28.66</v>
      </c>
      <c r="F576">
        <v>28.54</v>
      </c>
      <c r="G576">
        <v>28.35</v>
      </c>
      <c r="H576">
        <v>28.11</v>
      </c>
      <c r="I576">
        <v>27.83</v>
      </c>
      <c r="J576">
        <v>27.53</v>
      </c>
      <c r="K576">
        <v>27.21</v>
      </c>
      <c r="L576">
        <v>26.89</v>
      </c>
      <c r="M576">
        <v>26.57</v>
      </c>
      <c r="N576">
        <v>26.26</v>
      </c>
      <c r="O576">
        <v>25.95</v>
      </c>
      <c r="P576">
        <v>25.65</v>
      </c>
    </row>
    <row r="577" spans="2:16" x14ac:dyDescent="0.2">
      <c r="B577">
        <v>576.36</v>
      </c>
      <c r="C577">
        <v>57.64</v>
      </c>
      <c r="D577">
        <v>28.69</v>
      </c>
      <c r="E577">
        <v>28.67</v>
      </c>
      <c r="F577">
        <v>28.56</v>
      </c>
      <c r="G577">
        <v>28.37</v>
      </c>
      <c r="H577">
        <v>28.12</v>
      </c>
      <c r="I577">
        <v>27.84</v>
      </c>
      <c r="J577">
        <v>27.54</v>
      </c>
      <c r="K577">
        <v>27.23</v>
      </c>
      <c r="L577">
        <v>26.91</v>
      </c>
      <c r="M577">
        <v>26.59</v>
      </c>
      <c r="N577">
        <v>26.28</v>
      </c>
      <c r="O577">
        <v>25.97</v>
      </c>
      <c r="P577">
        <v>25.67</v>
      </c>
    </row>
    <row r="578" spans="2:16" x14ac:dyDescent="0.2">
      <c r="B578">
        <v>577.37</v>
      </c>
      <c r="C578">
        <v>57.74</v>
      </c>
      <c r="D578">
        <v>28.71</v>
      </c>
      <c r="E578">
        <v>28.69</v>
      </c>
      <c r="F578">
        <v>28.57</v>
      </c>
      <c r="G578">
        <v>28.38</v>
      </c>
      <c r="H578">
        <v>28.14</v>
      </c>
      <c r="I578">
        <v>27.86</v>
      </c>
      <c r="J578">
        <v>27.56</v>
      </c>
      <c r="K578">
        <v>27.24</v>
      </c>
      <c r="L578">
        <v>26.92</v>
      </c>
      <c r="M578">
        <v>26.61</v>
      </c>
      <c r="N578">
        <v>26.29</v>
      </c>
      <c r="O578">
        <v>25.98</v>
      </c>
      <c r="P578">
        <v>25.68</v>
      </c>
    </row>
    <row r="579" spans="2:16" x14ac:dyDescent="0.2">
      <c r="B579">
        <v>578.37</v>
      </c>
      <c r="C579">
        <v>57.84</v>
      </c>
      <c r="D579">
        <v>28.73</v>
      </c>
      <c r="E579">
        <v>28.71</v>
      </c>
      <c r="F579">
        <v>28.59</v>
      </c>
      <c r="G579">
        <v>28.4</v>
      </c>
      <c r="H579">
        <v>28.16</v>
      </c>
      <c r="I579">
        <v>27.88</v>
      </c>
      <c r="J579">
        <v>27.57</v>
      </c>
      <c r="K579">
        <v>27.26</v>
      </c>
      <c r="L579">
        <v>26.94</v>
      </c>
      <c r="M579">
        <v>26.62</v>
      </c>
      <c r="N579">
        <v>26.31</v>
      </c>
      <c r="O579">
        <v>26</v>
      </c>
      <c r="P579">
        <v>25.7</v>
      </c>
    </row>
    <row r="580" spans="2:16" x14ac:dyDescent="0.2">
      <c r="B580">
        <v>579.37</v>
      </c>
      <c r="C580">
        <v>57.94</v>
      </c>
      <c r="D580">
        <v>28.74</v>
      </c>
      <c r="E580">
        <v>28.72</v>
      </c>
      <c r="F580">
        <v>28.61</v>
      </c>
      <c r="G580">
        <v>28.42</v>
      </c>
      <c r="H580">
        <v>28.17</v>
      </c>
      <c r="I580">
        <v>27.89</v>
      </c>
      <c r="J580">
        <v>27.59</v>
      </c>
      <c r="K580">
        <v>27.28</v>
      </c>
      <c r="L580">
        <v>26.96</v>
      </c>
      <c r="M580">
        <v>26.64</v>
      </c>
      <c r="N580">
        <v>26.33</v>
      </c>
      <c r="O580">
        <v>26.02</v>
      </c>
      <c r="P580">
        <v>25.71</v>
      </c>
    </row>
    <row r="581" spans="2:16" x14ac:dyDescent="0.2">
      <c r="B581">
        <v>580.38</v>
      </c>
      <c r="C581">
        <v>58.04</v>
      </c>
      <c r="D581">
        <v>28.76</v>
      </c>
      <c r="E581">
        <v>28.74</v>
      </c>
      <c r="F581">
        <v>28.62</v>
      </c>
      <c r="G581">
        <v>28.43</v>
      </c>
      <c r="H581">
        <v>28.19</v>
      </c>
      <c r="I581">
        <v>27.91</v>
      </c>
      <c r="J581">
        <v>27.61</v>
      </c>
      <c r="K581">
        <v>27.29</v>
      </c>
      <c r="L581">
        <v>26.97</v>
      </c>
      <c r="M581">
        <v>26.66</v>
      </c>
      <c r="N581">
        <v>26.34</v>
      </c>
      <c r="O581">
        <v>26.03</v>
      </c>
      <c r="P581">
        <v>25.73</v>
      </c>
    </row>
    <row r="582" spans="2:16" x14ac:dyDescent="0.2">
      <c r="B582">
        <v>581.38</v>
      </c>
      <c r="C582">
        <v>58.14</v>
      </c>
      <c r="D582">
        <v>28.77</v>
      </c>
      <c r="E582">
        <v>28.75</v>
      </c>
      <c r="F582">
        <v>28.64</v>
      </c>
      <c r="G582">
        <v>28.45</v>
      </c>
      <c r="H582">
        <v>28.2</v>
      </c>
      <c r="I582">
        <v>27.93</v>
      </c>
      <c r="J582">
        <v>27.62</v>
      </c>
      <c r="K582">
        <v>27.31</v>
      </c>
      <c r="L582">
        <v>26.99</v>
      </c>
      <c r="M582">
        <v>26.67</v>
      </c>
      <c r="N582">
        <v>26.36</v>
      </c>
      <c r="O582">
        <v>26.05</v>
      </c>
      <c r="P582">
        <v>25.75</v>
      </c>
    </row>
    <row r="583" spans="2:16" x14ac:dyDescent="0.2">
      <c r="B583">
        <v>582.39</v>
      </c>
      <c r="C583">
        <v>58.24</v>
      </c>
      <c r="D583">
        <v>28.79</v>
      </c>
      <c r="E583">
        <v>28.77</v>
      </c>
      <c r="F583">
        <v>28.65</v>
      </c>
      <c r="G583">
        <v>28.46</v>
      </c>
      <c r="H583">
        <v>28.22</v>
      </c>
      <c r="I583">
        <v>27.94</v>
      </c>
      <c r="J583">
        <v>27.64</v>
      </c>
      <c r="K583">
        <v>27.32</v>
      </c>
      <c r="L583">
        <v>27.01</v>
      </c>
      <c r="M583">
        <v>26.69</v>
      </c>
      <c r="N583">
        <v>26.37</v>
      </c>
      <c r="O583">
        <v>26.07</v>
      </c>
      <c r="P583">
        <v>25.76</v>
      </c>
    </row>
    <row r="584" spans="2:16" x14ac:dyDescent="0.2">
      <c r="B584">
        <v>583.39</v>
      </c>
      <c r="C584">
        <v>58.34</v>
      </c>
      <c r="D584">
        <v>28.81</v>
      </c>
      <c r="E584">
        <v>28.79</v>
      </c>
      <c r="F584">
        <v>28.67</v>
      </c>
      <c r="G584">
        <v>28.48</v>
      </c>
      <c r="H584">
        <v>28.24</v>
      </c>
      <c r="I584">
        <v>27.96</v>
      </c>
      <c r="J584">
        <v>27.65</v>
      </c>
      <c r="K584">
        <v>27.34</v>
      </c>
      <c r="L584">
        <v>27.02</v>
      </c>
      <c r="M584">
        <v>26.7</v>
      </c>
      <c r="N584">
        <v>26.39</v>
      </c>
      <c r="O584">
        <v>26.08</v>
      </c>
      <c r="P584">
        <v>25.78</v>
      </c>
    </row>
    <row r="585" spans="2:16" x14ac:dyDescent="0.2">
      <c r="B585">
        <v>584.39</v>
      </c>
      <c r="C585">
        <v>58.44</v>
      </c>
      <c r="D585">
        <v>28.82</v>
      </c>
      <c r="E585">
        <v>28.8</v>
      </c>
      <c r="F585">
        <v>28.69</v>
      </c>
      <c r="G585">
        <v>28.5</v>
      </c>
      <c r="H585">
        <v>28.25</v>
      </c>
      <c r="I585">
        <v>27.97</v>
      </c>
      <c r="J585">
        <v>27.67</v>
      </c>
      <c r="K585">
        <v>27.36</v>
      </c>
      <c r="L585">
        <v>27.04</v>
      </c>
      <c r="M585">
        <v>26.72</v>
      </c>
      <c r="N585">
        <v>26.41</v>
      </c>
      <c r="O585">
        <v>26.1</v>
      </c>
      <c r="P585">
        <v>25.79</v>
      </c>
    </row>
    <row r="586" spans="2:16" x14ac:dyDescent="0.2">
      <c r="B586">
        <v>585.4</v>
      </c>
      <c r="C586">
        <v>58.54</v>
      </c>
      <c r="D586">
        <v>28.84</v>
      </c>
      <c r="E586">
        <v>28.82</v>
      </c>
      <c r="F586">
        <v>28.7</v>
      </c>
      <c r="G586">
        <v>28.51</v>
      </c>
      <c r="H586">
        <v>28.27</v>
      </c>
      <c r="I586">
        <v>27.99</v>
      </c>
      <c r="J586">
        <v>27.69</v>
      </c>
      <c r="K586">
        <v>27.37</v>
      </c>
      <c r="L586">
        <v>27.05</v>
      </c>
      <c r="M586">
        <v>26.74</v>
      </c>
      <c r="N586">
        <v>26.42</v>
      </c>
      <c r="O586">
        <v>26.11</v>
      </c>
      <c r="P586">
        <v>25.81</v>
      </c>
    </row>
    <row r="587" spans="2:16" x14ac:dyDescent="0.2">
      <c r="B587">
        <v>586.4</v>
      </c>
      <c r="C587">
        <v>58.64</v>
      </c>
      <c r="D587">
        <v>28.86</v>
      </c>
      <c r="E587">
        <v>28.84</v>
      </c>
      <c r="F587">
        <v>28.72</v>
      </c>
      <c r="G587">
        <v>28.53</v>
      </c>
      <c r="H587">
        <v>28.29</v>
      </c>
      <c r="I587">
        <v>28.01</v>
      </c>
      <c r="J587">
        <v>27.7</v>
      </c>
      <c r="K587">
        <v>27.39</v>
      </c>
      <c r="L587">
        <v>27.07</v>
      </c>
      <c r="M587">
        <v>26.75</v>
      </c>
      <c r="N587">
        <v>26.44</v>
      </c>
      <c r="O587">
        <v>26.13</v>
      </c>
      <c r="P587">
        <v>25.83</v>
      </c>
    </row>
    <row r="588" spans="2:16" x14ac:dyDescent="0.2">
      <c r="B588">
        <v>587.41</v>
      </c>
      <c r="C588">
        <v>58.74</v>
      </c>
      <c r="D588">
        <v>28.87</v>
      </c>
      <c r="E588">
        <v>28.85</v>
      </c>
      <c r="F588">
        <v>28.74</v>
      </c>
      <c r="G588">
        <v>28.55</v>
      </c>
      <c r="H588">
        <v>28.3</v>
      </c>
      <c r="I588">
        <v>28.02</v>
      </c>
      <c r="J588">
        <v>27.72</v>
      </c>
      <c r="K588">
        <v>27.4</v>
      </c>
      <c r="L588">
        <v>27.09</v>
      </c>
      <c r="M588">
        <v>26.77</v>
      </c>
      <c r="N588">
        <v>26.45</v>
      </c>
      <c r="O588">
        <v>26.15</v>
      </c>
      <c r="P588">
        <v>25.84</v>
      </c>
    </row>
    <row r="589" spans="2:16" x14ac:dyDescent="0.2">
      <c r="B589">
        <v>588.41</v>
      </c>
      <c r="C589">
        <v>58.84</v>
      </c>
      <c r="D589">
        <v>28.89</v>
      </c>
      <c r="E589">
        <v>28.87</v>
      </c>
      <c r="F589">
        <v>28.75</v>
      </c>
      <c r="G589">
        <v>28.56</v>
      </c>
      <c r="H589">
        <v>28.32</v>
      </c>
      <c r="I589">
        <v>28.04</v>
      </c>
      <c r="J589">
        <v>27.74</v>
      </c>
      <c r="K589">
        <v>27.42</v>
      </c>
      <c r="L589">
        <v>27.1</v>
      </c>
      <c r="M589">
        <v>26.78</v>
      </c>
      <c r="N589">
        <v>26.47</v>
      </c>
      <c r="O589">
        <v>26.16</v>
      </c>
      <c r="P589">
        <v>25.86</v>
      </c>
    </row>
    <row r="590" spans="2:16" x14ac:dyDescent="0.2">
      <c r="B590">
        <v>589.41</v>
      </c>
      <c r="C590">
        <v>58.94</v>
      </c>
      <c r="D590">
        <v>28.9</v>
      </c>
      <c r="E590">
        <v>28.88</v>
      </c>
      <c r="F590">
        <v>28.77</v>
      </c>
      <c r="G590">
        <v>28.58</v>
      </c>
      <c r="H590">
        <v>28.33</v>
      </c>
      <c r="I590">
        <v>28.05</v>
      </c>
      <c r="J590">
        <v>27.75</v>
      </c>
      <c r="K590">
        <v>27.44</v>
      </c>
      <c r="L590">
        <v>27.12</v>
      </c>
      <c r="M590">
        <v>26.8</v>
      </c>
      <c r="N590">
        <v>26.49</v>
      </c>
      <c r="O590">
        <v>26.18</v>
      </c>
      <c r="P590">
        <v>25.87</v>
      </c>
    </row>
    <row r="591" spans="2:16" x14ac:dyDescent="0.2">
      <c r="B591">
        <v>590.41999999999996</v>
      </c>
      <c r="C591">
        <v>59.04</v>
      </c>
      <c r="D591">
        <v>28.92</v>
      </c>
      <c r="E591">
        <v>28.9</v>
      </c>
      <c r="F591">
        <v>28.78</v>
      </c>
      <c r="G591">
        <v>28.59</v>
      </c>
      <c r="H591">
        <v>28.35</v>
      </c>
      <c r="I591">
        <v>28.07</v>
      </c>
      <c r="J591">
        <v>27.77</v>
      </c>
      <c r="K591">
        <v>27.45</v>
      </c>
      <c r="L591">
        <v>27.13</v>
      </c>
      <c r="M591">
        <v>26.82</v>
      </c>
      <c r="N591">
        <v>26.5</v>
      </c>
      <c r="O591">
        <v>26.19</v>
      </c>
      <c r="P591">
        <v>25.89</v>
      </c>
    </row>
    <row r="592" spans="2:16" x14ac:dyDescent="0.2">
      <c r="B592">
        <v>591.41999999999996</v>
      </c>
      <c r="C592">
        <v>59.14</v>
      </c>
      <c r="D592">
        <v>28.94</v>
      </c>
      <c r="E592">
        <v>28.92</v>
      </c>
      <c r="F592">
        <v>28.8</v>
      </c>
      <c r="G592">
        <v>28.61</v>
      </c>
      <c r="H592">
        <v>28.37</v>
      </c>
      <c r="I592">
        <v>28.09</v>
      </c>
      <c r="J592">
        <v>27.78</v>
      </c>
      <c r="K592">
        <v>27.47</v>
      </c>
      <c r="L592">
        <v>27.15</v>
      </c>
      <c r="M592">
        <v>26.83</v>
      </c>
      <c r="N592">
        <v>26.52</v>
      </c>
      <c r="O592">
        <v>26.21</v>
      </c>
      <c r="P592">
        <v>25.91</v>
      </c>
    </row>
    <row r="593" spans="2:16" x14ac:dyDescent="0.2">
      <c r="B593">
        <v>592.42999999999995</v>
      </c>
      <c r="C593">
        <v>59.24</v>
      </c>
      <c r="D593">
        <v>28.95</v>
      </c>
      <c r="E593">
        <v>28.93</v>
      </c>
      <c r="F593">
        <v>28.82</v>
      </c>
      <c r="G593">
        <v>28.63</v>
      </c>
      <c r="H593">
        <v>28.38</v>
      </c>
      <c r="I593">
        <v>28.1</v>
      </c>
      <c r="J593">
        <v>27.8</v>
      </c>
      <c r="K593">
        <v>27.48</v>
      </c>
      <c r="L593">
        <v>27.17</v>
      </c>
      <c r="M593">
        <v>26.85</v>
      </c>
      <c r="N593">
        <v>26.53</v>
      </c>
      <c r="O593">
        <v>26.22</v>
      </c>
      <c r="P593">
        <v>25.92</v>
      </c>
    </row>
    <row r="594" spans="2:16" x14ac:dyDescent="0.2">
      <c r="B594">
        <v>593.42999999999995</v>
      </c>
      <c r="C594">
        <v>59.34</v>
      </c>
      <c r="D594">
        <v>28.97</v>
      </c>
      <c r="E594">
        <v>28.95</v>
      </c>
      <c r="F594">
        <v>28.83</v>
      </c>
      <c r="G594">
        <v>28.64</v>
      </c>
      <c r="H594">
        <v>28.4</v>
      </c>
      <c r="I594">
        <v>28.12</v>
      </c>
      <c r="J594">
        <v>27.82</v>
      </c>
      <c r="K594">
        <v>27.5</v>
      </c>
      <c r="L594">
        <v>27.18</v>
      </c>
      <c r="M594">
        <v>26.86</v>
      </c>
      <c r="N594">
        <v>26.55</v>
      </c>
      <c r="O594">
        <v>26.24</v>
      </c>
      <c r="P594">
        <v>25.94</v>
      </c>
    </row>
    <row r="595" spans="2:16" x14ac:dyDescent="0.2">
      <c r="B595">
        <v>594.44000000000005</v>
      </c>
      <c r="C595">
        <v>59.44</v>
      </c>
      <c r="D595">
        <v>28.98</v>
      </c>
      <c r="E595">
        <v>28.96</v>
      </c>
      <c r="F595">
        <v>28.85</v>
      </c>
      <c r="G595">
        <v>28.66</v>
      </c>
      <c r="H595">
        <v>28.41</v>
      </c>
      <c r="I595">
        <v>28.13</v>
      </c>
      <c r="J595">
        <v>27.83</v>
      </c>
      <c r="K595">
        <v>27.52</v>
      </c>
      <c r="L595">
        <v>27.2</v>
      </c>
      <c r="M595">
        <v>26.88</v>
      </c>
      <c r="N595">
        <v>26.56</v>
      </c>
      <c r="O595">
        <v>26.26</v>
      </c>
      <c r="P595">
        <v>25.95</v>
      </c>
    </row>
    <row r="596" spans="2:16" x14ac:dyDescent="0.2">
      <c r="B596">
        <v>595.44000000000005</v>
      </c>
      <c r="C596">
        <v>59.54</v>
      </c>
      <c r="D596">
        <v>29</v>
      </c>
      <c r="E596">
        <v>28.98</v>
      </c>
      <c r="F596">
        <v>28.86</v>
      </c>
      <c r="G596">
        <v>28.67</v>
      </c>
      <c r="H596">
        <v>28.43</v>
      </c>
      <c r="I596">
        <v>28.15</v>
      </c>
      <c r="J596">
        <v>27.85</v>
      </c>
      <c r="K596">
        <v>27.53</v>
      </c>
      <c r="L596">
        <v>27.21</v>
      </c>
      <c r="M596">
        <v>26.89</v>
      </c>
      <c r="N596">
        <v>26.58</v>
      </c>
      <c r="O596">
        <v>26.27</v>
      </c>
      <c r="P596">
        <v>25.97</v>
      </c>
    </row>
    <row r="597" spans="2:16" x14ac:dyDescent="0.2">
      <c r="B597">
        <v>596.44000000000005</v>
      </c>
      <c r="C597">
        <v>59.64</v>
      </c>
      <c r="D597">
        <v>29.02</v>
      </c>
      <c r="E597">
        <v>29</v>
      </c>
      <c r="F597">
        <v>28.88</v>
      </c>
      <c r="G597">
        <v>28.69</v>
      </c>
      <c r="H597">
        <v>28.45</v>
      </c>
      <c r="I597">
        <v>28.17</v>
      </c>
      <c r="J597">
        <v>27.86</v>
      </c>
      <c r="K597">
        <v>27.55</v>
      </c>
      <c r="L597">
        <v>27.23</v>
      </c>
      <c r="M597">
        <v>26.91</v>
      </c>
      <c r="N597">
        <v>26.6</v>
      </c>
      <c r="O597">
        <v>26.29</v>
      </c>
      <c r="P597">
        <v>25.98</v>
      </c>
    </row>
    <row r="598" spans="2:16" x14ac:dyDescent="0.2">
      <c r="B598">
        <v>597.45000000000005</v>
      </c>
      <c r="C598">
        <v>59.74</v>
      </c>
      <c r="D598">
        <v>29.03</v>
      </c>
      <c r="E598">
        <v>29.01</v>
      </c>
      <c r="F598">
        <v>28.9</v>
      </c>
      <c r="G598">
        <v>28.71</v>
      </c>
      <c r="H598">
        <v>28.46</v>
      </c>
      <c r="I598">
        <v>28.18</v>
      </c>
      <c r="J598">
        <v>27.88</v>
      </c>
      <c r="K598">
        <v>27.56</v>
      </c>
      <c r="L598">
        <v>27.24</v>
      </c>
      <c r="M598">
        <v>26.93</v>
      </c>
      <c r="N598">
        <v>26.61</v>
      </c>
      <c r="O598">
        <v>26.3</v>
      </c>
      <c r="P598">
        <v>26</v>
      </c>
    </row>
    <row r="599" spans="2:16" x14ac:dyDescent="0.2">
      <c r="B599">
        <v>598.45000000000005</v>
      </c>
      <c r="C599">
        <v>59.85</v>
      </c>
      <c r="D599">
        <v>29.05</v>
      </c>
      <c r="E599">
        <v>29.03</v>
      </c>
      <c r="F599">
        <v>28.91</v>
      </c>
      <c r="G599">
        <v>28.72</v>
      </c>
      <c r="H599">
        <v>28.48</v>
      </c>
      <c r="I599">
        <v>28.2</v>
      </c>
      <c r="J599">
        <v>27.89</v>
      </c>
      <c r="K599">
        <v>27.58</v>
      </c>
      <c r="L599">
        <v>27.26</v>
      </c>
      <c r="M599">
        <v>26.94</v>
      </c>
      <c r="N599">
        <v>26.63</v>
      </c>
      <c r="O599">
        <v>26.32</v>
      </c>
      <c r="P599">
        <v>26.02</v>
      </c>
    </row>
    <row r="600" spans="2:16" x14ac:dyDescent="0.2">
      <c r="B600">
        <v>599.46</v>
      </c>
      <c r="C600">
        <v>59.95</v>
      </c>
      <c r="D600">
        <v>29.07</v>
      </c>
      <c r="E600">
        <v>29.04</v>
      </c>
      <c r="F600">
        <v>28.93</v>
      </c>
      <c r="G600">
        <v>28.74</v>
      </c>
      <c r="H600">
        <v>28.49</v>
      </c>
      <c r="I600">
        <v>28.21</v>
      </c>
      <c r="J600">
        <v>27.91</v>
      </c>
      <c r="K600">
        <v>27.6</v>
      </c>
      <c r="L600">
        <v>27.28</v>
      </c>
      <c r="M600">
        <v>26.96</v>
      </c>
      <c r="N600">
        <v>26.64</v>
      </c>
      <c r="O600">
        <v>26.33</v>
      </c>
      <c r="P600">
        <v>26.03</v>
      </c>
    </row>
    <row r="601" spans="2:16" x14ac:dyDescent="0.2">
      <c r="B601">
        <v>600.46</v>
      </c>
      <c r="C601">
        <v>60.05</v>
      </c>
      <c r="D601">
        <v>29.08</v>
      </c>
      <c r="E601">
        <v>29.06</v>
      </c>
      <c r="F601">
        <v>28.94</v>
      </c>
      <c r="G601">
        <v>28.75</v>
      </c>
      <c r="H601">
        <v>28.51</v>
      </c>
      <c r="I601">
        <v>28.23</v>
      </c>
      <c r="J601">
        <v>27.93</v>
      </c>
      <c r="K601">
        <v>27.61</v>
      </c>
      <c r="L601">
        <v>27.29</v>
      </c>
      <c r="M601">
        <v>26.97</v>
      </c>
      <c r="N601">
        <v>26.66</v>
      </c>
      <c r="O601">
        <v>26.35</v>
      </c>
      <c r="P601">
        <v>26.05</v>
      </c>
    </row>
    <row r="602" spans="2:16" x14ac:dyDescent="0.2">
      <c r="B602">
        <v>601.46</v>
      </c>
      <c r="C602">
        <v>60.15</v>
      </c>
      <c r="D602">
        <v>29.1</v>
      </c>
      <c r="E602">
        <v>29.08</v>
      </c>
      <c r="F602">
        <v>28.96</v>
      </c>
      <c r="G602">
        <v>28.77</v>
      </c>
      <c r="H602">
        <v>28.52</v>
      </c>
      <c r="I602">
        <v>28.24</v>
      </c>
      <c r="J602">
        <v>27.94</v>
      </c>
      <c r="K602">
        <v>27.63</v>
      </c>
      <c r="L602">
        <v>27.31</v>
      </c>
      <c r="M602">
        <v>26.99</v>
      </c>
      <c r="N602">
        <v>26.67</v>
      </c>
      <c r="O602">
        <v>26.37</v>
      </c>
      <c r="P602">
        <v>26.06</v>
      </c>
    </row>
    <row r="603" spans="2:16" x14ac:dyDescent="0.2">
      <c r="B603">
        <v>602.47</v>
      </c>
      <c r="C603">
        <v>60.25</v>
      </c>
      <c r="D603">
        <v>29.11</v>
      </c>
      <c r="E603">
        <v>29.09</v>
      </c>
      <c r="F603">
        <v>28.97</v>
      </c>
      <c r="G603">
        <v>28.78</v>
      </c>
      <c r="H603">
        <v>28.54</v>
      </c>
      <c r="I603">
        <v>28.26</v>
      </c>
      <c r="J603">
        <v>27.96</v>
      </c>
      <c r="K603">
        <v>27.64</v>
      </c>
      <c r="L603">
        <v>27.32</v>
      </c>
      <c r="M603">
        <v>27</v>
      </c>
      <c r="N603">
        <v>26.69</v>
      </c>
      <c r="O603">
        <v>26.38</v>
      </c>
      <c r="P603">
        <v>26.08</v>
      </c>
    </row>
    <row r="604" spans="2:16" x14ac:dyDescent="0.2">
      <c r="B604">
        <v>603.47</v>
      </c>
      <c r="C604">
        <v>60.35</v>
      </c>
      <c r="D604">
        <v>29.13</v>
      </c>
      <c r="E604">
        <v>29.11</v>
      </c>
      <c r="F604">
        <v>28.99</v>
      </c>
      <c r="G604">
        <v>28.8</v>
      </c>
      <c r="H604">
        <v>28.56</v>
      </c>
      <c r="I604">
        <v>28.28</v>
      </c>
      <c r="J604">
        <v>27.97</v>
      </c>
      <c r="K604">
        <v>27.66</v>
      </c>
      <c r="L604">
        <v>27.34</v>
      </c>
      <c r="M604">
        <v>27.02</v>
      </c>
      <c r="N604">
        <v>26.71</v>
      </c>
      <c r="O604">
        <v>26.4</v>
      </c>
      <c r="P604">
        <v>26.09</v>
      </c>
    </row>
    <row r="605" spans="2:16" x14ac:dyDescent="0.2">
      <c r="B605">
        <v>604.48</v>
      </c>
      <c r="C605">
        <v>60.45</v>
      </c>
      <c r="D605">
        <v>29.14</v>
      </c>
      <c r="E605">
        <v>29.12</v>
      </c>
      <c r="F605">
        <v>29.01</v>
      </c>
      <c r="G605">
        <v>28.82</v>
      </c>
      <c r="H605">
        <v>28.57</v>
      </c>
      <c r="I605">
        <v>28.29</v>
      </c>
      <c r="J605">
        <v>27.99</v>
      </c>
      <c r="K605">
        <v>27.67</v>
      </c>
      <c r="L605">
        <v>27.35</v>
      </c>
      <c r="M605">
        <v>27.04</v>
      </c>
      <c r="N605">
        <v>26.72</v>
      </c>
      <c r="O605">
        <v>26.41</v>
      </c>
      <c r="P605">
        <v>26.11</v>
      </c>
    </row>
    <row r="606" spans="2:16" x14ac:dyDescent="0.2">
      <c r="B606">
        <v>605.48</v>
      </c>
      <c r="C606">
        <v>60.55</v>
      </c>
      <c r="D606">
        <v>29.16</v>
      </c>
      <c r="E606">
        <v>29.14</v>
      </c>
      <c r="F606">
        <v>29.02</v>
      </c>
      <c r="G606">
        <v>28.83</v>
      </c>
      <c r="H606">
        <v>28.59</v>
      </c>
      <c r="I606">
        <v>28.31</v>
      </c>
      <c r="J606">
        <v>28</v>
      </c>
      <c r="K606">
        <v>27.69</v>
      </c>
      <c r="L606">
        <v>27.37</v>
      </c>
      <c r="M606">
        <v>27.05</v>
      </c>
      <c r="N606">
        <v>26.74</v>
      </c>
      <c r="O606">
        <v>26.43</v>
      </c>
      <c r="P606">
        <v>26.13</v>
      </c>
    </row>
    <row r="607" spans="2:16" x14ac:dyDescent="0.2">
      <c r="B607">
        <v>606.48</v>
      </c>
      <c r="C607">
        <v>60.65</v>
      </c>
      <c r="D607">
        <v>29.18</v>
      </c>
      <c r="E607">
        <v>29.15</v>
      </c>
      <c r="F607">
        <v>29.04</v>
      </c>
      <c r="G607">
        <v>28.85</v>
      </c>
      <c r="H607">
        <v>28.6</v>
      </c>
      <c r="I607">
        <v>28.32</v>
      </c>
      <c r="J607">
        <v>28.02</v>
      </c>
      <c r="K607">
        <v>27.71</v>
      </c>
      <c r="L607">
        <v>27.39</v>
      </c>
      <c r="M607">
        <v>27.07</v>
      </c>
      <c r="N607">
        <v>26.75</v>
      </c>
      <c r="O607">
        <v>26.44</v>
      </c>
      <c r="P607">
        <v>26.14</v>
      </c>
    </row>
    <row r="608" spans="2:16" x14ac:dyDescent="0.2">
      <c r="B608">
        <v>607.49</v>
      </c>
      <c r="C608">
        <v>60.75</v>
      </c>
      <c r="D608">
        <v>29.19</v>
      </c>
      <c r="E608">
        <v>29.17</v>
      </c>
      <c r="F608">
        <v>29.05</v>
      </c>
      <c r="G608">
        <v>28.86</v>
      </c>
      <c r="H608">
        <v>28.62</v>
      </c>
      <c r="I608">
        <v>28.34</v>
      </c>
      <c r="J608">
        <v>28.04</v>
      </c>
      <c r="K608">
        <v>27.72</v>
      </c>
      <c r="L608">
        <v>27.4</v>
      </c>
      <c r="M608">
        <v>27.08</v>
      </c>
      <c r="N608">
        <v>26.77</v>
      </c>
      <c r="O608">
        <v>26.46</v>
      </c>
      <c r="P608">
        <v>26.16</v>
      </c>
    </row>
    <row r="609" spans="2:16" x14ac:dyDescent="0.2">
      <c r="B609">
        <v>608.49</v>
      </c>
      <c r="C609">
        <v>60.85</v>
      </c>
      <c r="D609">
        <v>29.21</v>
      </c>
      <c r="E609">
        <v>29.19</v>
      </c>
      <c r="F609">
        <v>29.07</v>
      </c>
      <c r="G609">
        <v>28.88</v>
      </c>
      <c r="H609">
        <v>28.63</v>
      </c>
      <c r="I609">
        <v>28.35</v>
      </c>
      <c r="J609">
        <v>28.05</v>
      </c>
      <c r="K609">
        <v>27.74</v>
      </c>
      <c r="L609">
        <v>27.42</v>
      </c>
      <c r="M609">
        <v>27.1</v>
      </c>
      <c r="N609">
        <v>26.78</v>
      </c>
      <c r="O609">
        <v>26.47</v>
      </c>
      <c r="P609">
        <v>26.17</v>
      </c>
    </row>
    <row r="610" spans="2:16" x14ac:dyDescent="0.2">
      <c r="B610">
        <v>609.5</v>
      </c>
      <c r="C610">
        <v>60.95</v>
      </c>
      <c r="D610">
        <v>29.22</v>
      </c>
      <c r="E610">
        <v>29.2</v>
      </c>
      <c r="F610">
        <v>29.08</v>
      </c>
      <c r="G610">
        <v>28.89</v>
      </c>
      <c r="H610">
        <v>28.65</v>
      </c>
      <c r="I610">
        <v>28.37</v>
      </c>
      <c r="J610">
        <v>28.07</v>
      </c>
      <c r="K610">
        <v>27.75</v>
      </c>
      <c r="L610">
        <v>27.43</v>
      </c>
      <c r="M610">
        <v>27.11</v>
      </c>
      <c r="N610">
        <v>26.8</v>
      </c>
      <c r="O610">
        <v>26.49</v>
      </c>
      <c r="P610">
        <v>26.19</v>
      </c>
    </row>
    <row r="611" spans="2:16" x14ac:dyDescent="0.2">
      <c r="B611">
        <v>610.5</v>
      </c>
      <c r="C611">
        <v>61.05</v>
      </c>
      <c r="D611">
        <v>29.24</v>
      </c>
      <c r="E611">
        <v>29.22</v>
      </c>
      <c r="F611">
        <v>29.1</v>
      </c>
      <c r="G611">
        <v>28.91</v>
      </c>
      <c r="H611">
        <v>28.67</v>
      </c>
      <c r="I611">
        <v>28.39</v>
      </c>
      <c r="J611">
        <v>28.08</v>
      </c>
      <c r="K611">
        <v>27.77</v>
      </c>
      <c r="L611">
        <v>27.45</v>
      </c>
      <c r="M611">
        <v>27.13</v>
      </c>
      <c r="N611">
        <v>26.81</v>
      </c>
      <c r="O611">
        <v>26.51</v>
      </c>
      <c r="P611">
        <v>26.2</v>
      </c>
    </row>
    <row r="612" spans="2:16" x14ac:dyDescent="0.2">
      <c r="B612">
        <v>611.51</v>
      </c>
      <c r="C612">
        <v>61.15</v>
      </c>
      <c r="D612">
        <v>29.26</v>
      </c>
      <c r="E612">
        <v>29.23</v>
      </c>
      <c r="F612">
        <v>29.12</v>
      </c>
      <c r="G612">
        <v>28.93</v>
      </c>
      <c r="H612">
        <v>28.68</v>
      </c>
      <c r="I612">
        <v>28.4</v>
      </c>
      <c r="J612">
        <v>28.1</v>
      </c>
      <c r="K612">
        <v>27.78</v>
      </c>
      <c r="L612">
        <v>27.46</v>
      </c>
      <c r="M612">
        <v>27.14</v>
      </c>
      <c r="N612">
        <v>26.83</v>
      </c>
      <c r="O612">
        <v>26.52</v>
      </c>
      <c r="P612">
        <v>26.22</v>
      </c>
    </row>
    <row r="613" spans="2:16" x14ac:dyDescent="0.2">
      <c r="B613">
        <v>612.51</v>
      </c>
      <c r="C613">
        <v>61.25</v>
      </c>
      <c r="D613">
        <v>29.27</v>
      </c>
      <c r="E613">
        <v>29.25</v>
      </c>
      <c r="F613">
        <v>29.13</v>
      </c>
      <c r="G613">
        <v>28.94</v>
      </c>
      <c r="H613">
        <v>28.7</v>
      </c>
      <c r="I613">
        <v>28.42</v>
      </c>
      <c r="J613">
        <v>28.11</v>
      </c>
      <c r="K613">
        <v>27.8</v>
      </c>
      <c r="L613">
        <v>27.48</v>
      </c>
      <c r="M613">
        <v>27.16</v>
      </c>
      <c r="N613">
        <v>26.85</v>
      </c>
      <c r="O613">
        <v>26.54</v>
      </c>
      <c r="P613">
        <v>26.23</v>
      </c>
    </row>
    <row r="614" spans="2:16" x14ac:dyDescent="0.2">
      <c r="B614">
        <v>613.51</v>
      </c>
      <c r="C614">
        <v>61.35</v>
      </c>
      <c r="D614">
        <v>29.29</v>
      </c>
      <c r="E614">
        <v>29.26</v>
      </c>
      <c r="F614">
        <v>29.15</v>
      </c>
      <c r="G614">
        <v>28.96</v>
      </c>
      <c r="H614">
        <v>28.71</v>
      </c>
      <c r="I614">
        <v>28.43</v>
      </c>
      <c r="J614">
        <v>28.13</v>
      </c>
      <c r="K614">
        <v>27.81</v>
      </c>
      <c r="L614">
        <v>27.49</v>
      </c>
      <c r="M614">
        <v>27.18</v>
      </c>
      <c r="N614">
        <v>26.86</v>
      </c>
      <c r="O614">
        <v>26.55</v>
      </c>
      <c r="P614">
        <v>26.25</v>
      </c>
    </row>
    <row r="615" spans="2:16" x14ac:dyDescent="0.2">
      <c r="B615">
        <v>614.52</v>
      </c>
      <c r="C615">
        <v>61.45</v>
      </c>
      <c r="D615">
        <v>29.3</v>
      </c>
      <c r="E615">
        <v>29.28</v>
      </c>
      <c r="F615">
        <v>29.16</v>
      </c>
      <c r="G615">
        <v>28.97</v>
      </c>
      <c r="H615">
        <v>28.73</v>
      </c>
      <c r="I615">
        <v>28.45</v>
      </c>
      <c r="J615">
        <v>28.14</v>
      </c>
      <c r="K615">
        <v>27.83</v>
      </c>
      <c r="L615">
        <v>27.51</v>
      </c>
      <c r="M615">
        <v>27.19</v>
      </c>
      <c r="N615">
        <v>26.88</v>
      </c>
      <c r="O615">
        <v>26.57</v>
      </c>
      <c r="P615">
        <v>26.26</v>
      </c>
    </row>
    <row r="616" spans="2:16" x14ac:dyDescent="0.2">
      <c r="B616">
        <v>615.52</v>
      </c>
      <c r="C616">
        <v>61.55</v>
      </c>
      <c r="D616">
        <v>29.32</v>
      </c>
      <c r="E616">
        <v>29.3</v>
      </c>
      <c r="F616">
        <v>29.18</v>
      </c>
      <c r="G616">
        <v>28.99</v>
      </c>
      <c r="H616">
        <v>28.74</v>
      </c>
      <c r="I616">
        <v>28.46</v>
      </c>
      <c r="J616">
        <v>28.16</v>
      </c>
      <c r="K616">
        <v>27.84</v>
      </c>
      <c r="L616">
        <v>27.53</v>
      </c>
      <c r="M616">
        <v>27.21</v>
      </c>
      <c r="N616">
        <v>26.89</v>
      </c>
      <c r="O616">
        <v>26.58</v>
      </c>
      <c r="P616">
        <v>26.28</v>
      </c>
    </row>
    <row r="617" spans="2:16" x14ac:dyDescent="0.2">
      <c r="B617">
        <v>616.53</v>
      </c>
      <c r="C617">
        <v>61.65</v>
      </c>
      <c r="D617">
        <v>29.33</v>
      </c>
      <c r="E617">
        <v>29.31</v>
      </c>
      <c r="F617">
        <v>29.19</v>
      </c>
      <c r="G617">
        <v>29</v>
      </c>
      <c r="H617">
        <v>28.76</v>
      </c>
      <c r="I617">
        <v>28.48</v>
      </c>
      <c r="J617">
        <v>28.18</v>
      </c>
      <c r="K617">
        <v>27.86</v>
      </c>
      <c r="L617">
        <v>27.54</v>
      </c>
      <c r="M617">
        <v>27.22</v>
      </c>
      <c r="N617">
        <v>26.91</v>
      </c>
      <c r="O617">
        <v>26.6</v>
      </c>
      <c r="P617">
        <v>26.29</v>
      </c>
    </row>
    <row r="618" spans="2:16" x14ac:dyDescent="0.2">
      <c r="B618">
        <v>617.53</v>
      </c>
      <c r="C618">
        <v>61.75</v>
      </c>
      <c r="D618">
        <v>29.35</v>
      </c>
      <c r="E618">
        <v>29.33</v>
      </c>
      <c r="F618">
        <v>29.21</v>
      </c>
      <c r="G618">
        <v>29.02</v>
      </c>
      <c r="H618">
        <v>28.77</v>
      </c>
      <c r="I618">
        <v>28.49</v>
      </c>
      <c r="J618">
        <v>28.19</v>
      </c>
      <c r="K618">
        <v>27.88</v>
      </c>
      <c r="L618">
        <v>27.56</v>
      </c>
      <c r="M618">
        <v>27.24</v>
      </c>
      <c r="N618">
        <v>26.92</v>
      </c>
      <c r="O618">
        <v>26.61</v>
      </c>
      <c r="P618">
        <v>26.31</v>
      </c>
    </row>
    <row r="619" spans="2:16" x14ac:dyDescent="0.2">
      <c r="B619">
        <v>618.53</v>
      </c>
      <c r="C619">
        <v>61.85</v>
      </c>
      <c r="D619">
        <v>29.36</v>
      </c>
      <c r="E619">
        <v>29.34</v>
      </c>
      <c r="F619">
        <v>29.22</v>
      </c>
      <c r="G619">
        <v>29.03</v>
      </c>
      <c r="H619">
        <v>28.79</v>
      </c>
      <c r="I619">
        <v>28.51</v>
      </c>
      <c r="J619">
        <v>28.21</v>
      </c>
      <c r="K619">
        <v>27.89</v>
      </c>
      <c r="L619">
        <v>27.57</v>
      </c>
      <c r="M619">
        <v>27.25</v>
      </c>
      <c r="N619">
        <v>26.94</v>
      </c>
      <c r="O619">
        <v>26.63</v>
      </c>
      <c r="P619">
        <v>26.33</v>
      </c>
    </row>
    <row r="620" spans="2:16" x14ac:dyDescent="0.2">
      <c r="B620">
        <v>619.54</v>
      </c>
      <c r="C620">
        <v>61.95</v>
      </c>
      <c r="D620">
        <v>29.38</v>
      </c>
      <c r="E620">
        <v>29.36</v>
      </c>
      <c r="F620">
        <v>29.24</v>
      </c>
      <c r="G620">
        <v>29.05</v>
      </c>
      <c r="H620">
        <v>28.8</v>
      </c>
      <c r="I620">
        <v>28.52</v>
      </c>
      <c r="J620">
        <v>28.22</v>
      </c>
      <c r="K620">
        <v>27.91</v>
      </c>
      <c r="L620">
        <v>27.59</v>
      </c>
      <c r="M620">
        <v>27.27</v>
      </c>
      <c r="N620">
        <v>26.95</v>
      </c>
      <c r="O620">
        <v>26.64</v>
      </c>
      <c r="P620">
        <v>26.34</v>
      </c>
    </row>
    <row r="621" spans="2:16" x14ac:dyDescent="0.2">
      <c r="B621">
        <v>620.54</v>
      </c>
      <c r="C621">
        <v>62.05</v>
      </c>
      <c r="D621">
        <v>29.4</v>
      </c>
      <c r="E621">
        <v>29.37</v>
      </c>
      <c r="F621">
        <v>29.26</v>
      </c>
      <c r="G621">
        <v>29.06</v>
      </c>
      <c r="H621">
        <v>28.82</v>
      </c>
      <c r="I621">
        <v>28.54</v>
      </c>
      <c r="J621">
        <v>28.24</v>
      </c>
      <c r="K621">
        <v>27.92</v>
      </c>
      <c r="L621">
        <v>27.6</v>
      </c>
      <c r="M621">
        <v>27.28</v>
      </c>
      <c r="N621">
        <v>26.97</v>
      </c>
      <c r="O621">
        <v>26.66</v>
      </c>
      <c r="P621">
        <v>26.36</v>
      </c>
    </row>
    <row r="622" spans="2:16" x14ac:dyDescent="0.2">
      <c r="B622">
        <v>621.54999999999995</v>
      </c>
      <c r="C622">
        <v>62.15</v>
      </c>
      <c r="D622">
        <v>29.41</v>
      </c>
      <c r="E622">
        <v>29.39</v>
      </c>
      <c r="F622">
        <v>29.27</v>
      </c>
      <c r="G622">
        <v>29.08</v>
      </c>
      <c r="H622">
        <v>28.84</v>
      </c>
      <c r="I622">
        <v>28.56</v>
      </c>
      <c r="J622">
        <v>28.25</v>
      </c>
      <c r="K622">
        <v>27.94</v>
      </c>
      <c r="L622">
        <v>27.62</v>
      </c>
      <c r="M622">
        <v>27.3</v>
      </c>
      <c r="N622">
        <v>26.98</v>
      </c>
      <c r="O622">
        <v>26.67</v>
      </c>
      <c r="P622">
        <v>26.37</v>
      </c>
    </row>
    <row r="623" spans="2:16" x14ac:dyDescent="0.2">
      <c r="B623">
        <v>622.54999999999995</v>
      </c>
      <c r="C623">
        <v>62.26</v>
      </c>
      <c r="D623">
        <v>29.43</v>
      </c>
      <c r="E623">
        <v>29.4</v>
      </c>
      <c r="F623">
        <v>29.29</v>
      </c>
      <c r="G623">
        <v>29.1</v>
      </c>
      <c r="H623">
        <v>28.85</v>
      </c>
      <c r="I623">
        <v>28.57</v>
      </c>
      <c r="J623">
        <v>28.27</v>
      </c>
      <c r="K623">
        <v>27.95</v>
      </c>
      <c r="L623">
        <v>27.63</v>
      </c>
      <c r="M623">
        <v>27.31</v>
      </c>
      <c r="N623">
        <v>27</v>
      </c>
      <c r="O623">
        <v>26.69</v>
      </c>
      <c r="P623">
        <v>26.39</v>
      </c>
    </row>
    <row r="624" spans="2:16" x14ac:dyDescent="0.2">
      <c r="B624">
        <v>623.54999999999995</v>
      </c>
      <c r="C624">
        <v>62.36</v>
      </c>
      <c r="D624">
        <v>29.44</v>
      </c>
      <c r="E624">
        <v>29.42</v>
      </c>
      <c r="F624">
        <v>29.3</v>
      </c>
      <c r="G624">
        <v>29.11</v>
      </c>
      <c r="H624">
        <v>28.87</v>
      </c>
      <c r="I624">
        <v>28.59</v>
      </c>
      <c r="J624">
        <v>28.28</v>
      </c>
      <c r="K624">
        <v>27.97</v>
      </c>
      <c r="L624">
        <v>27.65</v>
      </c>
      <c r="M624">
        <v>27.33</v>
      </c>
      <c r="N624">
        <v>27.01</v>
      </c>
      <c r="O624">
        <v>26.7</v>
      </c>
      <c r="P624">
        <v>26.4</v>
      </c>
    </row>
    <row r="625" spans="2:16" x14ac:dyDescent="0.2">
      <c r="B625">
        <v>624.55999999999995</v>
      </c>
      <c r="C625">
        <v>62.46</v>
      </c>
      <c r="D625">
        <v>29.46</v>
      </c>
      <c r="E625">
        <v>29.44</v>
      </c>
      <c r="F625">
        <v>29.32</v>
      </c>
      <c r="G625">
        <v>29.13</v>
      </c>
      <c r="H625">
        <v>28.88</v>
      </c>
      <c r="I625">
        <v>28.6</v>
      </c>
      <c r="J625">
        <v>28.3</v>
      </c>
      <c r="K625">
        <v>27.98</v>
      </c>
      <c r="L625">
        <v>27.66</v>
      </c>
      <c r="M625">
        <v>27.34</v>
      </c>
      <c r="N625">
        <v>27.03</v>
      </c>
      <c r="O625">
        <v>26.72</v>
      </c>
      <c r="P625">
        <v>26.42</v>
      </c>
    </row>
    <row r="626" spans="2:16" x14ac:dyDescent="0.2">
      <c r="B626">
        <v>625.55999999999995</v>
      </c>
      <c r="C626">
        <v>62.56</v>
      </c>
      <c r="D626">
        <v>29.47</v>
      </c>
      <c r="E626">
        <v>29.45</v>
      </c>
      <c r="F626">
        <v>29.33</v>
      </c>
      <c r="G626">
        <v>29.14</v>
      </c>
      <c r="H626">
        <v>28.9</v>
      </c>
      <c r="I626">
        <v>28.62</v>
      </c>
      <c r="J626">
        <v>28.31</v>
      </c>
      <c r="K626">
        <v>28</v>
      </c>
      <c r="L626">
        <v>27.68</v>
      </c>
      <c r="M626">
        <v>27.36</v>
      </c>
      <c r="N626">
        <v>27.04</v>
      </c>
      <c r="O626">
        <v>26.74</v>
      </c>
      <c r="P626">
        <v>26.43</v>
      </c>
    </row>
    <row r="627" spans="2:16" x14ac:dyDescent="0.2">
      <c r="B627">
        <v>626.57000000000005</v>
      </c>
      <c r="C627">
        <v>62.66</v>
      </c>
      <c r="D627">
        <v>29.49</v>
      </c>
      <c r="E627">
        <v>29.47</v>
      </c>
      <c r="F627">
        <v>29.35</v>
      </c>
      <c r="G627">
        <v>29.16</v>
      </c>
      <c r="H627">
        <v>28.91</v>
      </c>
      <c r="I627">
        <v>28.63</v>
      </c>
      <c r="J627">
        <v>28.33</v>
      </c>
      <c r="K627">
        <v>28.01</v>
      </c>
      <c r="L627">
        <v>27.69</v>
      </c>
      <c r="M627">
        <v>27.37</v>
      </c>
      <c r="N627">
        <v>27.06</v>
      </c>
      <c r="O627">
        <v>26.75</v>
      </c>
      <c r="P627">
        <v>26.45</v>
      </c>
    </row>
    <row r="628" spans="2:16" x14ac:dyDescent="0.2">
      <c r="B628">
        <v>627.57000000000005</v>
      </c>
      <c r="C628">
        <v>62.76</v>
      </c>
      <c r="D628">
        <v>29.5</v>
      </c>
      <c r="E628">
        <v>29.48</v>
      </c>
      <c r="F628">
        <v>29.36</v>
      </c>
      <c r="G628">
        <v>29.17</v>
      </c>
      <c r="H628">
        <v>28.93</v>
      </c>
      <c r="I628">
        <v>28.65</v>
      </c>
      <c r="J628">
        <v>28.34</v>
      </c>
      <c r="K628">
        <v>28.03</v>
      </c>
      <c r="L628">
        <v>27.71</v>
      </c>
      <c r="M628">
        <v>27.39</v>
      </c>
      <c r="N628">
        <v>27.07</v>
      </c>
      <c r="O628">
        <v>26.77</v>
      </c>
      <c r="P628">
        <v>26.46</v>
      </c>
    </row>
    <row r="629" spans="2:16" x14ac:dyDescent="0.2">
      <c r="B629">
        <v>628.58000000000004</v>
      </c>
      <c r="C629">
        <v>62.86</v>
      </c>
      <c r="D629">
        <v>29.52</v>
      </c>
      <c r="E629">
        <v>29.5</v>
      </c>
      <c r="F629">
        <v>29.38</v>
      </c>
      <c r="G629">
        <v>29.19</v>
      </c>
      <c r="H629">
        <v>28.94</v>
      </c>
      <c r="I629">
        <v>28.66</v>
      </c>
      <c r="J629">
        <v>28.36</v>
      </c>
      <c r="K629">
        <v>28.04</v>
      </c>
      <c r="L629">
        <v>27.72</v>
      </c>
      <c r="M629">
        <v>27.41</v>
      </c>
      <c r="N629">
        <v>27.09</v>
      </c>
      <c r="O629">
        <v>26.78</v>
      </c>
      <c r="P629">
        <v>26.48</v>
      </c>
    </row>
    <row r="630" spans="2:16" x14ac:dyDescent="0.2">
      <c r="B630">
        <v>629.58000000000004</v>
      </c>
      <c r="C630">
        <v>62.96</v>
      </c>
      <c r="D630">
        <v>29.53</v>
      </c>
      <c r="E630">
        <v>29.51</v>
      </c>
      <c r="F630">
        <v>29.39</v>
      </c>
      <c r="G630">
        <v>29.2</v>
      </c>
      <c r="H630">
        <v>28.96</v>
      </c>
      <c r="I630">
        <v>28.68</v>
      </c>
      <c r="J630">
        <v>28.37</v>
      </c>
      <c r="K630">
        <v>28.06</v>
      </c>
      <c r="L630">
        <v>27.74</v>
      </c>
      <c r="M630">
        <v>27.42</v>
      </c>
      <c r="N630">
        <v>27.11</v>
      </c>
      <c r="O630">
        <v>26.8</v>
      </c>
      <c r="P630">
        <v>26.49</v>
      </c>
    </row>
    <row r="631" spans="2:16" x14ac:dyDescent="0.2">
      <c r="B631">
        <v>630.58000000000004</v>
      </c>
      <c r="C631">
        <v>63.06</v>
      </c>
      <c r="D631">
        <v>29.55</v>
      </c>
      <c r="E631">
        <v>29.53</v>
      </c>
      <c r="F631">
        <v>29.41</v>
      </c>
      <c r="G631">
        <v>29.22</v>
      </c>
      <c r="H631">
        <v>28.97</v>
      </c>
      <c r="I631">
        <v>28.69</v>
      </c>
      <c r="J631">
        <v>28.39</v>
      </c>
      <c r="K631">
        <v>28.07</v>
      </c>
      <c r="L631">
        <v>27.75</v>
      </c>
      <c r="M631">
        <v>27.44</v>
      </c>
      <c r="N631">
        <v>27.12</v>
      </c>
      <c r="O631">
        <v>26.81</v>
      </c>
      <c r="P631">
        <v>26.51</v>
      </c>
    </row>
    <row r="632" spans="2:16" x14ac:dyDescent="0.2">
      <c r="B632">
        <v>631.59</v>
      </c>
      <c r="C632">
        <v>63.16</v>
      </c>
      <c r="D632">
        <v>29.57</v>
      </c>
      <c r="E632">
        <v>29.54</v>
      </c>
      <c r="F632">
        <v>29.42</v>
      </c>
      <c r="G632">
        <v>29.23</v>
      </c>
      <c r="H632">
        <v>28.99</v>
      </c>
      <c r="I632">
        <v>28.71</v>
      </c>
      <c r="J632">
        <v>28.4</v>
      </c>
      <c r="K632">
        <v>28.09</v>
      </c>
      <c r="L632">
        <v>27.77</v>
      </c>
      <c r="M632">
        <v>27.45</v>
      </c>
      <c r="N632">
        <v>27.14</v>
      </c>
      <c r="O632">
        <v>26.83</v>
      </c>
      <c r="P632">
        <v>26.52</v>
      </c>
    </row>
    <row r="633" spans="2:16" x14ac:dyDescent="0.2">
      <c r="B633">
        <v>632.59</v>
      </c>
      <c r="C633">
        <v>63.26</v>
      </c>
      <c r="D633">
        <v>29.58</v>
      </c>
      <c r="E633">
        <v>29.56</v>
      </c>
      <c r="F633">
        <v>29.44</v>
      </c>
      <c r="G633">
        <v>29.25</v>
      </c>
      <c r="H633">
        <v>29</v>
      </c>
      <c r="I633">
        <v>28.72</v>
      </c>
      <c r="J633">
        <v>28.42</v>
      </c>
      <c r="K633">
        <v>28.1</v>
      </c>
      <c r="L633">
        <v>27.78</v>
      </c>
      <c r="M633">
        <v>27.47</v>
      </c>
      <c r="N633">
        <v>27.15</v>
      </c>
      <c r="O633">
        <v>26.84</v>
      </c>
      <c r="P633">
        <v>26.54</v>
      </c>
    </row>
    <row r="634" spans="2:16" x14ac:dyDescent="0.2">
      <c r="B634">
        <v>633.6</v>
      </c>
      <c r="C634">
        <v>63.36</v>
      </c>
      <c r="D634">
        <v>29.6</v>
      </c>
      <c r="E634">
        <v>29.57</v>
      </c>
      <c r="F634">
        <v>29.45</v>
      </c>
      <c r="G634">
        <v>29.26</v>
      </c>
      <c r="H634">
        <v>29.02</v>
      </c>
      <c r="I634">
        <v>28.74</v>
      </c>
      <c r="J634">
        <v>28.43</v>
      </c>
      <c r="K634">
        <v>28.12</v>
      </c>
      <c r="L634">
        <v>27.8</v>
      </c>
      <c r="M634">
        <v>27.48</v>
      </c>
      <c r="N634">
        <v>27.17</v>
      </c>
      <c r="O634">
        <v>26.86</v>
      </c>
      <c r="P634">
        <v>26.55</v>
      </c>
    </row>
    <row r="635" spans="2:16" x14ac:dyDescent="0.2">
      <c r="B635">
        <v>634.6</v>
      </c>
      <c r="C635">
        <v>63.46</v>
      </c>
      <c r="D635">
        <v>29.61</v>
      </c>
      <c r="E635">
        <v>29.59</v>
      </c>
      <c r="F635">
        <v>29.47</v>
      </c>
      <c r="G635">
        <v>29.28</v>
      </c>
      <c r="H635">
        <v>29.03</v>
      </c>
      <c r="I635">
        <v>28.75</v>
      </c>
      <c r="J635">
        <v>28.45</v>
      </c>
      <c r="K635">
        <v>28.13</v>
      </c>
      <c r="L635">
        <v>27.81</v>
      </c>
      <c r="M635">
        <v>27.5</v>
      </c>
      <c r="N635">
        <v>27.18</v>
      </c>
      <c r="O635">
        <v>26.87</v>
      </c>
      <c r="P635">
        <v>26.57</v>
      </c>
    </row>
    <row r="636" spans="2:16" x14ac:dyDescent="0.2">
      <c r="B636">
        <v>635.6</v>
      </c>
      <c r="C636">
        <v>63.56</v>
      </c>
      <c r="D636">
        <v>29.63</v>
      </c>
      <c r="E636">
        <v>29.6</v>
      </c>
      <c r="F636">
        <v>29.49</v>
      </c>
      <c r="G636">
        <v>29.29</v>
      </c>
      <c r="H636">
        <v>29.05</v>
      </c>
      <c r="I636">
        <v>28.77</v>
      </c>
      <c r="J636">
        <v>28.46</v>
      </c>
      <c r="K636">
        <v>28.15</v>
      </c>
      <c r="L636">
        <v>27.83</v>
      </c>
      <c r="M636">
        <v>27.51</v>
      </c>
      <c r="N636">
        <v>27.2</v>
      </c>
      <c r="O636">
        <v>26.89</v>
      </c>
      <c r="P636">
        <v>26.58</v>
      </c>
    </row>
    <row r="637" spans="2:16" x14ac:dyDescent="0.2">
      <c r="B637">
        <v>636.61</v>
      </c>
      <c r="C637">
        <v>63.66</v>
      </c>
      <c r="D637">
        <v>29.64</v>
      </c>
      <c r="E637">
        <v>29.62</v>
      </c>
      <c r="F637">
        <v>29.5</v>
      </c>
      <c r="G637">
        <v>29.31</v>
      </c>
      <c r="H637">
        <v>29.06</v>
      </c>
      <c r="I637">
        <v>28.78</v>
      </c>
      <c r="J637">
        <v>28.48</v>
      </c>
      <c r="K637">
        <v>28.16</v>
      </c>
      <c r="L637">
        <v>27.84</v>
      </c>
      <c r="M637">
        <v>27.53</v>
      </c>
      <c r="N637">
        <v>27.21</v>
      </c>
      <c r="O637">
        <v>26.9</v>
      </c>
      <c r="P637">
        <v>26.6</v>
      </c>
    </row>
    <row r="638" spans="2:16" x14ac:dyDescent="0.2">
      <c r="B638">
        <v>637.61</v>
      </c>
      <c r="C638">
        <v>63.76</v>
      </c>
      <c r="D638">
        <v>29.66</v>
      </c>
      <c r="E638">
        <v>29.63</v>
      </c>
      <c r="F638">
        <v>29.52</v>
      </c>
      <c r="G638">
        <v>29.32</v>
      </c>
      <c r="H638">
        <v>29.08</v>
      </c>
      <c r="I638">
        <v>28.8</v>
      </c>
      <c r="J638">
        <v>28.49</v>
      </c>
      <c r="K638">
        <v>28.18</v>
      </c>
      <c r="L638">
        <v>27.86</v>
      </c>
      <c r="M638">
        <v>27.54</v>
      </c>
      <c r="N638">
        <v>27.23</v>
      </c>
      <c r="O638">
        <v>26.92</v>
      </c>
      <c r="P638">
        <v>26.61</v>
      </c>
    </row>
    <row r="639" spans="2:16" x14ac:dyDescent="0.2">
      <c r="B639">
        <v>638.62</v>
      </c>
      <c r="C639">
        <v>63.86</v>
      </c>
      <c r="D639">
        <v>29.67</v>
      </c>
      <c r="E639">
        <v>29.65</v>
      </c>
      <c r="F639">
        <v>29.53</v>
      </c>
      <c r="G639">
        <v>29.34</v>
      </c>
      <c r="H639">
        <v>29.09</v>
      </c>
      <c r="I639">
        <v>28.81</v>
      </c>
      <c r="J639">
        <v>28.51</v>
      </c>
      <c r="K639">
        <v>28.19</v>
      </c>
      <c r="L639">
        <v>27.87</v>
      </c>
      <c r="M639">
        <v>27.56</v>
      </c>
      <c r="N639">
        <v>27.24</v>
      </c>
      <c r="O639">
        <v>26.93</v>
      </c>
      <c r="P639">
        <v>26.63</v>
      </c>
    </row>
    <row r="640" spans="2:16" x14ac:dyDescent="0.2">
      <c r="B640">
        <v>639.62</v>
      </c>
      <c r="C640">
        <v>63.96</v>
      </c>
      <c r="D640">
        <v>29.69</v>
      </c>
      <c r="E640">
        <v>29.66</v>
      </c>
      <c r="F640">
        <v>29.55</v>
      </c>
      <c r="G640">
        <v>29.35</v>
      </c>
      <c r="H640">
        <v>29.11</v>
      </c>
      <c r="I640">
        <v>28.83</v>
      </c>
      <c r="J640">
        <v>28.52</v>
      </c>
      <c r="K640">
        <v>28.21</v>
      </c>
      <c r="L640">
        <v>27.89</v>
      </c>
      <c r="M640">
        <v>27.57</v>
      </c>
      <c r="N640">
        <v>27.26</v>
      </c>
      <c r="O640">
        <v>26.95</v>
      </c>
      <c r="P640">
        <v>26.64</v>
      </c>
    </row>
    <row r="641" spans="2:16" x14ac:dyDescent="0.2">
      <c r="B641">
        <v>640.62</v>
      </c>
      <c r="C641">
        <v>64.06</v>
      </c>
      <c r="D641">
        <v>29.7</v>
      </c>
      <c r="E641">
        <v>29.68</v>
      </c>
      <c r="F641">
        <v>29.56</v>
      </c>
      <c r="G641">
        <v>29.37</v>
      </c>
      <c r="H641">
        <v>29.12</v>
      </c>
      <c r="I641">
        <v>28.84</v>
      </c>
      <c r="J641">
        <v>28.54</v>
      </c>
      <c r="K641">
        <v>28.22</v>
      </c>
      <c r="L641">
        <v>27.9</v>
      </c>
      <c r="M641">
        <v>27.59</v>
      </c>
      <c r="N641">
        <v>27.27</v>
      </c>
      <c r="O641">
        <v>26.96</v>
      </c>
      <c r="P641">
        <v>26.66</v>
      </c>
    </row>
    <row r="642" spans="2:16" x14ac:dyDescent="0.2">
      <c r="B642">
        <v>641.63</v>
      </c>
      <c r="C642">
        <v>64.16</v>
      </c>
      <c r="D642">
        <v>29.72</v>
      </c>
      <c r="E642">
        <v>29.69</v>
      </c>
      <c r="F642">
        <v>29.58</v>
      </c>
      <c r="G642">
        <v>29.38</v>
      </c>
      <c r="H642">
        <v>29.14</v>
      </c>
      <c r="I642">
        <v>28.86</v>
      </c>
      <c r="J642">
        <v>28.55</v>
      </c>
      <c r="K642">
        <v>28.24</v>
      </c>
      <c r="L642">
        <v>27.92</v>
      </c>
      <c r="M642">
        <v>27.6</v>
      </c>
      <c r="N642">
        <v>27.28</v>
      </c>
      <c r="O642">
        <v>26.98</v>
      </c>
      <c r="P642">
        <v>26.67</v>
      </c>
    </row>
    <row r="643" spans="2:16" x14ac:dyDescent="0.2">
      <c r="B643">
        <v>642.63</v>
      </c>
      <c r="C643">
        <v>64.260000000000005</v>
      </c>
      <c r="D643">
        <v>29.73</v>
      </c>
      <c r="E643">
        <v>29.71</v>
      </c>
      <c r="F643">
        <v>29.59</v>
      </c>
      <c r="G643">
        <v>29.4</v>
      </c>
      <c r="H643">
        <v>29.15</v>
      </c>
      <c r="I643">
        <v>28.87</v>
      </c>
      <c r="J643">
        <v>28.57</v>
      </c>
      <c r="K643">
        <v>28.25</v>
      </c>
      <c r="L643">
        <v>27.93</v>
      </c>
      <c r="M643">
        <v>27.61</v>
      </c>
      <c r="N643">
        <v>27.3</v>
      </c>
      <c r="O643">
        <v>26.99</v>
      </c>
      <c r="P643">
        <v>26.69</v>
      </c>
    </row>
    <row r="644" spans="2:16" x14ac:dyDescent="0.2">
      <c r="B644">
        <v>643.64</v>
      </c>
      <c r="C644">
        <v>64.36</v>
      </c>
      <c r="D644">
        <v>29.75</v>
      </c>
      <c r="E644">
        <v>29.72</v>
      </c>
      <c r="F644">
        <v>29.61</v>
      </c>
      <c r="G644">
        <v>29.41</v>
      </c>
      <c r="H644">
        <v>29.17</v>
      </c>
      <c r="I644">
        <v>28.89</v>
      </c>
      <c r="J644">
        <v>28.58</v>
      </c>
      <c r="K644">
        <v>28.27</v>
      </c>
      <c r="L644">
        <v>27.95</v>
      </c>
      <c r="M644">
        <v>27.63</v>
      </c>
      <c r="N644">
        <v>27.31</v>
      </c>
      <c r="O644">
        <v>27</v>
      </c>
      <c r="P644">
        <v>26.7</v>
      </c>
    </row>
    <row r="645" spans="2:16" x14ac:dyDescent="0.2">
      <c r="B645">
        <v>644.64</v>
      </c>
      <c r="C645">
        <v>64.459999999999994</v>
      </c>
      <c r="D645">
        <v>29.76</v>
      </c>
      <c r="E645">
        <v>29.74</v>
      </c>
      <c r="F645">
        <v>29.62</v>
      </c>
      <c r="G645">
        <v>29.43</v>
      </c>
      <c r="H645">
        <v>29.18</v>
      </c>
      <c r="I645">
        <v>28.9</v>
      </c>
      <c r="J645">
        <v>28.6</v>
      </c>
      <c r="K645">
        <v>28.28</v>
      </c>
      <c r="L645">
        <v>27.96</v>
      </c>
      <c r="M645">
        <v>27.64</v>
      </c>
      <c r="N645">
        <v>27.33</v>
      </c>
      <c r="O645">
        <v>27.02</v>
      </c>
      <c r="P645">
        <v>26.72</v>
      </c>
    </row>
    <row r="646" spans="2:16" x14ac:dyDescent="0.2">
      <c r="B646">
        <v>645.65</v>
      </c>
      <c r="C646">
        <v>64.56</v>
      </c>
      <c r="D646">
        <v>29.78</v>
      </c>
      <c r="E646">
        <v>29.75</v>
      </c>
      <c r="F646">
        <v>29.64</v>
      </c>
      <c r="G646">
        <v>29.44</v>
      </c>
      <c r="H646">
        <v>29.2</v>
      </c>
      <c r="I646">
        <v>28.92</v>
      </c>
      <c r="J646">
        <v>28.61</v>
      </c>
      <c r="K646">
        <v>28.3</v>
      </c>
      <c r="L646">
        <v>27.98</v>
      </c>
      <c r="M646">
        <v>27.66</v>
      </c>
      <c r="N646">
        <v>27.34</v>
      </c>
      <c r="O646">
        <v>27.03</v>
      </c>
      <c r="P646">
        <v>26.73</v>
      </c>
    </row>
    <row r="647" spans="2:16" x14ac:dyDescent="0.2">
      <c r="B647">
        <v>646.65</v>
      </c>
      <c r="C647">
        <v>64.66</v>
      </c>
      <c r="D647">
        <v>29.79</v>
      </c>
      <c r="E647">
        <v>29.77</v>
      </c>
      <c r="F647">
        <v>29.65</v>
      </c>
      <c r="G647">
        <v>29.46</v>
      </c>
      <c r="H647">
        <v>29.21</v>
      </c>
      <c r="I647">
        <v>28.93</v>
      </c>
      <c r="J647">
        <v>28.63</v>
      </c>
      <c r="K647">
        <v>28.31</v>
      </c>
      <c r="L647">
        <v>27.99</v>
      </c>
      <c r="M647">
        <v>27.67</v>
      </c>
      <c r="N647">
        <v>27.36</v>
      </c>
      <c r="O647">
        <v>27.05</v>
      </c>
      <c r="P647">
        <v>26.74</v>
      </c>
    </row>
    <row r="648" spans="2:16" x14ac:dyDescent="0.2">
      <c r="B648">
        <v>647.65</v>
      </c>
      <c r="C648">
        <v>64.77</v>
      </c>
      <c r="D648">
        <v>29.81</v>
      </c>
      <c r="E648">
        <v>29.78</v>
      </c>
      <c r="F648">
        <v>29.67</v>
      </c>
      <c r="G648">
        <v>29.47</v>
      </c>
      <c r="H648">
        <v>29.23</v>
      </c>
      <c r="I648">
        <v>28.95</v>
      </c>
      <c r="J648">
        <v>28.64</v>
      </c>
      <c r="K648">
        <v>28.33</v>
      </c>
      <c r="L648">
        <v>28.01</v>
      </c>
      <c r="M648">
        <v>27.69</v>
      </c>
      <c r="N648">
        <v>27.37</v>
      </c>
      <c r="O648">
        <v>27.06</v>
      </c>
      <c r="P648">
        <v>26.76</v>
      </c>
    </row>
    <row r="649" spans="2:16" x14ac:dyDescent="0.2">
      <c r="B649">
        <v>648.66</v>
      </c>
      <c r="C649">
        <v>64.87</v>
      </c>
      <c r="D649">
        <v>29.82</v>
      </c>
      <c r="E649">
        <v>29.8</v>
      </c>
      <c r="F649">
        <v>29.68</v>
      </c>
      <c r="G649">
        <v>29.49</v>
      </c>
      <c r="H649">
        <v>29.24</v>
      </c>
      <c r="I649">
        <v>28.96</v>
      </c>
      <c r="J649">
        <v>28.66</v>
      </c>
      <c r="K649">
        <v>28.34</v>
      </c>
      <c r="L649">
        <v>28.02</v>
      </c>
      <c r="M649">
        <v>27.7</v>
      </c>
      <c r="N649">
        <v>27.39</v>
      </c>
      <c r="O649">
        <v>27.08</v>
      </c>
      <c r="P649">
        <v>26.77</v>
      </c>
    </row>
    <row r="650" spans="2:16" x14ac:dyDescent="0.2">
      <c r="B650">
        <v>649.66</v>
      </c>
      <c r="C650">
        <v>64.97</v>
      </c>
      <c r="D650">
        <v>29.84</v>
      </c>
      <c r="E650">
        <v>29.81</v>
      </c>
      <c r="F650">
        <v>29.7</v>
      </c>
      <c r="G650">
        <v>29.5</v>
      </c>
      <c r="H650">
        <v>29.26</v>
      </c>
      <c r="I650">
        <v>28.98</v>
      </c>
      <c r="J650">
        <v>28.67</v>
      </c>
      <c r="K650">
        <v>28.36</v>
      </c>
      <c r="L650">
        <v>28.04</v>
      </c>
      <c r="M650">
        <v>27.72</v>
      </c>
      <c r="N650">
        <v>27.4</v>
      </c>
      <c r="O650">
        <v>27.09</v>
      </c>
      <c r="P650">
        <v>26.79</v>
      </c>
    </row>
    <row r="651" spans="2:16" x14ac:dyDescent="0.2">
      <c r="B651">
        <v>650.66999999999996</v>
      </c>
      <c r="C651">
        <v>65.069999999999993</v>
      </c>
      <c r="D651">
        <v>29.85</v>
      </c>
      <c r="E651">
        <v>29.83</v>
      </c>
      <c r="F651">
        <v>29.71</v>
      </c>
      <c r="G651">
        <v>29.52</v>
      </c>
      <c r="H651">
        <v>29.27</v>
      </c>
      <c r="I651">
        <v>28.99</v>
      </c>
      <c r="J651">
        <v>28.69</v>
      </c>
      <c r="K651">
        <v>28.37</v>
      </c>
      <c r="L651">
        <v>28.05</v>
      </c>
      <c r="M651">
        <v>27.73</v>
      </c>
      <c r="N651">
        <v>27.42</v>
      </c>
      <c r="O651">
        <v>27.11</v>
      </c>
      <c r="P651">
        <v>26.8</v>
      </c>
    </row>
    <row r="652" spans="2:16" x14ac:dyDescent="0.2">
      <c r="B652">
        <v>651.66999999999996</v>
      </c>
      <c r="C652">
        <v>65.17</v>
      </c>
      <c r="D652">
        <v>29.87</v>
      </c>
      <c r="E652">
        <v>29.84</v>
      </c>
      <c r="F652">
        <v>29.73</v>
      </c>
      <c r="G652">
        <v>29.53</v>
      </c>
      <c r="H652">
        <v>29.29</v>
      </c>
      <c r="I652">
        <v>29.01</v>
      </c>
      <c r="J652">
        <v>28.7</v>
      </c>
      <c r="K652">
        <v>28.39</v>
      </c>
      <c r="L652">
        <v>28.07</v>
      </c>
      <c r="M652">
        <v>27.75</v>
      </c>
      <c r="N652">
        <v>27.43</v>
      </c>
      <c r="O652">
        <v>27.12</v>
      </c>
      <c r="P652">
        <v>26.82</v>
      </c>
    </row>
    <row r="653" spans="2:16" x14ac:dyDescent="0.2">
      <c r="B653">
        <v>652.66999999999996</v>
      </c>
      <c r="C653">
        <v>65.27</v>
      </c>
      <c r="D653">
        <v>29.88</v>
      </c>
      <c r="E653">
        <v>29.86</v>
      </c>
      <c r="F653">
        <v>29.74</v>
      </c>
      <c r="G653">
        <v>29.55</v>
      </c>
      <c r="H653">
        <v>29.3</v>
      </c>
      <c r="I653">
        <v>29.02</v>
      </c>
      <c r="J653">
        <v>28.72</v>
      </c>
      <c r="K653">
        <v>28.4</v>
      </c>
      <c r="L653">
        <v>28.08</v>
      </c>
      <c r="M653">
        <v>27.76</v>
      </c>
      <c r="N653">
        <v>27.45</v>
      </c>
      <c r="O653">
        <v>27.14</v>
      </c>
      <c r="P653">
        <v>26.83</v>
      </c>
    </row>
    <row r="654" spans="2:16" x14ac:dyDescent="0.2">
      <c r="B654">
        <v>653.67999999999995</v>
      </c>
      <c r="C654">
        <v>65.37</v>
      </c>
      <c r="D654">
        <v>29.9</v>
      </c>
      <c r="E654">
        <v>29.87</v>
      </c>
      <c r="F654">
        <v>29.75</v>
      </c>
      <c r="G654">
        <v>29.56</v>
      </c>
      <c r="H654">
        <v>29.32</v>
      </c>
      <c r="I654">
        <v>29.04</v>
      </c>
      <c r="J654">
        <v>28.73</v>
      </c>
      <c r="K654">
        <v>28.42</v>
      </c>
      <c r="L654">
        <v>28.1</v>
      </c>
      <c r="M654">
        <v>27.78</v>
      </c>
      <c r="N654">
        <v>27.46</v>
      </c>
      <c r="O654">
        <v>27.15</v>
      </c>
      <c r="P654">
        <v>26.85</v>
      </c>
    </row>
    <row r="655" spans="2:16" x14ac:dyDescent="0.2">
      <c r="B655">
        <v>654.67999999999995</v>
      </c>
      <c r="C655">
        <v>65.47</v>
      </c>
      <c r="D655">
        <v>29.91</v>
      </c>
      <c r="E655">
        <v>29.89</v>
      </c>
      <c r="F655">
        <v>29.77</v>
      </c>
      <c r="G655">
        <v>29.58</v>
      </c>
      <c r="H655">
        <v>29.33</v>
      </c>
      <c r="I655">
        <v>29.05</v>
      </c>
      <c r="J655">
        <v>28.75</v>
      </c>
      <c r="K655">
        <v>28.43</v>
      </c>
      <c r="L655">
        <v>28.11</v>
      </c>
      <c r="M655">
        <v>27.79</v>
      </c>
      <c r="N655">
        <v>27.48</v>
      </c>
      <c r="O655">
        <v>27.17</v>
      </c>
      <c r="P655">
        <v>26.86</v>
      </c>
    </row>
    <row r="656" spans="2:16" x14ac:dyDescent="0.2">
      <c r="B656">
        <v>655.69</v>
      </c>
      <c r="C656">
        <v>65.569999999999993</v>
      </c>
      <c r="D656">
        <v>29.93</v>
      </c>
      <c r="E656">
        <v>29.9</v>
      </c>
      <c r="F656">
        <v>29.78</v>
      </c>
      <c r="G656">
        <v>29.59</v>
      </c>
      <c r="H656">
        <v>29.35</v>
      </c>
      <c r="I656">
        <v>29.07</v>
      </c>
      <c r="J656">
        <v>28.76</v>
      </c>
      <c r="K656">
        <v>28.45</v>
      </c>
      <c r="L656">
        <v>28.13</v>
      </c>
      <c r="M656">
        <v>27.81</v>
      </c>
      <c r="N656">
        <v>27.49</v>
      </c>
      <c r="O656">
        <v>27.18</v>
      </c>
      <c r="P656">
        <v>26.88</v>
      </c>
    </row>
    <row r="657" spans="2:16" x14ac:dyDescent="0.2">
      <c r="B657">
        <v>656.69</v>
      </c>
      <c r="C657">
        <v>65.67</v>
      </c>
      <c r="D657">
        <v>29.94</v>
      </c>
      <c r="E657">
        <v>29.92</v>
      </c>
      <c r="F657">
        <v>29.8</v>
      </c>
      <c r="G657">
        <v>29.61</v>
      </c>
      <c r="H657">
        <v>29.36</v>
      </c>
      <c r="I657">
        <v>29.08</v>
      </c>
      <c r="J657">
        <v>28.78</v>
      </c>
      <c r="K657">
        <v>28.46</v>
      </c>
      <c r="L657">
        <v>28.14</v>
      </c>
      <c r="M657">
        <v>27.82</v>
      </c>
      <c r="N657">
        <v>27.51</v>
      </c>
      <c r="O657">
        <v>27.2</v>
      </c>
      <c r="P657">
        <v>26.89</v>
      </c>
    </row>
    <row r="658" spans="2:16" x14ac:dyDescent="0.2">
      <c r="B658">
        <v>657.69</v>
      </c>
      <c r="C658">
        <v>65.77</v>
      </c>
      <c r="D658">
        <v>29.96</v>
      </c>
      <c r="E658">
        <v>29.93</v>
      </c>
      <c r="F658">
        <v>29.81</v>
      </c>
      <c r="G658">
        <v>29.62</v>
      </c>
      <c r="H658">
        <v>29.38</v>
      </c>
      <c r="I658">
        <v>29.09</v>
      </c>
      <c r="J658">
        <v>28.79</v>
      </c>
      <c r="K658">
        <v>28.48</v>
      </c>
      <c r="L658">
        <v>28.16</v>
      </c>
      <c r="M658">
        <v>27.84</v>
      </c>
      <c r="N658">
        <v>27.52</v>
      </c>
      <c r="O658">
        <v>27.21</v>
      </c>
      <c r="P658">
        <v>26.91</v>
      </c>
    </row>
    <row r="659" spans="2:16" x14ac:dyDescent="0.2">
      <c r="B659">
        <v>658.7</v>
      </c>
      <c r="C659">
        <v>65.87</v>
      </c>
      <c r="D659">
        <v>29.97</v>
      </c>
      <c r="E659">
        <v>29.95</v>
      </c>
      <c r="F659">
        <v>29.83</v>
      </c>
      <c r="G659">
        <v>29.64</v>
      </c>
      <c r="H659">
        <v>29.39</v>
      </c>
      <c r="I659">
        <v>29.11</v>
      </c>
      <c r="J659">
        <v>28.81</v>
      </c>
      <c r="K659">
        <v>28.49</v>
      </c>
      <c r="L659">
        <v>28.17</v>
      </c>
      <c r="M659">
        <v>27.85</v>
      </c>
      <c r="N659">
        <v>27.53</v>
      </c>
      <c r="O659">
        <v>27.22</v>
      </c>
      <c r="P659">
        <v>26.92</v>
      </c>
    </row>
    <row r="660" spans="2:16" x14ac:dyDescent="0.2">
      <c r="B660">
        <v>659.7</v>
      </c>
      <c r="C660">
        <v>65.97</v>
      </c>
      <c r="D660">
        <v>29.99</v>
      </c>
      <c r="E660">
        <v>29.96</v>
      </c>
      <c r="F660">
        <v>29.84</v>
      </c>
      <c r="G660">
        <v>29.65</v>
      </c>
      <c r="H660">
        <v>29.41</v>
      </c>
      <c r="I660">
        <v>29.12</v>
      </c>
      <c r="J660">
        <v>28.82</v>
      </c>
      <c r="K660">
        <v>28.5</v>
      </c>
      <c r="L660">
        <v>28.18</v>
      </c>
      <c r="M660">
        <v>27.87</v>
      </c>
      <c r="N660">
        <v>27.55</v>
      </c>
      <c r="O660">
        <v>27.24</v>
      </c>
      <c r="P660">
        <v>26.93</v>
      </c>
    </row>
    <row r="661" spans="2:16" x14ac:dyDescent="0.2">
      <c r="B661">
        <v>660.71</v>
      </c>
      <c r="C661">
        <v>66.069999999999993</v>
      </c>
      <c r="D661">
        <v>30</v>
      </c>
      <c r="E661">
        <v>29.98</v>
      </c>
      <c r="F661">
        <v>29.86</v>
      </c>
      <c r="G661">
        <v>29.67</v>
      </c>
      <c r="H661">
        <v>29.42</v>
      </c>
      <c r="I661">
        <v>29.14</v>
      </c>
      <c r="J661">
        <v>28.83</v>
      </c>
      <c r="K661">
        <v>28.52</v>
      </c>
      <c r="L661">
        <v>28.2</v>
      </c>
      <c r="M661">
        <v>27.88</v>
      </c>
      <c r="N661">
        <v>27.56</v>
      </c>
      <c r="O661">
        <v>27.25</v>
      </c>
      <c r="P661">
        <v>26.95</v>
      </c>
    </row>
    <row r="662" spans="2:16" x14ac:dyDescent="0.2">
      <c r="B662">
        <v>661.71</v>
      </c>
      <c r="C662">
        <v>66.17</v>
      </c>
      <c r="D662">
        <v>30.02</v>
      </c>
      <c r="E662">
        <v>29.99</v>
      </c>
      <c r="F662">
        <v>29.87</v>
      </c>
      <c r="G662">
        <v>29.68</v>
      </c>
      <c r="H662">
        <v>29.43</v>
      </c>
      <c r="I662">
        <v>29.15</v>
      </c>
      <c r="J662">
        <v>28.85</v>
      </c>
      <c r="K662">
        <v>28.53</v>
      </c>
      <c r="L662">
        <v>28.21</v>
      </c>
      <c r="M662">
        <v>27.89</v>
      </c>
      <c r="N662">
        <v>27.58</v>
      </c>
      <c r="O662">
        <v>27.27</v>
      </c>
      <c r="P662">
        <v>26.96</v>
      </c>
    </row>
    <row r="663" spans="2:16" x14ac:dyDescent="0.2">
      <c r="B663">
        <v>662.72</v>
      </c>
      <c r="C663">
        <v>66.27</v>
      </c>
      <c r="D663">
        <v>30.03</v>
      </c>
      <c r="E663">
        <v>30.01</v>
      </c>
      <c r="F663">
        <v>29.89</v>
      </c>
      <c r="G663">
        <v>29.69</v>
      </c>
      <c r="H663">
        <v>29.45</v>
      </c>
      <c r="I663">
        <v>29.17</v>
      </c>
      <c r="J663">
        <v>28.86</v>
      </c>
      <c r="K663">
        <v>28.55</v>
      </c>
      <c r="L663">
        <v>28.23</v>
      </c>
      <c r="M663">
        <v>27.91</v>
      </c>
      <c r="N663">
        <v>27.59</v>
      </c>
      <c r="O663">
        <v>27.28</v>
      </c>
      <c r="P663">
        <v>26.98</v>
      </c>
    </row>
    <row r="664" spans="2:16" x14ac:dyDescent="0.2">
      <c r="B664">
        <v>663.72</v>
      </c>
      <c r="C664">
        <v>66.37</v>
      </c>
      <c r="D664">
        <v>30.05</v>
      </c>
      <c r="E664">
        <v>30.02</v>
      </c>
      <c r="F664">
        <v>29.9</v>
      </c>
      <c r="G664">
        <v>29.71</v>
      </c>
      <c r="H664">
        <v>29.46</v>
      </c>
      <c r="I664">
        <v>29.18</v>
      </c>
      <c r="J664">
        <v>28.88</v>
      </c>
      <c r="K664">
        <v>28.56</v>
      </c>
      <c r="L664">
        <v>28.24</v>
      </c>
      <c r="M664">
        <v>27.92</v>
      </c>
      <c r="N664">
        <v>27.61</v>
      </c>
      <c r="O664">
        <v>27.3</v>
      </c>
      <c r="P664">
        <v>26.99</v>
      </c>
    </row>
    <row r="665" spans="2:16" x14ac:dyDescent="0.2">
      <c r="B665">
        <v>664.72</v>
      </c>
      <c r="C665">
        <v>66.47</v>
      </c>
      <c r="D665">
        <v>30.06</v>
      </c>
      <c r="E665">
        <v>30.04</v>
      </c>
      <c r="F665">
        <v>29.92</v>
      </c>
      <c r="G665">
        <v>29.72</v>
      </c>
      <c r="H665">
        <v>29.48</v>
      </c>
      <c r="I665">
        <v>29.2</v>
      </c>
      <c r="J665">
        <v>28.89</v>
      </c>
      <c r="K665">
        <v>28.58</v>
      </c>
      <c r="L665">
        <v>28.26</v>
      </c>
      <c r="M665">
        <v>27.94</v>
      </c>
      <c r="N665">
        <v>27.62</v>
      </c>
      <c r="O665">
        <v>27.31</v>
      </c>
      <c r="P665">
        <v>27.01</v>
      </c>
    </row>
    <row r="666" spans="2:16" x14ac:dyDescent="0.2">
      <c r="B666">
        <v>665.73</v>
      </c>
      <c r="C666">
        <v>66.569999999999993</v>
      </c>
      <c r="D666">
        <v>30.08</v>
      </c>
      <c r="E666">
        <v>30.05</v>
      </c>
      <c r="F666">
        <v>29.93</v>
      </c>
      <c r="G666">
        <v>29.74</v>
      </c>
      <c r="H666">
        <v>29.49</v>
      </c>
      <c r="I666">
        <v>29.21</v>
      </c>
      <c r="J666">
        <v>28.91</v>
      </c>
      <c r="K666">
        <v>28.59</v>
      </c>
      <c r="L666">
        <v>28.27</v>
      </c>
      <c r="M666">
        <v>27.95</v>
      </c>
      <c r="N666">
        <v>27.64</v>
      </c>
      <c r="O666">
        <v>27.33</v>
      </c>
      <c r="P666">
        <v>27.02</v>
      </c>
    </row>
    <row r="667" spans="2:16" x14ac:dyDescent="0.2">
      <c r="B667">
        <v>666.73</v>
      </c>
      <c r="C667">
        <v>66.67</v>
      </c>
      <c r="D667">
        <v>30.09</v>
      </c>
      <c r="E667">
        <v>30.07</v>
      </c>
      <c r="F667">
        <v>29.95</v>
      </c>
      <c r="G667">
        <v>29.75</v>
      </c>
      <c r="H667">
        <v>29.51</v>
      </c>
      <c r="I667">
        <v>29.23</v>
      </c>
      <c r="J667">
        <v>28.92</v>
      </c>
      <c r="K667">
        <v>28.61</v>
      </c>
      <c r="L667">
        <v>28.29</v>
      </c>
      <c r="M667">
        <v>27.97</v>
      </c>
      <c r="N667">
        <v>27.65</v>
      </c>
      <c r="O667">
        <v>27.34</v>
      </c>
      <c r="P667">
        <v>27.04</v>
      </c>
    </row>
    <row r="668" spans="2:16" x14ac:dyDescent="0.2">
      <c r="B668">
        <v>667.74</v>
      </c>
      <c r="C668">
        <v>66.77</v>
      </c>
      <c r="D668">
        <v>30.11</v>
      </c>
      <c r="E668">
        <v>30.08</v>
      </c>
      <c r="F668">
        <v>29.96</v>
      </c>
      <c r="G668">
        <v>29.77</v>
      </c>
      <c r="H668">
        <v>29.52</v>
      </c>
      <c r="I668">
        <v>29.24</v>
      </c>
      <c r="J668">
        <v>28.94</v>
      </c>
      <c r="K668">
        <v>28.62</v>
      </c>
      <c r="L668">
        <v>28.3</v>
      </c>
      <c r="M668">
        <v>27.98</v>
      </c>
      <c r="N668">
        <v>27.67</v>
      </c>
      <c r="O668">
        <v>27.35</v>
      </c>
      <c r="P668">
        <v>27.05</v>
      </c>
    </row>
    <row r="669" spans="2:16" x14ac:dyDescent="0.2">
      <c r="B669">
        <v>668.74</v>
      </c>
      <c r="C669">
        <v>66.87</v>
      </c>
      <c r="D669">
        <v>30.12</v>
      </c>
      <c r="E669">
        <v>30.1</v>
      </c>
      <c r="F669">
        <v>29.98</v>
      </c>
      <c r="G669">
        <v>29.78</v>
      </c>
      <c r="H669">
        <v>29.54</v>
      </c>
      <c r="I669">
        <v>29.25</v>
      </c>
      <c r="J669">
        <v>28.95</v>
      </c>
      <c r="K669">
        <v>28.63</v>
      </c>
      <c r="L669">
        <v>28.31</v>
      </c>
      <c r="M669">
        <v>28</v>
      </c>
      <c r="N669">
        <v>27.68</v>
      </c>
      <c r="O669">
        <v>27.37</v>
      </c>
      <c r="P669">
        <v>27.06</v>
      </c>
    </row>
    <row r="670" spans="2:16" x14ac:dyDescent="0.2">
      <c r="B670">
        <v>669.74</v>
      </c>
      <c r="C670">
        <v>66.97</v>
      </c>
      <c r="D670">
        <v>30.14</v>
      </c>
      <c r="E670">
        <v>30.11</v>
      </c>
      <c r="F670">
        <v>29.99</v>
      </c>
      <c r="G670">
        <v>29.8</v>
      </c>
      <c r="H670">
        <v>29.55</v>
      </c>
      <c r="I670">
        <v>29.27</v>
      </c>
      <c r="J670">
        <v>28.97</v>
      </c>
      <c r="K670">
        <v>28.65</v>
      </c>
      <c r="L670">
        <v>28.33</v>
      </c>
      <c r="M670">
        <v>28.01</v>
      </c>
      <c r="N670">
        <v>27.69</v>
      </c>
      <c r="O670">
        <v>27.38</v>
      </c>
      <c r="P670">
        <v>27.08</v>
      </c>
    </row>
    <row r="671" spans="2:16" x14ac:dyDescent="0.2">
      <c r="B671">
        <v>670.75</v>
      </c>
      <c r="C671">
        <v>67.069999999999993</v>
      </c>
      <c r="D671">
        <v>30.15</v>
      </c>
      <c r="E671">
        <v>30.12</v>
      </c>
      <c r="F671">
        <v>30</v>
      </c>
      <c r="G671">
        <v>29.81</v>
      </c>
      <c r="H671">
        <v>29.57</v>
      </c>
      <c r="I671">
        <v>29.28</v>
      </c>
      <c r="J671">
        <v>28.98</v>
      </c>
      <c r="K671">
        <v>28.66</v>
      </c>
      <c r="L671">
        <v>28.34</v>
      </c>
      <c r="M671">
        <v>28.02</v>
      </c>
      <c r="N671">
        <v>27.71</v>
      </c>
      <c r="O671">
        <v>27.4</v>
      </c>
      <c r="P671">
        <v>27.09</v>
      </c>
    </row>
    <row r="672" spans="2:16" x14ac:dyDescent="0.2">
      <c r="B672">
        <v>671.75</v>
      </c>
      <c r="C672">
        <v>67.180000000000007</v>
      </c>
      <c r="D672">
        <v>30.16</v>
      </c>
      <c r="E672">
        <v>30.14</v>
      </c>
      <c r="F672">
        <v>30.02</v>
      </c>
      <c r="G672">
        <v>29.83</v>
      </c>
      <c r="H672">
        <v>29.58</v>
      </c>
      <c r="I672">
        <v>29.3</v>
      </c>
      <c r="J672">
        <v>28.99</v>
      </c>
      <c r="K672">
        <v>28.68</v>
      </c>
      <c r="L672">
        <v>28.36</v>
      </c>
      <c r="M672">
        <v>28.04</v>
      </c>
      <c r="N672">
        <v>27.72</v>
      </c>
      <c r="O672">
        <v>27.41</v>
      </c>
      <c r="P672">
        <v>27.11</v>
      </c>
    </row>
    <row r="673" spans="2:16" x14ac:dyDescent="0.2">
      <c r="B673">
        <v>672.76</v>
      </c>
      <c r="C673">
        <v>67.28</v>
      </c>
      <c r="D673">
        <v>30.18</v>
      </c>
      <c r="E673">
        <v>30.15</v>
      </c>
      <c r="F673">
        <v>30.03</v>
      </c>
      <c r="G673">
        <v>29.84</v>
      </c>
      <c r="H673">
        <v>29.59</v>
      </c>
      <c r="I673">
        <v>29.31</v>
      </c>
      <c r="J673">
        <v>29.01</v>
      </c>
      <c r="K673">
        <v>28.69</v>
      </c>
      <c r="L673">
        <v>28.37</v>
      </c>
      <c r="M673">
        <v>28.05</v>
      </c>
      <c r="N673">
        <v>27.74</v>
      </c>
      <c r="O673">
        <v>27.43</v>
      </c>
      <c r="P673">
        <v>27.12</v>
      </c>
    </row>
    <row r="674" spans="2:16" x14ac:dyDescent="0.2">
      <c r="B674">
        <v>673.76</v>
      </c>
      <c r="C674">
        <v>67.38</v>
      </c>
      <c r="D674">
        <v>30.19</v>
      </c>
      <c r="E674">
        <v>30.17</v>
      </c>
      <c r="F674">
        <v>30.05</v>
      </c>
      <c r="G674">
        <v>29.85</v>
      </c>
      <c r="H674">
        <v>29.61</v>
      </c>
      <c r="I674">
        <v>29.33</v>
      </c>
      <c r="J674">
        <v>29.02</v>
      </c>
      <c r="K674">
        <v>28.71</v>
      </c>
      <c r="L674">
        <v>28.39</v>
      </c>
      <c r="M674">
        <v>28.07</v>
      </c>
      <c r="N674">
        <v>27.75</v>
      </c>
      <c r="O674">
        <v>27.44</v>
      </c>
      <c r="P674">
        <v>27.14</v>
      </c>
    </row>
    <row r="675" spans="2:16" x14ac:dyDescent="0.2">
      <c r="B675">
        <v>674.76</v>
      </c>
      <c r="C675">
        <v>67.48</v>
      </c>
      <c r="D675">
        <v>30.21</v>
      </c>
      <c r="E675">
        <v>30.18</v>
      </c>
      <c r="F675">
        <v>30.06</v>
      </c>
      <c r="G675">
        <v>29.87</v>
      </c>
      <c r="H675">
        <v>29.62</v>
      </c>
      <c r="I675">
        <v>29.34</v>
      </c>
      <c r="J675">
        <v>29.04</v>
      </c>
      <c r="K675">
        <v>28.72</v>
      </c>
      <c r="L675">
        <v>28.4</v>
      </c>
      <c r="M675">
        <v>28.08</v>
      </c>
      <c r="N675">
        <v>27.77</v>
      </c>
      <c r="O675">
        <v>27.46</v>
      </c>
      <c r="P675">
        <v>27.15</v>
      </c>
    </row>
    <row r="676" spans="2:16" x14ac:dyDescent="0.2">
      <c r="B676">
        <v>675.77</v>
      </c>
      <c r="C676">
        <v>67.58</v>
      </c>
      <c r="D676">
        <v>30.22</v>
      </c>
      <c r="E676">
        <v>30.2</v>
      </c>
      <c r="F676">
        <v>30.08</v>
      </c>
      <c r="G676">
        <v>29.88</v>
      </c>
      <c r="H676">
        <v>29.64</v>
      </c>
      <c r="I676">
        <v>29.36</v>
      </c>
      <c r="J676">
        <v>29.05</v>
      </c>
      <c r="K676">
        <v>28.74</v>
      </c>
      <c r="L676">
        <v>28.42</v>
      </c>
      <c r="M676">
        <v>28.1</v>
      </c>
      <c r="N676">
        <v>27.78</v>
      </c>
      <c r="O676">
        <v>27.47</v>
      </c>
      <c r="P676">
        <v>27.16</v>
      </c>
    </row>
    <row r="677" spans="2:16" x14ac:dyDescent="0.2">
      <c r="B677">
        <v>676.77</v>
      </c>
      <c r="C677">
        <v>67.680000000000007</v>
      </c>
      <c r="D677">
        <v>30.24</v>
      </c>
      <c r="E677">
        <v>30.21</v>
      </c>
      <c r="F677">
        <v>30.09</v>
      </c>
      <c r="G677">
        <v>29.9</v>
      </c>
      <c r="H677">
        <v>29.65</v>
      </c>
      <c r="I677">
        <v>29.37</v>
      </c>
      <c r="J677">
        <v>29.07</v>
      </c>
      <c r="K677">
        <v>28.75</v>
      </c>
      <c r="L677">
        <v>28.43</v>
      </c>
      <c r="M677">
        <v>28.11</v>
      </c>
      <c r="N677">
        <v>27.79</v>
      </c>
      <c r="O677">
        <v>27.48</v>
      </c>
      <c r="P677">
        <v>27.18</v>
      </c>
    </row>
    <row r="678" spans="2:16" x14ac:dyDescent="0.2">
      <c r="B678">
        <v>677.78</v>
      </c>
      <c r="C678">
        <v>67.78</v>
      </c>
      <c r="D678">
        <v>30.25</v>
      </c>
      <c r="E678">
        <v>30.23</v>
      </c>
      <c r="F678">
        <v>30.11</v>
      </c>
      <c r="G678">
        <v>29.91</v>
      </c>
      <c r="H678">
        <v>29.67</v>
      </c>
      <c r="I678">
        <v>29.38</v>
      </c>
      <c r="J678">
        <v>29.08</v>
      </c>
      <c r="K678">
        <v>28.76</v>
      </c>
      <c r="L678">
        <v>28.44</v>
      </c>
      <c r="M678">
        <v>28.12</v>
      </c>
      <c r="N678">
        <v>27.81</v>
      </c>
      <c r="O678">
        <v>27.5</v>
      </c>
      <c r="P678">
        <v>27.19</v>
      </c>
    </row>
    <row r="679" spans="2:16" x14ac:dyDescent="0.2">
      <c r="B679">
        <v>678.78</v>
      </c>
      <c r="C679">
        <v>67.88</v>
      </c>
      <c r="D679">
        <v>30.27</v>
      </c>
      <c r="E679">
        <v>30.24</v>
      </c>
      <c r="F679">
        <v>30.12</v>
      </c>
      <c r="G679">
        <v>29.93</v>
      </c>
      <c r="H679">
        <v>29.68</v>
      </c>
      <c r="I679">
        <v>29.4</v>
      </c>
      <c r="J679">
        <v>29.09</v>
      </c>
      <c r="K679">
        <v>28.78</v>
      </c>
      <c r="L679">
        <v>28.46</v>
      </c>
      <c r="M679">
        <v>28.14</v>
      </c>
      <c r="N679">
        <v>27.82</v>
      </c>
      <c r="O679">
        <v>27.51</v>
      </c>
      <c r="P679">
        <v>27.21</v>
      </c>
    </row>
    <row r="680" spans="2:16" x14ac:dyDescent="0.2">
      <c r="B680">
        <v>679.79</v>
      </c>
      <c r="C680">
        <v>67.98</v>
      </c>
      <c r="D680">
        <v>30.28</v>
      </c>
      <c r="E680">
        <v>30.25</v>
      </c>
      <c r="F680">
        <v>30.13</v>
      </c>
      <c r="G680">
        <v>29.94</v>
      </c>
      <c r="H680">
        <v>29.69</v>
      </c>
      <c r="I680">
        <v>29.41</v>
      </c>
      <c r="J680">
        <v>29.11</v>
      </c>
      <c r="K680">
        <v>28.79</v>
      </c>
      <c r="L680">
        <v>28.47</v>
      </c>
      <c r="M680">
        <v>28.15</v>
      </c>
      <c r="N680">
        <v>27.84</v>
      </c>
      <c r="O680">
        <v>27.53</v>
      </c>
      <c r="P680">
        <v>27.22</v>
      </c>
    </row>
    <row r="681" spans="2:16" x14ac:dyDescent="0.2">
      <c r="B681">
        <v>680.79</v>
      </c>
      <c r="C681">
        <v>68.08</v>
      </c>
      <c r="D681">
        <v>30.3</v>
      </c>
      <c r="E681">
        <v>30.27</v>
      </c>
      <c r="F681">
        <v>30.15</v>
      </c>
      <c r="G681">
        <v>29.95</v>
      </c>
      <c r="H681">
        <v>29.71</v>
      </c>
      <c r="I681">
        <v>29.43</v>
      </c>
      <c r="J681">
        <v>29.12</v>
      </c>
      <c r="K681">
        <v>28.81</v>
      </c>
      <c r="L681">
        <v>28.49</v>
      </c>
      <c r="M681">
        <v>28.17</v>
      </c>
      <c r="N681">
        <v>27.85</v>
      </c>
      <c r="O681">
        <v>27.54</v>
      </c>
      <c r="P681">
        <v>27.24</v>
      </c>
    </row>
    <row r="682" spans="2:16" x14ac:dyDescent="0.2">
      <c r="B682">
        <v>681.79</v>
      </c>
      <c r="C682">
        <v>68.180000000000007</v>
      </c>
      <c r="D682">
        <v>30.31</v>
      </c>
      <c r="E682">
        <v>30.28</v>
      </c>
      <c r="F682">
        <v>30.16</v>
      </c>
      <c r="G682">
        <v>29.97</v>
      </c>
      <c r="H682">
        <v>29.72</v>
      </c>
      <c r="I682">
        <v>29.44</v>
      </c>
      <c r="J682">
        <v>29.14</v>
      </c>
      <c r="K682">
        <v>28.82</v>
      </c>
      <c r="L682">
        <v>28.5</v>
      </c>
      <c r="M682">
        <v>28.18</v>
      </c>
      <c r="N682">
        <v>27.87</v>
      </c>
      <c r="O682">
        <v>27.55</v>
      </c>
      <c r="P682">
        <v>27.25</v>
      </c>
    </row>
    <row r="683" spans="2:16" x14ac:dyDescent="0.2">
      <c r="B683">
        <v>682.8</v>
      </c>
      <c r="C683">
        <v>68.28</v>
      </c>
      <c r="D683">
        <v>30.32</v>
      </c>
      <c r="E683">
        <v>30.3</v>
      </c>
      <c r="F683">
        <v>30.18</v>
      </c>
      <c r="G683">
        <v>29.98</v>
      </c>
      <c r="H683">
        <v>29.74</v>
      </c>
      <c r="I683">
        <v>29.46</v>
      </c>
      <c r="J683">
        <v>29.15</v>
      </c>
      <c r="K683">
        <v>28.84</v>
      </c>
      <c r="L683">
        <v>28.51</v>
      </c>
      <c r="M683">
        <v>28.2</v>
      </c>
      <c r="N683">
        <v>27.88</v>
      </c>
      <c r="O683">
        <v>27.57</v>
      </c>
      <c r="P683">
        <v>27.26</v>
      </c>
    </row>
    <row r="684" spans="2:16" x14ac:dyDescent="0.2">
      <c r="B684">
        <v>683.8</v>
      </c>
      <c r="C684">
        <v>68.38</v>
      </c>
      <c r="D684">
        <v>30.34</v>
      </c>
      <c r="E684">
        <v>30.31</v>
      </c>
      <c r="F684">
        <v>30.19</v>
      </c>
      <c r="G684">
        <v>30</v>
      </c>
      <c r="H684">
        <v>29.75</v>
      </c>
      <c r="I684">
        <v>29.47</v>
      </c>
      <c r="J684">
        <v>29.17</v>
      </c>
      <c r="K684">
        <v>28.85</v>
      </c>
      <c r="L684">
        <v>28.53</v>
      </c>
      <c r="M684">
        <v>28.21</v>
      </c>
      <c r="N684">
        <v>27.89</v>
      </c>
      <c r="O684">
        <v>27.58</v>
      </c>
      <c r="P684">
        <v>27.28</v>
      </c>
    </row>
    <row r="685" spans="2:16" x14ac:dyDescent="0.2">
      <c r="B685">
        <v>684.81</v>
      </c>
      <c r="C685">
        <v>68.48</v>
      </c>
      <c r="D685">
        <v>30.35</v>
      </c>
      <c r="E685">
        <v>30.33</v>
      </c>
      <c r="F685">
        <v>30.21</v>
      </c>
      <c r="G685">
        <v>30.01</v>
      </c>
      <c r="H685">
        <v>29.77</v>
      </c>
      <c r="I685">
        <v>29.48</v>
      </c>
      <c r="J685">
        <v>29.18</v>
      </c>
      <c r="K685">
        <v>28.86</v>
      </c>
      <c r="L685">
        <v>28.54</v>
      </c>
      <c r="M685">
        <v>28.22</v>
      </c>
      <c r="N685">
        <v>27.91</v>
      </c>
      <c r="O685">
        <v>27.6</v>
      </c>
      <c r="P685">
        <v>27.29</v>
      </c>
    </row>
    <row r="686" spans="2:16" x14ac:dyDescent="0.2">
      <c r="B686">
        <v>685.81</v>
      </c>
      <c r="C686">
        <v>68.58</v>
      </c>
      <c r="D686">
        <v>30.37</v>
      </c>
      <c r="E686">
        <v>30.34</v>
      </c>
      <c r="F686">
        <v>30.22</v>
      </c>
      <c r="G686">
        <v>30.03</v>
      </c>
      <c r="H686">
        <v>29.78</v>
      </c>
      <c r="I686">
        <v>29.5</v>
      </c>
      <c r="J686">
        <v>29.19</v>
      </c>
      <c r="K686">
        <v>28.88</v>
      </c>
      <c r="L686">
        <v>28.56</v>
      </c>
      <c r="M686">
        <v>28.24</v>
      </c>
      <c r="N686">
        <v>27.92</v>
      </c>
      <c r="O686">
        <v>27.61</v>
      </c>
      <c r="P686">
        <v>27.31</v>
      </c>
    </row>
    <row r="687" spans="2:16" x14ac:dyDescent="0.2">
      <c r="B687">
        <v>686.81</v>
      </c>
      <c r="C687">
        <v>68.680000000000007</v>
      </c>
      <c r="D687">
        <v>30.38</v>
      </c>
      <c r="E687">
        <v>30.36</v>
      </c>
      <c r="F687">
        <v>30.23</v>
      </c>
      <c r="G687">
        <v>30.04</v>
      </c>
      <c r="H687">
        <v>29.79</v>
      </c>
      <c r="I687">
        <v>29.51</v>
      </c>
      <c r="J687">
        <v>29.21</v>
      </c>
      <c r="K687">
        <v>28.89</v>
      </c>
      <c r="L687">
        <v>28.57</v>
      </c>
      <c r="M687">
        <v>28.25</v>
      </c>
      <c r="N687">
        <v>27.94</v>
      </c>
      <c r="O687">
        <v>27.62</v>
      </c>
      <c r="P687">
        <v>27.32</v>
      </c>
    </row>
    <row r="688" spans="2:16" x14ac:dyDescent="0.2">
      <c r="B688">
        <v>687.82</v>
      </c>
      <c r="C688">
        <v>68.78</v>
      </c>
      <c r="D688">
        <v>30.4</v>
      </c>
      <c r="E688">
        <v>30.37</v>
      </c>
      <c r="F688">
        <v>30.25</v>
      </c>
      <c r="G688">
        <v>30.05</v>
      </c>
      <c r="H688">
        <v>29.81</v>
      </c>
      <c r="I688">
        <v>29.53</v>
      </c>
      <c r="J688">
        <v>29.22</v>
      </c>
      <c r="K688">
        <v>28.91</v>
      </c>
      <c r="L688">
        <v>28.59</v>
      </c>
      <c r="M688">
        <v>28.27</v>
      </c>
      <c r="N688">
        <v>27.95</v>
      </c>
      <c r="O688">
        <v>27.64</v>
      </c>
      <c r="P688">
        <v>27.33</v>
      </c>
    </row>
    <row r="689" spans="2:16" x14ac:dyDescent="0.2">
      <c r="B689">
        <v>688.82</v>
      </c>
      <c r="C689">
        <v>68.88</v>
      </c>
      <c r="D689">
        <v>30.41</v>
      </c>
      <c r="E689">
        <v>30.38</v>
      </c>
      <c r="F689">
        <v>30.26</v>
      </c>
      <c r="G689">
        <v>30.07</v>
      </c>
      <c r="H689">
        <v>29.82</v>
      </c>
      <c r="I689">
        <v>29.54</v>
      </c>
      <c r="J689">
        <v>29.24</v>
      </c>
      <c r="K689">
        <v>28.92</v>
      </c>
      <c r="L689">
        <v>28.6</v>
      </c>
      <c r="M689">
        <v>28.28</v>
      </c>
      <c r="N689">
        <v>27.96</v>
      </c>
      <c r="O689">
        <v>27.65</v>
      </c>
      <c r="P689">
        <v>27.35</v>
      </c>
    </row>
    <row r="690" spans="2:16" x14ac:dyDescent="0.2">
      <c r="B690">
        <v>689.83</v>
      </c>
      <c r="C690">
        <v>68.98</v>
      </c>
      <c r="D690">
        <v>30.43</v>
      </c>
      <c r="E690">
        <v>30.4</v>
      </c>
      <c r="F690">
        <v>30.28</v>
      </c>
      <c r="G690">
        <v>30.08</v>
      </c>
      <c r="H690">
        <v>29.84</v>
      </c>
      <c r="I690">
        <v>29.55</v>
      </c>
      <c r="J690">
        <v>29.25</v>
      </c>
      <c r="K690">
        <v>28.93</v>
      </c>
      <c r="L690">
        <v>28.61</v>
      </c>
      <c r="M690">
        <v>28.29</v>
      </c>
      <c r="N690">
        <v>27.98</v>
      </c>
      <c r="O690">
        <v>27.67</v>
      </c>
      <c r="P690">
        <v>27.36</v>
      </c>
    </row>
    <row r="691" spans="2:16" x14ac:dyDescent="0.2">
      <c r="B691">
        <v>690.83</v>
      </c>
      <c r="C691">
        <v>69.08</v>
      </c>
      <c r="D691">
        <v>30.44</v>
      </c>
      <c r="E691">
        <v>30.41</v>
      </c>
      <c r="F691">
        <v>30.29</v>
      </c>
      <c r="G691">
        <v>30.1</v>
      </c>
      <c r="H691">
        <v>29.85</v>
      </c>
      <c r="I691">
        <v>29.57</v>
      </c>
      <c r="J691">
        <v>29.26</v>
      </c>
      <c r="K691">
        <v>28.95</v>
      </c>
      <c r="L691">
        <v>28.63</v>
      </c>
      <c r="M691">
        <v>28.31</v>
      </c>
      <c r="N691">
        <v>27.99</v>
      </c>
      <c r="O691">
        <v>27.68</v>
      </c>
      <c r="P691">
        <v>27.38</v>
      </c>
    </row>
    <row r="692" spans="2:16" x14ac:dyDescent="0.2">
      <c r="B692">
        <v>691.83</v>
      </c>
      <c r="C692">
        <v>69.180000000000007</v>
      </c>
      <c r="D692">
        <v>30.45</v>
      </c>
      <c r="E692">
        <v>30.43</v>
      </c>
      <c r="F692">
        <v>30.31</v>
      </c>
      <c r="G692">
        <v>30.11</v>
      </c>
      <c r="H692">
        <v>29.86</v>
      </c>
      <c r="I692">
        <v>29.58</v>
      </c>
      <c r="J692">
        <v>29.28</v>
      </c>
      <c r="K692">
        <v>28.96</v>
      </c>
      <c r="L692">
        <v>28.64</v>
      </c>
      <c r="M692">
        <v>28.32</v>
      </c>
      <c r="N692">
        <v>28.01</v>
      </c>
      <c r="O692">
        <v>27.7</v>
      </c>
      <c r="P692">
        <v>27.39</v>
      </c>
    </row>
    <row r="693" spans="2:16" x14ac:dyDescent="0.2">
      <c r="B693">
        <v>692.84</v>
      </c>
      <c r="C693">
        <v>69.28</v>
      </c>
      <c r="D693">
        <v>30.47</v>
      </c>
      <c r="E693">
        <v>30.44</v>
      </c>
      <c r="F693">
        <v>30.32</v>
      </c>
      <c r="G693">
        <v>30.13</v>
      </c>
      <c r="H693">
        <v>29.88</v>
      </c>
      <c r="I693">
        <v>29.6</v>
      </c>
      <c r="J693">
        <v>29.29</v>
      </c>
      <c r="K693">
        <v>28.98</v>
      </c>
      <c r="L693">
        <v>28.66</v>
      </c>
      <c r="M693">
        <v>28.34</v>
      </c>
      <c r="N693">
        <v>28.02</v>
      </c>
      <c r="O693">
        <v>27.71</v>
      </c>
      <c r="P693">
        <v>27.4</v>
      </c>
    </row>
    <row r="694" spans="2:16" x14ac:dyDescent="0.2">
      <c r="B694">
        <v>693.84</v>
      </c>
      <c r="C694">
        <v>69.38</v>
      </c>
      <c r="D694">
        <v>30.48</v>
      </c>
      <c r="E694">
        <v>30.46</v>
      </c>
      <c r="F694">
        <v>30.33</v>
      </c>
      <c r="G694">
        <v>30.14</v>
      </c>
      <c r="H694">
        <v>29.89</v>
      </c>
      <c r="I694">
        <v>29.61</v>
      </c>
      <c r="J694">
        <v>29.31</v>
      </c>
      <c r="K694">
        <v>28.99</v>
      </c>
      <c r="L694">
        <v>28.67</v>
      </c>
      <c r="M694">
        <v>28.35</v>
      </c>
      <c r="N694">
        <v>28.03</v>
      </c>
      <c r="O694">
        <v>27.72</v>
      </c>
      <c r="P694">
        <v>27.42</v>
      </c>
    </row>
    <row r="695" spans="2:16" x14ac:dyDescent="0.2">
      <c r="B695">
        <v>694.85</v>
      </c>
      <c r="C695">
        <v>69.48</v>
      </c>
      <c r="D695">
        <v>30.5</v>
      </c>
      <c r="E695">
        <v>30.47</v>
      </c>
      <c r="F695">
        <v>30.35</v>
      </c>
      <c r="G695">
        <v>30.15</v>
      </c>
      <c r="H695">
        <v>29.91</v>
      </c>
      <c r="I695">
        <v>29.62</v>
      </c>
      <c r="J695">
        <v>29.32</v>
      </c>
      <c r="K695">
        <v>29</v>
      </c>
      <c r="L695">
        <v>28.68</v>
      </c>
      <c r="M695">
        <v>28.36</v>
      </c>
      <c r="N695">
        <v>28.05</v>
      </c>
      <c r="O695">
        <v>27.74</v>
      </c>
      <c r="P695">
        <v>27.43</v>
      </c>
    </row>
    <row r="696" spans="2:16" x14ac:dyDescent="0.2">
      <c r="B696">
        <v>695.85</v>
      </c>
      <c r="C696">
        <v>69.59</v>
      </c>
      <c r="D696">
        <v>30.51</v>
      </c>
      <c r="E696">
        <v>30.48</v>
      </c>
      <c r="F696">
        <v>30.36</v>
      </c>
      <c r="G696">
        <v>30.17</v>
      </c>
      <c r="H696">
        <v>29.92</v>
      </c>
      <c r="I696">
        <v>29.64</v>
      </c>
      <c r="J696">
        <v>29.33</v>
      </c>
      <c r="K696">
        <v>29.02</v>
      </c>
      <c r="L696">
        <v>28.7</v>
      </c>
      <c r="M696">
        <v>28.38</v>
      </c>
      <c r="N696">
        <v>28.06</v>
      </c>
      <c r="O696">
        <v>27.75</v>
      </c>
      <c r="P696">
        <v>27.45</v>
      </c>
    </row>
    <row r="697" spans="2:16" x14ac:dyDescent="0.2">
      <c r="B697">
        <v>696.86</v>
      </c>
      <c r="C697">
        <v>69.69</v>
      </c>
      <c r="D697">
        <v>30.53</v>
      </c>
      <c r="E697">
        <v>30.5</v>
      </c>
      <c r="F697">
        <v>30.38</v>
      </c>
      <c r="G697">
        <v>30.18</v>
      </c>
      <c r="H697">
        <v>29.94</v>
      </c>
      <c r="I697">
        <v>29.65</v>
      </c>
      <c r="J697">
        <v>29.35</v>
      </c>
      <c r="K697">
        <v>29.03</v>
      </c>
      <c r="L697">
        <v>28.71</v>
      </c>
      <c r="M697">
        <v>28.39</v>
      </c>
      <c r="N697">
        <v>28.08</v>
      </c>
      <c r="O697">
        <v>27.76</v>
      </c>
      <c r="P697">
        <v>27.46</v>
      </c>
    </row>
    <row r="698" spans="2:16" x14ac:dyDescent="0.2">
      <c r="B698">
        <v>697.86</v>
      </c>
      <c r="C698">
        <v>69.790000000000006</v>
      </c>
      <c r="D698">
        <v>30.54</v>
      </c>
      <c r="E698">
        <v>30.51</v>
      </c>
      <c r="F698">
        <v>30.39</v>
      </c>
      <c r="G698">
        <v>30.2</v>
      </c>
      <c r="H698">
        <v>29.95</v>
      </c>
      <c r="I698">
        <v>29.67</v>
      </c>
      <c r="J698">
        <v>29.36</v>
      </c>
      <c r="K698">
        <v>29.05</v>
      </c>
      <c r="L698">
        <v>28.73</v>
      </c>
      <c r="M698">
        <v>28.41</v>
      </c>
      <c r="N698">
        <v>28.09</v>
      </c>
      <c r="O698">
        <v>27.78</v>
      </c>
      <c r="P698">
        <v>27.47</v>
      </c>
    </row>
    <row r="699" spans="2:16" x14ac:dyDescent="0.2">
      <c r="B699">
        <v>698.86</v>
      </c>
      <c r="C699">
        <v>69.89</v>
      </c>
      <c r="D699">
        <v>30.55</v>
      </c>
      <c r="E699">
        <v>30.53</v>
      </c>
      <c r="F699">
        <v>30.4</v>
      </c>
      <c r="G699">
        <v>30.21</v>
      </c>
      <c r="H699">
        <v>29.96</v>
      </c>
      <c r="I699">
        <v>29.68</v>
      </c>
      <c r="J699">
        <v>29.38</v>
      </c>
      <c r="K699">
        <v>29.06</v>
      </c>
      <c r="L699">
        <v>28.74</v>
      </c>
      <c r="M699">
        <v>28.42</v>
      </c>
      <c r="N699">
        <v>28.1</v>
      </c>
      <c r="O699">
        <v>27.79</v>
      </c>
      <c r="P699">
        <v>27.49</v>
      </c>
    </row>
    <row r="700" spans="2:16" x14ac:dyDescent="0.2">
      <c r="B700">
        <v>699.87</v>
      </c>
      <c r="C700">
        <v>69.989999999999995</v>
      </c>
      <c r="D700">
        <v>30.57</v>
      </c>
      <c r="E700">
        <v>30.54</v>
      </c>
      <c r="F700">
        <v>30.42</v>
      </c>
      <c r="G700">
        <v>30.22</v>
      </c>
      <c r="H700">
        <v>29.98</v>
      </c>
      <c r="I700">
        <v>29.69</v>
      </c>
      <c r="J700">
        <v>29.39</v>
      </c>
      <c r="K700">
        <v>29.07</v>
      </c>
      <c r="L700">
        <v>28.75</v>
      </c>
      <c r="M700">
        <v>28.43</v>
      </c>
      <c r="N700">
        <v>28.12</v>
      </c>
      <c r="O700">
        <v>27.81</v>
      </c>
      <c r="P700">
        <v>27.5</v>
      </c>
    </row>
    <row r="701" spans="2:16" x14ac:dyDescent="0.2">
      <c r="B701">
        <v>700.87</v>
      </c>
      <c r="C701">
        <v>70.09</v>
      </c>
      <c r="D701">
        <v>30.58</v>
      </c>
      <c r="E701">
        <v>30.55</v>
      </c>
      <c r="F701">
        <v>30.43</v>
      </c>
      <c r="G701">
        <v>30.24</v>
      </c>
      <c r="H701">
        <v>29.99</v>
      </c>
      <c r="I701">
        <v>29.71</v>
      </c>
      <c r="J701">
        <v>29.4</v>
      </c>
      <c r="K701">
        <v>29.09</v>
      </c>
      <c r="L701">
        <v>28.77</v>
      </c>
      <c r="M701">
        <v>28.45</v>
      </c>
      <c r="N701">
        <v>28.13</v>
      </c>
      <c r="O701">
        <v>27.82</v>
      </c>
      <c r="P701">
        <v>27.51</v>
      </c>
    </row>
    <row r="702" spans="2:16" x14ac:dyDescent="0.2">
      <c r="B702">
        <v>701.88</v>
      </c>
      <c r="C702">
        <v>70.19</v>
      </c>
      <c r="D702">
        <v>30.6</v>
      </c>
      <c r="E702">
        <v>30.57</v>
      </c>
      <c r="F702">
        <v>30.45</v>
      </c>
      <c r="G702">
        <v>30.25</v>
      </c>
      <c r="H702">
        <v>30</v>
      </c>
      <c r="I702">
        <v>29.72</v>
      </c>
      <c r="J702">
        <v>29.42</v>
      </c>
      <c r="K702">
        <v>29.1</v>
      </c>
      <c r="L702">
        <v>28.78</v>
      </c>
      <c r="M702">
        <v>28.46</v>
      </c>
      <c r="N702">
        <v>28.15</v>
      </c>
      <c r="O702">
        <v>27.83</v>
      </c>
      <c r="P702">
        <v>27.53</v>
      </c>
    </row>
    <row r="703" spans="2:16" x14ac:dyDescent="0.2">
      <c r="B703">
        <v>702.88</v>
      </c>
      <c r="C703">
        <v>70.290000000000006</v>
      </c>
      <c r="D703">
        <v>30.61</v>
      </c>
      <c r="E703">
        <v>30.58</v>
      </c>
      <c r="F703">
        <v>30.46</v>
      </c>
      <c r="G703">
        <v>30.27</v>
      </c>
      <c r="H703">
        <v>30.02</v>
      </c>
      <c r="I703">
        <v>29.74</v>
      </c>
      <c r="J703">
        <v>29.43</v>
      </c>
      <c r="K703">
        <v>29.12</v>
      </c>
      <c r="L703">
        <v>28.8</v>
      </c>
      <c r="M703">
        <v>28.48</v>
      </c>
      <c r="N703">
        <v>28.16</v>
      </c>
      <c r="O703">
        <v>27.85</v>
      </c>
      <c r="P703">
        <v>27.54</v>
      </c>
    </row>
    <row r="704" spans="2:16" x14ac:dyDescent="0.2">
      <c r="B704">
        <v>703.88</v>
      </c>
      <c r="C704">
        <v>70.39</v>
      </c>
      <c r="D704">
        <v>30.62</v>
      </c>
      <c r="E704">
        <v>30.6</v>
      </c>
      <c r="F704">
        <v>30.47</v>
      </c>
      <c r="G704">
        <v>30.28</v>
      </c>
      <c r="H704">
        <v>30.03</v>
      </c>
      <c r="I704">
        <v>29.75</v>
      </c>
      <c r="J704">
        <v>29.45</v>
      </c>
      <c r="K704">
        <v>29.13</v>
      </c>
      <c r="L704">
        <v>28.81</v>
      </c>
      <c r="M704">
        <v>28.49</v>
      </c>
      <c r="N704">
        <v>28.17</v>
      </c>
      <c r="O704">
        <v>27.86</v>
      </c>
      <c r="P704">
        <v>27.56</v>
      </c>
    </row>
    <row r="705" spans="2:16" x14ac:dyDescent="0.2">
      <c r="B705">
        <v>704.89</v>
      </c>
      <c r="C705">
        <v>70.489999999999995</v>
      </c>
      <c r="D705">
        <v>30.64</v>
      </c>
      <c r="E705">
        <v>30.61</v>
      </c>
      <c r="F705">
        <v>30.49</v>
      </c>
      <c r="G705">
        <v>30.29</v>
      </c>
      <c r="H705">
        <v>30.05</v>
      </c>
      <c r="I705">
        <v>29.76</v>
      </c>
      <c r="J705">
        <v>29.46</v>
      </c>
      <c r="K705">
        <v>29.14</v>
      </c>
      <c r="L705">
        <v>28.82</v>
      </c>
      <c r="M705">
        <v>28.5</v>
      </c>
      <c r="N705">
        <v>28.19</v>
      </c>
      <c r="O705">
        <v>27.88</v>
      </c>
      <c r="P705">
        <v>27.57</v>
      </c>
    </row>
    <row r="706" spans="2:16" x14ac:dyDescent="0.2">
      <c r="B706">
        <v>705.89</v>
      </c>
      <c r="C706">
        <v>70.59</v>
      </c>
      <c r="D706">
        <v>30.65</v>
      </c>
      <c r="E706">
        <v>30.62</v>
      </c>
      <c r="F706">
        <v>30.5</v>
      </c>
      <c r="G706">
        <v>30.31</v>
      </c>
      <c r="H706">
        <v>30.06</v>
      </c>
      <c r="I706">
        <v>29.78</v>
      </c>
      <c r="J706">
        <v>29.47</v>
      </c>
      <c r="K706">
        <v>29.16</v>
      </c>
      <c r="L706">
        <v>28.84</v>
      </c>
      <c r="M706">
        <v>28.52</v>
      </c>
      <c r="N706">
        <v>28.2</v>
      </c>
      <c r="O706">
        <v>27.89</v>
      </c>
      <c r="P706">
        <v>27.58</v>
      </c>
    </row>
    <row r="707" spans="2:16" x14ac:dyDescent="0.2">
      <c r="B707">
        <v>706.9</v>
      </c>
      <c r="C707">
        <v>70.69</v>
      </c>
      <c r="D707">
        <v>30.67</v>
      </c>
      <c r="E707">
        <v>30.64</v>
      </c>
      <c r="F707">
        <v>30.52</v>
      </c>
      <c r="G707">
        <v>30.32</v>
      </c>
      <c r="H707">
        <v>30.07</v>
      </c>
      <c r="I707">
        <v>29.79</v>
      </c>
      <c r="J707">
        <v>29.49</v>
      </c>
      <c r="K707">
        <v>29.17</v>
      </c>
      <c r="L707">
        <v>28.85</v>
      </c>
      <c r="M707">
        <v>28.53</v>
      </c>
      <c r="N707">
        <v>28.21</v>
      </c>
      <c r="O707">
        <v>27.9</v>
      </c>
      <c r="P707">
        <v>27.6</v>
      </c>
    </row>
    <row r="708" spans="2:16" x14ac:dyDescent="0.2">
      <c r="B708">
        <v>707.9</v>
      </c>
      <c r="C708">
        <v>70.790000000000006</v>
      </c>
      <c r="D708">
        <v>30.68</v>
      </c>
      <c r="E708">
        <v>30.65</v>
      </c>
      <c r="F708">
        <v>30.53</v>
      </c>
      <c r="G708">
        <v>30.34</v>
      </c>
      <c r="H708">
        <v>30.09</v>
      </c>
      <c r="I708">
        <v>29.81</v>
      </c>
      <c r="J708">
        <v>29.5</v>
      </c>
      <c r="K708">
        <v>29.19</v>
      </c>
      <c r="L708">
        <v>28.86</v>
      </c>
      <c r="M708">
        <v>28.54</v>
      </c>
      <c r="N708">
        <v>28.23</v>
      </c>
      <c r="O708">
        <v>27.92</v>
      </c>
      <c r="P708">
        <v>27.61</v>
      </c>
    </row>
    <row r="709" spans="2:16" x14ac:dyDescent="0.2">
      <c r="B709">
        <v>708.9</v>
      </c>
      <c r="C709">
        <v>70.89</v>
      </c>
      <c r="D709">
        <v>30.69</v>
      </c>
      <c r="E709">
        <v>30.67</v>
      </c>
      <c r="F709">
        <v>30.54</v>
      </c>
      <c r="G709">
        <v>30.35</v>
      </c>
      <c r="H709">
        <v>30.1</v>
      </c>
      <c r="I709">
        <v>29.82</v>
      </c>
      <c r="J709">
        <v>29.52</v>
      </c>
      <c r="K709">
        <v>29.2</v>
      </c>
      <c r="L709">
        <v>28.88</v>
      </c>
      <c r="M709">
        <v>28.56</v>
      </c>
      <c r="N709">
        <v>28.24</v>
      </c>
      <c r="O709">
        <v>27.93</v>
      </c>
      <c r="P709">
        <v>27.63</v>
      </c>
    </row>
    <row r="710" spans="2:16" x14ac:dyDescent="0.2">
      <c r="B710">
        <v>709.91</v>
      </c>
      <c r="C710">
        <v>70.989999999999995</v>
      </c>
      <c r="D710">
        <v>30.71</v>
      </c>
      <c r="E710">
        <v>30.68</v>
      </c>
      <c r="F710">
        <v>30.56</v>
      </c>
      <c r="G710">
        <v>30.36</v>
      </c>
      <c r="H710">
        <v>30.12</v>
      </c>
      <c r="I710">
        <v>29.83</v>
      </c>
      <c r="J710">
        <v>29.53</v>
      </c>
      <c r="K710">
        <v>29.21</v>
      </c>
      <c r="L710">
        <v>28.89</v>
      </c>
      <c r="M710">
        <v>28.57</v>
      </c>
      <c r="N710">
        <v>28.26</v>
      </c>
      <c r="O710">
        <v>27.94</v>
      </c>
      <c r="P710">
        <v>27.64</v>
      </c>
    </row>
    <row r="711" spans="2:16" x14ac:dyDescent="0.2">
      <c r="B711">
        <v>710.91</v>
      </c>
      <c r="C711">
        <v>71.09</v>
      </c>
      <c r="D711">
        <v>30.72</v>
      </c>
      <c r="E711">
        <v>30.69</v>
      </c>
      <c r="F711">
        <v>30.57</v>
      </c>
      <c r="G711">
        <v>30.38</v>
      </c>
      <c r="H711">
        <v>30.13</v>
      </c>
      <c r="I711">
        <v>29.85</v>
      </c>
      <c r="J711">
        <v>29.54</v>
      </c>
      <c r="K711">
        <v>29.23</v>
      </c>
      <c r="L711">
        <v>28.91</v>
      </c>
      <c r="M711">
        <v>28.59</v>
      </c>
      <c r="N711">
        <v>28.27</v>
      </c>
      <c r="O711">
        <v>27.96</v>
      </c>
      <c r="P711">
        <v>27.65</v>
      </c>
    </row>
    <row r="712" spans="2:16" x14ac:dyDescent="0.2">
      <c r="B712">
        <v>711.92</v>
      </c>
      <c r="C712">
        <v>71.19</v>
      </c>
      <c r="D712">
        <v>30.74</v>
      </c>
      <c r="E712">
        <v>30.71</v>
      </c>
      <c r="F712">
        <v>30.59</v>
      </c>
      <c r="G712">
        <v>30.39</v>
      </c>
      <c r="H712">
        <v>30.14</v>
      </c>
      <c r="I712">
        <v>29.86</v>
      </c>
      <c r="J712">
        <v>29.56</v>
      </c>
      <c r="K712">
        <v>29.24</v>
      </c>
      <c r="L712">
        <v>28.92</v>
      </c>
      <c r="M712">
        <v>28.6</v>
      </c>
      <c r="N712">
        <v>28.28</v>
      </c>
      <c r="O712">
        <v>27.97</v>
      </c>
      <c r="P712">
        <v>27.67</v>
      </c>
    </row>
    <row r="713" spans="2:16" x14ac:dyDescent="0.2">
      <c r="B713">
        <v>712.92</v>
      </c>
      <c r="C713">
        <v>71.290000000000006</v>
      </c>
      <c r="D713">
        <v>30.75</v>
      </c>
      <c r="E713">
        <v>30.72</v>
      </c>
      <c r="F713">
        <v>30.6</v>
      </c>
      <c r="G713">
        <v>30.4</v>
      </c>
      <c r="H713">
        <v>30.16</v>
      </c>
      <c r="I713">
        <v>29.87</v>
      </c>
      <c r="J713">
        <v>29.57</v>
      </c>
      <c r="K713">
        <v>29.25</v>
      </c>
      <c r="L713">
        <v>28.93</v>
      </c>
      <c r="M713">
        <v>28.61</v>
      </c>
      <c r="N713">
        <v>28.3</v>
      </c>
      <c r="O713">
        <v>27.99</v>
      </c>
      <c r="P713">
        <v>27.68</v>
      </c>
    </row>
    <row r="714" spans="2:16" x14ac:dyDescent="0.2">
      <c r="B714">
        <v>713.93</v>
      </c>
      <c r="C714">
        <v>71.39</v>
      </c>
      <c r="D714">
        <v>30.76</v>
      </c>
      <c r="E714">
        <v>30.74</v>
      </c>
      <c r="F714">
        <v>30.61</v>
      </c>
      <c r="G714">
        <v>30.42</v>
      </c>
      <c r="H714">
        <v>30.17</v>
      </c>
      <c r="I714">
        <v>29.89</v>
      </c>
      <c r="J714">
        <v>29.58</v>
      </c>
      <c r="K714">
        <v>29.27</v>
      </c>
      <c r="L714">
        <v>28.95</v>
      </c>
      <c r="M714">
        <v>28.63</v>
      </c>
      <c r="N714">
        <v>28.31</v>
      </c>
      <c r="O714">
        <v>28</v>
      </c>
      <c r="P714">
        <v>27.69</v>
      </c>
    </row>
    <row r="715" spans="2:16" x14ac:dyDescent="0.2">
      <c r="B715">
        <v>714.93</v>
      </c>
      <c r="C715">
        <v>71.489999999999995</v>
      </c>
      <c r="D715">
        <v>30.78</v>
      </c>
      <c r="E715">
        <v>30.75</v>
      </c>
      <c r="F715">
        <v>30.63</v>
      </c>
      <c r="G715">
        <v>30.43</v>
      </c>
      <c r="H715">
        <v>30.18</v>
      </c>
      <c r="I715">
        <v>29.9</v>
      </c>
      <c r="J715">
        <v>29.6</v>
      </c>
      <c r="K715">
        <v>29.28</v>
      </c>
      <c r="L715">
        <v>28.96</v>
      </c>
      <c r="M715">
        <v>28.64</v>
      </c>
      <c r="N715">
        <v>28.32</v>
      </c>
      <c r="O715">
        <v>28.01</v>
      </c>
      <c r="P715">
        <v>27.71</v>
      </c>
    </row>
    <row r="716" spans="2:16" x14ac:dyDescent="0.2">
      <c r="B716">
        <v>715.93</v>
      </c>
      <c r="C716">
        <v>71.59</v>
      </c>
      <c r="D716">
        <v>30.79</v>
      </c>
      <c r="E716">
        <v>30.76</v>
      </c>
      <c r="F716">
        <v>30.64</v>
      </c>
      <c r="G716">
        <v>30.45</v>
      </c>
      <c r="H716">
        <v>30.2</v>
      </c>
      <c r="I716">
        <v>29.92</v>
      </c>
      <c r="J716">
        <v>29.61</v>
      </c>
      <c r="K716">
        <v>29.29</v>
      </c>
      <c r="L716">
        <v>28.97</v>
      </c>
      <c r="M716">
        <v>28.65</v>
      </c>
      <c r="N716">
        <v>28.34</v>
      </c>
      <c r="O716">
        <v>28.03</v>
      </c>
      <c r="P716">
        <v>27.72</v>
      </c>
    </row>
    <row r="717" spans="2:16" x14ac:dyDescent="0.2">
      <c r="B717">
        <v>716.94</v>
      </c>
      <c r="C717">
        <v>71.69</v>
      </c>
      <c r="D717">
        <v>30.81</v>
      </c>
      <c r="E717">
        <v>30.78</v>
      </c>
      <c r="F717">
        <v>30.65</v>
      </c>
      <c r="G717">
        <v>30.46</v>
      </c>
      <c r="H717">
        <v>30.21</v>
      </c>
      <c r="I717">
        <v>29.93</v>
      </c>
      <c r="J717">
        <v>29.62</v>
      </c>
      <c r="K717">
        <v>29.31</v>
      </c>
      <c r="L717">
        <v>28.99</v>
      </c>
      <c r="M717">
        <v>28.67</v>
      </c>
      <c r="N717">
        <v>28.35</v>
      </c>
      <c r="O717">
        <v>28.04</v>
      </c>
      <c r="P717">
        <v>27.73</v>
      </c>
    </row>
    <row r="718" spans="2:16" x14ac:dyDescent="0.2">
      <c r="B718">
        <v>717.94</v>
      </c>
      <c r="C718">
        <v>71.790000000000006</v>
      </c>
      <c r="D718">
        <v>30.82</v>
      </c>
      <c r="E718">
        <v>30.79</v>
      </c>
      <c r="F718">
        <v>30.67</v>
      </c>
      <c r="G718">
        <v>30.47</v>
      </c>
      <c r="H718">
        <v>30.23</v>
      </c>
      <c r="I718">
        <v>29.94</v>
      </c>
      <c r="J718">
        <v>29.64</v>
      </c>
      <c r="K718">
        <v>29.32</v>
      </c>
      <c r="L718">
        <v>29</v>
      </c>
      <c r="M718">
        <v>28.68</v>
      </c>
      <c r="N718">
        <v>28.36</v>
      </c>
      <c r="O718">
        <v>28.05</v>
      </c>
      <c r="P718">
        <v>27.75</v>
      </c>
    </row>
    <row r="719" spans="2:16" x14ac:dyDescent="0.2">
      <c r="B719">
        <v>718.95</v>
      </c>
      <c r="C719">
        <v>71.89</v>
      </c>
      <c r="D719">
        <v>30.83</v>
      </c>
      <c r="E719">
        <v>30.81</v>
      </c>
      <c r="F719">
        <v>30.68</v>
      </c>
      <c r="G719">
        <v>30.49</v>
      </c>
      <c r="H719">
        <v>30.24</v>
      </c>
      <c r="I719">
        <v>29.96</v>
      </c>
      <c r="J719">
        <v>29.65</v>
      </c>
      <c r="K719">
        <v>29.34</v>
      </c>
      <c r="L719">
        <v>29.01</v>
      </c>
      <c r="M719">
        <v>28.69</v>
      </c>
      <c r="N719">
        <v>28.38</v>
      </c>
      <c r="O719">
        <v>28.07</v>
      </c>
      <c r="P719">
        <v>27.76</v>
      </c>
    </row>
    <row r="720" spans="2:16" x14ac:dyDescent="0.2">
      <c r="B720">
        <v>719.95</v>
      </c>
      <c r="C720">
        <v>71.989999999999995</v>
      </c>
      <c r="D720">
        <v>30.85</v>
      </c>
      <c r="E720">
        <v>30.82</v>
      </c>
      <c r="F720">
        <v>30.7</v>
      </c>
      <c r="G720">
        <v>30.5</v>
      </c>
      <c r="H720">
        <v>30.25</v>
      </c>
      <c r="I720">
        <v>29.97</v>
      </c>
      <c r="J720">
        <v>29.67</v>
      </c>
      <c r="K720">
        <v>29.35</v>
      </c>
      <c r="L720">
        <v>29.03</v>
      </c>
      <c r="M720">
        <v>28.71</v>
      </c>
      <c r="N720">
        <v>28.39</v>
      </c>
      <c r="O720">
        <v>28.08</v>
      </c>
      <c r="P720">
        <v>27.77</v>
      </c>
    </row>
    <row r="721" spans="2:16" x14ac:dyDescent="0.2">
      <c r="B721">
        <v>720.95</v>
      </c>
      <c r="C721">
        <v>72.099999999999994</v>
      </c>
      <c r="D721">
        <v>30.86</v>
      </c>
      <c r="E721">
        <v>30.83</v>
      </c>
      <c r="F721">
        <v>30.71</v>
      </c>
      <c r="G721">
        <v>30.51</v>
      </c>
      <c r="H721">
        <v>30.27</v>
      </c>
      <c r="I721">
        <v>29.98</v>
      </c>
      <c r="J721">
        <v>29.68</v>
      </c>
      <c r="K721">
        <v>29.36</v>
      </c>
      <c r="L721">
        <v>29.04</v>
      </c>
      <c r="M721">
        <v>28.72</v>
      </c>
      <c r="N721">
        <v>28.41</v>
      </c>
      <c r="O721">
        <v>28.09</v>
      </c>
      <c r="P721">
        <v>27.79</v>
      </c>
    </row>
    <row r="722" spans="2:16" x14ac:dyDescent="0.2">
      <c r="B722">
        <v>721.96</v>
      </c>
      <c r="C722">
        <v>72.2</v>
      </c>
      <c r="D722">
        <v>30.88</v>
      </c>
      <c r="E722">
        <v>30.85</v>
      </c>
      <c r="F722">
        <v>30.72</v>
      </c>
      <c r="G722">
        <v>30.53</v>
      </c>
      <c r="H722">
        <v>30.28</v>
      </c>
      <c r="I722">
        <v>30</v>
      </c>
      <c r="J722">
        <v>29.69</v>
      </c>
      <c r="K722">
        <v>29.38</v>
      </c>
      <c r="L722">
        <v>29.06</v>
      </c>
      <c r="M722">
        <v>28.74</v>
      </c>
      <c r="N722">
        <v>28.42</v>
      </c>
      <c r="O722">
        <v>28.11</v>
      </c>
      <c r="P722">
        <v>27.8</v>
      </c>
    </row>
    <row r="723" spans="2:16" x14ac:dyDescent="0.2">
      <c r="B723">
        <v>722.96</v>
      </c>
      <c r="C723">
        <v>72.3</v>
      </c>
      <c r="D723">
        <v>30.89</v>
      </c>
      <c r="E723">
        <v>30.86</v>
      </c>
      <c r="F723">
        <v>30.74</v>
      </c>
      <c r="G723">
        <v>30.54</v>
      </c>
      <c r="H723">
        <v>30.29</v>
      </c>
      <c r="I723">
        <v>30.01</v>
      </c>
      <c r="J723">
        <v>29.71</v>
      </c>
      <c r="K723">
        <v>29.39</v>
      </c>
      <c r="L723">
        <v>29.07</v>
      </c>
      <c r="M723">
        <v>28.75</v>
      </c>
      <c r="N723">
        <v>28.43</v>
      </c>
      <c r="O723">
        <v>28.12</v>
      </c>
      <c r="P723">
        <v>27.82</v>
      </c>
    </row>
    <row r="724" spans="2:16" x14ac:dyDescent="0.2">
      <c r="B724">
        <v>723.97</v>
      </c>
      <c r="C724">
        <v>72.400000000000006</v>
      </c>
      <c r="D724">
        <v>30.9</v>
      </c>
      <c r="E724">
        <v>30.87</v>
      </c>
      <c r="F724">
        <v>30.75</v>
      </c>
      <c r="G724">
        <v>30.56</v>
      </c>
      <c r="H724">
        <v>30.31</v>
      </c>
      <c r="I724">
        <v>30.02</v>
      </c>
      <c r="J724">
        <v>29.72</v>
      </c>
      <c r="K724">
        <v>29.4</v>
      </c>
      <c r="L724">
        <v>29.08</v>
      </c>
      <c r="M724">
        <v>28.76</v>
      </c>
      <c r="N724">
        <v>28.45</v>
      </c>
      <c r="O724">
        <v>28.13</v>
      </c>
      <c r="P724">
        <v>27.83</v>
      </c>
    </row>
    <row r="725" spans="2:16" x14ac:dyDescent="0.2">
      <c r="B725">
        <v>724.97</v>
      </c>
      <c r="C725">
        <v>72.5</v>
      </c>
      <c r="D725">
        <v>30.92</v>
      </c>
      <c r="E725">
        <v>30.89</v>
      </c>
      <c r="F725">
        <v>30.76</v>
      </c>
      <c r="G725">
        <v>30.57</v>
      </c>
      <c r="H725">
        <v>30.32</v>
      </c>
      <c r="I725">
        <v>30.04</v>
      </c>
      <c r="J725">
        <v>29.73</v>
      </c>
      <c r="K725">
        <v>29.42</v>
      </c>
      <c r="L725">
        <v>29.1</v>
      </c>
      <c r="M725">
        <v>28.78</v>
      </c>
      <c r="N725">
        <v>28.46</v>
      </c>
      <c r="O725">
        <v>28.15</v>
      </c>
      <c r="P725">
        <v>27.84</v>
      </c>
    </row>
    <row r="726" spans="2:16" x14ac:dyDescent="0.2">
      <c r="B726">
        <v>725.97</v>
      </c>
      <c r="C726">
        <v>72.599999999999994</v>
      </c>
      <c r="D726">
        <v>30.93</v>
      </c>
      <c r="E726">
        <v>30.9</v>
      </c>
      <c r="F726">
        <v>30.78</v>
      </c>
      <c r="G726">
        <v>30.58</v>
      </c>
      <c r="H726">
        <v>30.33</v>
      </c>
      <c r="I726">
        <v>30.05</v>
      </c>
      <c r="J726">
        <v>29.75</v>
      </c>
      <c r="K726">
        <v>29.43</v>
      </c>
      <c r="L726">
        <v>29.11</v>
      </c>
      <c r="M726">
        <v>28.79</v>
      </c>
      <c r="N726">
        <v>28.47</v>
      </c>
      <c r="O726">
        <v>28.16</v>
      </c>
      <c r="P726">
        <v>27.86</v>
      </c>
    </row>
    <row r="727" spans="2:16" x14ac:dyDescent="0.2">
      <c r="B727">
        <v>726.98</v>
      </c>
      <c r="C727">
        <v>72.7</v>
      </c>
      <c r="D727">
        <v>30.95</v>
      </c>
      <c r="E727">
        <v>30.92</v>
      </c>
      <c r="F727">
        <v>30.79</v>
      </c>
      <c r="G727">
        <v>30.6</v>
      </c>
      <c r="H727">
        <v>30.35</v>
      </c>
      <c r="I727">
        <v>30.07</v>
      </c>
      <c r="J727">
        <v>29.76</v>
      </c>
      <c r="K727">
        <v>29.44</v>
      </c>
      <c r="L727">
        <v>29.12</v>
      </c>
      <c r="M727">
        <v>28.8</v>
      </c>
      <c r="N727">
        <v>28.49</v>
      </c>
      <c r="O727">
        <v>28.17</v>
      </c>
      <c r="P727">
        <v>27.87</v>
      </c>
    </row>
    <row r="728" spans="2:16" x14ac:dyDescent="0.2">
      <c r="B728">
        <v>727.98</v>
      </c>
      <c r="C728">
        <v>72.8</v>
      </c>
      <c r="D728">
        <v>30.96</v>
      </c>
      <c r="E728">
        <v>30.93</v>
      </c>
      <c r="F728">
        <v>30.81</v>
      </c>
      <c r="G728">
        <v>30.61</v>
      </c>
      <c r="H728">
        <v>30.36</v>
      </c>
      <c r="I728">
        <v>30.08</v>
      </c>
      <c r="J728">
        <v>29.77</v>
      </c>
      <c r="K728">
        <v>29.46</v>
      </c>
      <c r="L728">
        <v>29.14</v>
      </c>
      <c r="M728">
        <v>28.82</v>
      </c>
      <c r="N728">
        <v>28.5</v>
      </c>
      <c r="O728">
        <v>28.19</v>
      </c>
      <c r="P728">
        <v>27.88</v>
      </c>
    </row>
    <row r="729" spans="2:16" x14ac:dyDescent="0.2">
      <c r="B729">
        <v>728.99</v>
      </c>
      <c r="C729">
        <v>72.900000000000006</v>
      </c>
      <c r="D729">
        <v>30.97</v>
      </c>
      <c r="E729">
        <v>30.94</v>
      </c>
      <c r="F729">
        <v>30.82</v>
      </c>
      <c r="G729">
        <v>30.62</v>
      </c>
      <c r="H729">
        <v>30.38</v>
      </c>
      <c r="I729">
        <v>30.09</v>
      </c>
      <c r="J729">
        <v>29.79</v>
      </c>
      <c r="K729">
        <v>29.47</v>
      </c>
      <c r="L729">
        <v>29.15</v>
      </c>
      <c r="M729">
        <v>28.83</v>
      </c>
      <c r="N729">
        <v>28.51</v>
      </c>
      <c r="O729">
        <v>28.2</v>
      </c>
      <c r="P729">
        <v>27.9</v>
      </c>
    </row>
    <row r="730" spans="2:16" x14ac:dyDescent="0.2">
      <c r="B730">
        <v>729.99</v>
      </c>
      <c r="C730">
        <v>73</v>
      </c>
      <c r="D730">
        <v>30.99</v>
      </c>
      <c r="E730">
        <v>30.96</v>
      </c>
      <c r="F730">
        <v>30.83</v>
      </c>
      <c r="G730">
        <v>30.64</v>
      </c>
      <c r="H730">
        <v>30.39</v>
      </c>
      <c r="I730">
        <v>30.11</v>
      </c>
      <c r="J730">
        <v>29.8</v>
      </c>
      <c r="K730">
        <v>29.48</v>
      </c>
      <c r="L730">
        <v>29.16</v>
      </c>
      <c r="M730">
        <v>28.84</v>
      </c>
      <c r="N730">
        <v>28.53</v>
      </c>
      <c r="O730">
        <v>28.22</v>
      </c>
      <c r="P730">
        <v>27.91</v>
      </c>
    </row>
    <row r="731" spans="2:16" x14ac:dyDescent="0.2">
      <c r="B731">
        <v>731</v>
      </c>
      <c r="C731">
        <v>73.099999999999994</v>
      </c>
      <c r="D731">
        <v>31</v>
      </c>
      <c r="E731">
        <v>30.97</v>
      </c>
      <c r="F731">
        <v>30.85</v>
      </c>
      <c r="G731">
        <v>30.65</v>
      </c>
      <c r="H731">
        <v>30.4</v>
      </c>
      <c r="I731">
        <v>30.12</v>
      </c>
      <c r="J731">
        <v>29.81</v>
      </c>
      <c r="K731">
        <v>29.5</v>
      </c>
      <c r="L731">
        <v>29.18</v>
      </c>
      <c r="M731">
        <v>28.86</v>
      </c>
      <c r="N731">
        <v>28.54</v>
      </c>
      <c r="O731">
        <v>28.23</v>
      </c>
      <c r="P731">
        <v>27.92</v>
      </c>
    </row>
    <row r="732" spans="2:16" x14ac:dyDescent="0.2">
      <c r="B732">
        <v>732</v>
      </c>
      <c r="C732">
        <v>73.2</v>
      </c>
      <c r="D732">
        <v>31.01</v>
      </c>
      <c r="E732">
        <v>30.98</v>
      </c>
      <c r="F732">
        <v>30.86</v>
      </c>
      <c r="G732">
        <v>30.66</v>
      </c>
      <c r="H732">
        <v>30.42</v>
      </c>
      <c r="I732">
        <v>30.13</v>
      </c>
      <c r="J732">
        <v>29.83</v>
      </c>
      <c r="K732">
        <v>29.51</v>
      </c>
      <c r="L732">
        <v>29.19</v>
      </c>
      <c r="M732">
        <v>28.87</v>
      </c>
      <c r="N732">
        <v>28.55</v>
      </c>
      <c r="O732">
        <v>28.24</v>
      </c>
      <c r="P732">
        <v>27.94</v>
      </c>
    </row>
    <row r="733" spans="2:16" x14ac:dyDescent="0.2">
      <c r="B733">
        <v>733</v>
      </c>
      <c r="C733">
        <v>73.3</v>
      </c>
      <c r="D733">
        <v>31.03</v>
      </c>
      <c r="E733">
        <v>31</v>
      </c>
      <c r="F733">
        <v>30.87</v>
      </c>
      <c r="G733">
        <v>30.68</v>
      </c>
      <c r="H733">
        <v>30.43</v>
      </c>
      <c r="I733">
        <v>30.15</v>
      </c>
      <c r="J733">
        <v>29.84</v>
      </c>
      <c r="K733">
        <v>29.53</v>
      </c>
      <c r="L733">
        <v>29.2</v>
      </c>
      <c r="M733">
        <v>28.88</v>
      </c>
      <c r="N733">
        <v>28.57</v>
      </c>
      <c r="O733">
        <v>28.26</v>
      </c>
      <c r="P733">
        <v>27.95</v>
      </c>
    </row>
    <row r="734" spans="2:16" x14ac:dyDescent="0.2">
      <c r="B734">
        <v>734.01</v>
      </c>
      <c r="C734">
        <v>73.400000000000006</v>
      </c>
      <c r="D734">
        <v>31.04</v>
      </c>
      <c r="E734">
        <v>31.01</v>
      </c>
      <c r="F734">
        <v>30.89</v>
      </c>
      <c r="G734">
        <v>30.69</v>
      </c>
      <c r="H734">
        <v>30.44</v>
      </c>
      <c r="I734">
        <v>30.16</v>
      </c>
      <c r="J734">
        <v>29.86</v>
      </c>
      <c r="K734">
        <v>29.54</v>
      </c>
      <c r="L734">
        <v>29.22</v>
      </c>
      <c r="M734">
        <v>28.9</v>
      </c>
      <c r="N734">
        <v>28.58</v>
      </c>
      <c r="O734">
        <v>28.27</v>
      </c>
      <c r="P734">
        <v>27.96</v>
      </c>
    </row>
    <row r="735" spans="2:16" x14ac:dyDescent="0.2">
      <c r="B735">
        <v>735.01</v>
      </c>
      <c r="C735">
        <v>73.5</v>
      </c>
      <c r="D735">
        <v>31.06</v>
      </c>
      <c r="E735">
        <v>31.02</v>
      </c>
      <c r="F735">
        <v>30.9</v>
      </c>
      <c r="G735">
        <v>30.7</v>
      </c>
      <c r="H735">
        <v>30.46</v>
      </c>
      <c r="I735">
        <v>30.17</v>
      </c>
      <c r="J735">
        <v>29.87</v>
      </c>
      <c r="K735">
        <v>29.55</v>
      </c>
      <c r="L735">
        <v>29.23</v>
      </c>
      <c r="M735">
        <v>28.91</v>
      </c>
      <c r="N735">
        <v>28.59</v>
      </c>
      <c r="O735">
        <v>28.28</v>
      </c>
      <c r="P735">
        <v>27.98</v>
      </c>
    </row>
    <row r="736" spans="2:16" x14ac:dyDescent="0.2">
      <c r="B736">
        <v>736.02</v>
      </c>
      <c r="C736">
        <v>73.599999999999994</v>
      </c>
      <c r="D736">
        <v>31.07</v>
      </c>
      <c r="E736">
        <v>31.04</v>
      </c>
      <c r="F736">
        <v>30.91</v>
      </c>
      <c r="G736">
        <v>30.72</v>
      </c>
      <c r="H736">
        <v>30.47</v>
      </c>
      <c r="I736">
        <v>30.19</v>
      </c>
      <c r="J736">
        <v>29.88</v>
      </c>
      <c r="K736">
        <v>29.57</v>
      </c>
      <c r="L736">
        <v>29.24</v>
      </c>
      <c r="M736">
        <v>28.92</v>
      </c>
      <c r="N736">
        <v>28.61</v>
      </c>
      <c r="O736">
        <v>28.3</v>
      </c>
      <c r="P736">
        <v>27.99</v>
      </c>
    </row>
    <row r="737" spans="2:16" x14ac:dyDescent="0.2">
      <c r="B737">
        <v>737.02</v>
      </c>
      <c r="C737">
        <v>73.7</v>
      </c>
      <c r="D737">
        <v>31.08</v>
      </c>
      <c r="E737">
        <v>31.05</v>
      </c>
      <c r="F737">
        <v>30.93</v>
      </c>
      <c r="G737">
        <v>30.73</v>
      </c>
      <c r="H737">
        <v>30.48</v>
      </c>
      <c r="I737">
        <v>30.2</v>
      </c>
      <c r="J737">
        <v>29.9</v>
      </c>
      <c r="K737">
        <v>29.58</v>
      </c>
      <c r="L737">
        <v>29.26</v>
      </c>
      <c r="M737">
        <v>28.94</v>
      </c>
      <c r="N737">
        <v>28.62</v>
      </c>
      <c r="O737">
        <v>28.31</v>
      </c>
      <c r="P737">
        <v>28</v>
      </c>
    </row>
    <row r="738" spans="2:16" x14ac:dyDescent="0.2">
      <c r="B738">
        <v>738.02</v>
      </c>
      <c r="C738">
        <v>73.8</v>
      </c>
      <c r="D738">
        <v>31.1</v>
      </c>
      <c r="E738">
        <v>31.07</v>
      </c>
      <c r="F738">
        <v>30.94</v>
      </c>
      <c r="G738">
        <v>30.74</v>
      </c>
      <c r="H738">
        <v>30.5</v>
      </c>
      <c r="I738">
        <v>30.21</v>
      </c>
      <c r="J738">
        <v>29.91</v>
      </c>
      <c r="K738">
        <v>29.59</v>
      </c>
      <c r="L738">
        <v>29.27</v>
      </c>
      <c r="M738">
        <v>28.95</v>
      </c>
      <c r="N738">
        <v>28.63</v>
      </c>
      <c r="O738">
        <v>28.32</v>
      </c>
      <c r="P738">
        <v>28.02</v>
      </c>
    </row>
    <row r="739" spans="2:16" x14ac:dyDescent="0.2">
      <c r="B739">
        <v>739.03</v>
      </c>
      <c r="C739">
        <v>73.900000000000006</v>
      </c>
      <c r="D739">
        <v>31.11</v>
      </c>
      <c r="E739">
        <v>31.08</v>
      </c>
      <c r="F739">
        <v>30.95</v>
      </c>
      <c r="G739">
        <v>30.76</v>
      </c>
      <c r="H739">
        <v>30.51</v>
      </c>
      <c r="I739">
        <v>30.23</v>
      </c>
      <c r="J739">
        <v>29.92</v>
      </c>
      <c r="K739">
        <v>29.61</v>
      </c>
      <c r="L739">
        <v>29.28</v>
      </c>
      <c r="M739">
        <v>28.96</v>
      </c>
      <c r="N739">
        <v>28.65</v>
      </c>
      <c r="O739">
        <v>28.34</v>
      </c>
      <c r="P739">
        <v>28.03</v>
      </c>
    </row>
    <row r="740" spans="2:16" x14ac:dyDescent="0.2">
      <c r="B740">
        <v>740.03</v>
      </c>
      <c r="C740">
        <v>74</v>
      </c>
      <c r="D740">
        <v>31.12</v>
      </c>
      <c r="E740">
        <v>31.09</v>
      </c>
      <c r="F740">
        <v>30.97</v>
      </c>
      <c r="G740">
        <v>30.77</v>
      </c>
      <c r="H740">
        <v>30.52</v>
      </c>
      <c r="I740">
        <v>30.24</v>
      </c>
      <c r="J740">
        <v>29.94</v>
      </c>
      <c r="K740">
        <v>29.62</v>
      </c>
      <c r="L740">
        <v>29.3</v>
      </c>
      <c r="M740">
        <v>28.98</v>
      </c>
      <c r="N740">
        <v>28.66</v>
      </c>
      <c r="O740">
        <v>28.35</v>
      </c>
      <c r="P740">
        <v>28.04</v>
      </c>
    </row>
    <row r="741" spans="2:16" x14ac:dyDescent="0.2">
      <c r="B741">
        <v>741.04</v>
      </c>
      <c r="C741">
        <v>74.099999999999994</v>
      </c>
      <c r="D741">
        <v>31.14</v>
      </c>
      <c r="E741">
        <v>31.11</v>
      </c>
      <c r="F741">
        <v>30.98</v>
      </c>
      <c r="G741">
        <v>30.79</v>
      </c>
      <c r="H741">
        <v>30.54</v>
      </c>
      <c r="I741">
        <v>30.25</v>
      </c>
      <c r="J741">
        <v>29.95</v>
      </c>
      <c r="K741">
        <v>29.63</v>
      </c>
      <c r="L741">
        <v>29.31</v>
      </c>
      <c r="M741">
        <v>28.99</v>
      </c>
      <c r="N741">
        <v>28.67</v>
      </c>
      <c r="O741">
        <v>28.36</v>
      </c>
      <c r="P741">
        <v>28.06</v>
      </c>
    </row>
    <row r="742" spans="2:16" x14ac:dyDescent="0.2">
      <c r="B742">
        <v>742.04</v>
      </c>
      <c r="C742">
        <v>74.2</v>
      </c>
      <c r="D742">
        <v>31.15</v>
      </c>
      <c r="E742">
        <v>31.12</v>
      </c>
      <c r="F742">
        <v>30.99</v>
      </c>
      <c r="G742">
        <v>30.8</v>
      </c>
      <c r="H742">
        <v>30.55</v>
      </c>
      <c r="I742">
        <v>30.27</v>
      </c>
      <c r="J742">
        <v>29.96</v>
      </c>
      <c r="K742">
        <v>29.65</v>
      </c>
      <c r="L742">
        <v>29.32</v>
      </c>
      <c r="M742">
        <v>29</v>
      </c>
      <c r="N742">
        <v>28.69</v>
      </c>
      <c r="O742">
        <v>28.37</v>
      </c>
      <c r="P742">
        <v>28.07</v>
      </c>
    </row>
    <row r="743" spans="2:16" x14ac:dyDescent="0.2">
      <c r="B743">
        <v>743.04</v>
      </c>
      <c r="C743">
        <v>74.3</v>
      </c>
      <c r="D743">
        <v>31.16</v>
      </c>
      <c r="E743">
        <v>31.13</v>
      </c>
      <c r="F743">
        <v>31.01</v>
      </c>
      <c r="G743">
        <v>30.81</v>
      </c>
      <c r="H743">
        <v>30.56</v>
      </c>
      <c r="I743">
        <v>30.28</v>
      </c>
      <c r="J743">
        <v>29.98</v>
      </c>
      <c r="K743">
        <v>29.66</v>
      </c>
      <c r="L743">
        <v>29.34</v>
      </c>
      <c r="M743">
        <v>29.02</v>
      </c>
      <c r="N743">
        <v>28.7</v>
      </c>
      <c r="O743">
        <v>28.39</v>
      </c>
      <c r="P743">
        <v>28.08</v>
      </c>
    </row>
    <row r="744" spans="2:16" x14ac:dyDescent="0.2">
      <c r="B744">
        <v>744.05</v>
      </c>
      <c r="C744">
        <v>74.400000000000006</v>
      </c>
      <c r="D744">
        <v>31.18</v>
      </c>
      <c r="E744">
        <v>31.15</v>
      </c>
      <c r="F744">
        <v>31.02</v>
      </c>
      <c r="G744">
        <v>30.83</v>
      </c>
      <c r="H744">
        <v>30.58</v>
      </c>
      <c r="I744">
        <v>30.29</v>
      </c>
      <c r="J744">
        <v>29.99</v>
      </c>
      <c r="K744">
        <v>29.67</v>
      </c>
      <c r="L744">
        <v>29.35</v>
      </c>
      <c r="M744">
        <v>29.03</v>
      </c>
      <c r="N744">
        <v>28.71</v>
      </c>
      <c r="O744">
        <v>28.4</v>
      </c>
      <c r="P744">
        <v>28.1</v>
      </c>
    </row>
    <row r="745" spans="2:16" x14ac:dyDescent="0.2">
      <c r="B745">
        <v>745.05</v>
      </c>
      <c r="C745">
        <v>74.510000000000005</v>
      </c>
      <c r="D745">
        <v>31.19</v>
      </c>
      <c r="E745">
        <v>31.16</v>
      </c>
      <c r="F745">
        <v>31.04</v>
      </c>
      <c r="G745">
        <v>30.84</v>
      </c>
      <c r="H745">
        <v>30.59</v>
      </c>
      <c r="I745">
        <v>30.31</v>
      </c>
      <c r="J745">
        <v>30</v>
      </c>
      <c r="K745">
        <v>29.69</v>
      </c>
      <c r="L745">
        <v>29.36</v>
      </c>
      <c r="M745">
        <v>29.04</v>
      </c>
      <c r="N745">
        <v>28.73</v>
      </c>
      <c r="O745">
        <v>28.41</v>
      </c>
      <c r="P745">
        <v>28.11</v>
      </c>
    </row>
    <row r="746" spans="2:16" x14ac:dyDescent="0.2">
      <c r="B746">
        <v>746.06</v>
      </c>
      <c r="C746">
        <v>74.61</v>
      </c>
      <c r="D746">
        <v>31.2</v>
      </c>
      <c r="E746">
        <v>31.17</v>
      </c>
      <c r="F746">
        <v>31.05</v>
      </c>
      <c r="G746">
        <v>30.85</v>
      </c>
      <c r="H746">
        <v>30.6</v>
      </c>
      <c r="I746">
        <v>30.32</v>
      </c>
      <c r="J746">
        <v>30.02</v>
      </c>
      <c r="K746">
        <v>29.7</v>
      </c>
      <c r="L746">
        <v>29.38</v>
      </c>
      <c r="M746">
        <v>29.06</v>
      </c>
      <c r="N746">
        <v>28.74</v>
      </c>
      <c r="O746">
        <v>28.43</v>
      </c>
      <c r="P746">
        <v>28.12</v>
      </c>
    </row>
    <row r="747" spans="2:16" x14ac:dyDescent="0.2">
      <c r="B747">
        <v>747.06</v>
      </c>
      <c r="C747">
        <v>74.709999999999994</v>
      </c>
      <c r="D747">
        <v>31.22</v>
      </c>
      <c r="E747">
        <v>31.19</v>
      </c>
      <c r="F747">
        <v>31.06</v>
      </c>
      <c r="G747">
        <v>30.87</v>
      </c>
      <c r="H747">
        <v>30.62</v>
      </c>
      <c r="I747">
        <v>30.33</v>
      </c>
      <c r="J747">
        <v>30.03</v>
      </c>
      <c r="K747">
        <v>29.71</v>
      </c>
      <c r="L747">
        <v>29.39</v>
      </c>
      <c r="M747">
        <v>29.07</v>
      </c>
      <c r="N747">
        <v>28.75</v>
      </c>
      <c r="O747">
        <v>28.44</v>
      </c>
      <c r="P747">
        <v>28.13</v>
      </c>
    </row>
    <row r="748" spans="2:16" x14ac:dyDescent="0.2">
      <c r="B748">
        <v>748.06</v>
      </c>
      <c r="C748">
        <v>74.81</v>
      </c>
      <c r="D748">
        <v>31.23</v>
      </c>
      <c r="E748">
        <v>31.2</v>
      </c>
      <c r="F748">
        <v>31.08</v>
      </c>
      <c r="G748">
        <v>30.88</v>
      </c>
      <c r="H748">
        <v>30.63</v>
      </c>
      <c r="I748">
        <v>30.35</v>
      </c>
      <c r="J748">
        <v>30.04</v>
      </c>
      <c r="K748">
        <v>29.72</v>
      </c>
      <c r="L748">
        <v>29.4</v>
      </c>
      <c r="M748">
        <v>29.08</v>
      </c>
      <c r="N748">
        <v>28.77</v>
      </c>
      <c r="O748">
        <v>28.45</v>
      </c>
      <c r="P748">
        <v>28.15</v>
      </c>
    </row>
    <row r="749" spans="2:16" x14ac:dyDescent="0.2">
      <c r="B749">
        <v>749.07</v>
      </c>
      <c r="C749">
        <v>74.91</v>
      </c>
      <c r="D749">
        <v>31.25</v>
      </c>
      <c r="E749">
        <v>31.21</v>
      </c>
      <c r="F749">
        <v>31.09</v>
      </c>
      <c r="G749">
        <v>30.89</v>
      </c>
      <c r="H749">
        <v>30.64</v>
      </c>
      <c r="I749">
        <v>30.36</v>
      </c>
      <c r="J749">
        <v>30.05</v>
      </c>
      <c r="K749">
        <v>29.74</v>
      </c>
      <c r="L749">
        <v>29.42</v>
      </c>
      <c r="M749">
        <v>29.1</v>
      </c>
      <c r="N749">
        <v>28.78</v>
      </c>
      <c r="O749">
        <v>28.47</v>
      </c>
      <c r="P749">
        <v>28.16</v>
      </c>
    </row>
    <row r="750" spans="2:16" x14ac:dyDescent="0.2">
      <c r="B750">
        <v>750.07</v>
      </c>
      <c r="C750">
        <v>75.010000000000005</v>
      </c>
      <c r="D750">
        <v>31.26</v>
      </c>
      <c r="E750">
        <v>31.23</v>
      </c>
      <c r="F750">
        <v>31.1</v>
      </c>
      <c r="G750">
        <v>30.91</v>
      </c>
      <c r="H750">
        <v>30.66</v>
      </c>
      <c r="I750">
        <v>30.37</v>
      </c>
      <c r="J750">
        <v>30.07</v>
      </c>
      <c r="K750">
        <v>29.75</v>
      </c>
      <c r="L750">
        <v>29.43</v>
      </c>
      <c r="M750">
        <v>29.11</v>
      </c>
      <c r="N750">
        <v>28.79</v>
      </c>
      <c r="O750">
        <v>28.48</v>
      </c>
      <c r="P750">
        <v>28.17</v>
      </c>
    </row>
    <row r="751" spans="2:16" x14ac:dyDescent="0.2">
      <c r="B751">
        <v>751.08</v>
      </c>
      <c r="C751">
        <v>75.11</v>
      </c>
      <c r="D751">
        <v>31.27</v>
      </c>
      <c r="E751">
        <v>31.24</v>
      </c>
      <c r="F751">
        <v>31.12</v>
      </c>
      <c r="G751">
        <v>30.92</v>
      </c>
      <c r="H751">
        <v>30.67</v>
      </c>
      <c r="I751">
        <v>30.39</v>
      </c>
      <c r="J751">
        <v>30.08</v>
      </c>
      <c r="K751">
        <v>29.76</v>
      </c>
      <c r="L751">
        <v>29.44</v>
      </c>
      <c r="M751">
        <v>29.12</v>
      </c>
      <c r="N751">
        <v>28.81</v>
      </c>
      <c r="O751">
        <v>28.49</v>
      </c>
      <c r="P751">
        <v>28.19</v>
      </c>
    </row>
    <row r="752" spans="2:16" x14ac:dyDescent="0.2">
      <c r="B752">
        <v>752.08</v>
      </c>
      <c r="C752">
        <v>75.209999999999994</v>
      </c>
      <c r="D752">
        <v>31.29</v>
      </c>
      <c r="E752">
        <v>31.25</v>
      </c>
      <c r="F752">
        <v>31.13</v>
      </c>
      <c r="G752">
        <v>30.93</v>
      </c>
      <c r="H752">
        <v>30.68</v>
      </c>
      <c r="I752">
        <v>30.4</v>
      </c>
      <c r="J752">
        <v>30.09</v>
      </c>
      <c r="K752">
        <v>29.78</v>
      </c>
      <c r="L752">
        <v>29.46</v>
      </c>
      <c r="M752">
        <v>29.14</v>
      </c>
      <c r="N752">
        <v>28.82</v>
      </c>
      <c r="O752">
        <v>28.51</v>
      </c>
      <c r="P752">
        <v>28.2</v>
      </c>
    </row>
    <row r="753" spans="2:16" x14ac:dyDescent="0.2">
      <c r="B753">
        <v>753.09</v>
      </c>
      <c r="C753">
        <v>75.31</v>
      </c>
      <c r="D753">
        <v>31.3</v>
      </c>
      <c r="E753">
        <v>31.27</v>
      </c>
      <c r="F753">
        <v>31.14</v>
      </c>
      <c r="G753">
        <v>30.94</v>
      </c>
      <c r="H753">
        <v>30.7</v>
      </c>
      <c r="I753">
        <v>30.41</v>
      </c>
      <c r="J753">
        <v>30.11</v>
      </c>
      <c r="K753">
        <v>29.79</v>
      </c>
      <c r="L753">
        <v>29.47</v>
      </c>
      <c r="M753">
        <v>29.15</v>
      </c>
      <c r="N753">
        <v>28.83</v>
      </c>
      <c r="O753">
        <v>28.52</v>
      </c>
      <c r="P753">
        <v>28.21</v>
      </c>
    </row>
    <row r="754" spans="2:16" x14ac:dyDescent="0.2">
      <c r="B754">
        <v>754.09</v>
      </c>
      <c r="C754">
        <v>75.41</v>
      </c>
      <c r="D754">
        <v>31.31</v>
      </c>
      <c r="E754">
        <v>31.28</v>
      </c>
      <c r="F754">
        <v>31.16</v>
      </c>
      <c r="G754">
        <v>30.96</v>
      </c>
      <c r="H754">
        <v>30.71</v>
      </c>
      <c r="I754">
        <v>30.43</v>
      </c>
      <c r="J754">
        <v>30.12</v>
      </c>
      <c r="K754">
        <v>29.8</v>
      </c>
      <c r="L754">
        <v>29.48</v>
      </c>
      <c r="M754">
        <v>29.16</v>
      </c>
      <c r="N754">
        <v>28.84</v>
      </c>
      <c r="O754">
        <v>28.53</v>
      </c>
      <c r="P754">
        <v>28.23</v>
      </c>
    </row>
    <row r="755" spans="2:16" x14ac:dyDescent="0.2">
      <c r="B755">
        <v>755.09</v>
      </c>
      <c r="C755">
        <v>75.510000000000005</v>
      </c>
      <c r="D755">
        <v>31.33</v>
      </c>
      <c r="E755">
        <v>31.29</v>
      </c>
      <c r="F755">
        <v>31.17</v>
      </c>
      <c r="G755">
        <v>30.97</v>
      </c>
      <c r="H755">
        <v>30.72</v>
      </c>
      <c r="I755">
        <v>30.44</v>
      </c>
      <c r="J755">
        <v>30.13</v>
      </c>
      <c r="K755">
        <v>29.82</v>
      </c>
      <c r="L755">
        <v>29.5</v>
      </c>
      <c r="M755">
        <v>29.17</v>
      </c>
      <c r="N755">
        <v>28.86</v>
      </c>
      <c r="O755">
        <v>28.55</v>
      </c>
      <c r="P755">
        <v>28.24</v>
      </c>
    </row>
    <row r="756" spans="2:16" x14ac:dyDescent="0.2">
      <c r="B756">
        <v>756.1</v>
      </c>
      <c r="C756">
        <v>75.61</v>
      </c>
      <c r="D756">
        <v>31.34</v>
      </c>
      <c r="E756">
        <v>31.31</v>
      </c>
      <c r="F756">
        <v>31.18</v>
      </c>
      <c r="G756">
        <v>30.98</v>
      </c>
      <c r="H756">
        <v>30.74</v>
      </c>
      <c r="I756">
        <v>30.45</v>
      </c>
      <c r="J756">
        <v>30.15</v>
      </c>
      <c r="K756">
        <v>29.83</v>
      </c>
      <c r="L756">
        <v>29.51</v>
      </c>
      <c r="M756">
        <v>29.19</v>
      </c>
      <c r="N756">
        <v>28.87</v>
      </c>
      <c r="O756">
        <v>28.56</v>
      </c>
      <c r="P756">
        <v>28.25</v>
      </c>
    </row>
    <row r="757" spans="2:16" x14ac:dyDescent="0.2">
      <c r="B757">
        <v>757.1</v>
      </c>
      <c r="C757">
        <v>75.709999999999994</v>
      </c>
      <c r="D757">
        <v>31.35</v>
      </c>
      <c r="E757">
        <v>31.32</v>
      </c>
      <c r="F757">
        <v>31.19</v>
      </c>
      <c r="G757">
        <v>31</v>
      </c>
      <c r="H757">
        <v>30.75</v>
      </c>
      <c r="I757">
        <v>30.47</v>
      </c>
      <c r="J757">
        <v>30.16</v>
      </c>
      <c r="K757">
        <v>29.84</v>
      </c>
      <c r="L757">
        <v>29.52</v>
      </c>
      <c r="M757">
        <v>29.2</v>
      </c>
      <c r="N757">
        <v>28.88</v>
      </c>
      <c r="O757">
        <v>28.57</v>
      </c>
      <c r="P757">
        <v>28.27</v>
      </c>
    </row>
    <row r="758" spans="2:16" x14ac:dyDescent="0.2">
      <c r="B758">
        <v>758.11</v>
      </c>
      <c r="C758">
        <v>75.81</v>
      </c>
      <c r="D758">
        <v>31.37</v>
      </c>
      <c r="E758">
        <v>31.33</v>
      </c>
      <c r="F758">
        <v>31.21</v>
      </c>
      <c r="G758">
        <v>31.01</v>
      </c>
      <c r="H758">
        <v>30.76</v>
      </c>
      <c r="I758">
        <v>30.48</v>
      </c>
      <c r="J758">
        <v>30.17</v>
      </c>
      <c r="K758">
        <v>29.86</v>
      </c>
      <c r="L758">
        <v>29.53</v>
      </c>
      <c r="M758">
        <v>29.21</v>
      </c>
      <c r="N758">
        <v>28.9</v>
      </c>
      <c r="O758">
        <v>28.58</v>
      </c>
      <c r="P758">
        <v>28.28</v>
      </c>
    </row>
    <row r="759" spans="2:16" x14ac:dyDescent="0.2">
      <c r="B759">
        <v>759.11</v>
      </c>
      <c r="C759">
        <v>75.91</v>
      </c>
      <c r="D759">
        <v>31.38</v>
      </c>
      <c r="E759">
        <v>31.35</v>
      </c>
      <c r="F759">
        <v>31.22</v>
      </c>
      <c r="G759">
        <v>31.02</v>
      </c>
      <c r="H759">
        <v>30.78</v>
      </c>
      <c r="I759">
        <v>30.49</v>
      </c>
      <c r="J759">
        <v>30.19</v>
      </c>
      <c r="K759">
        <v>29.87</v>
      </c>
      <c r="L759">
        <v>29.55</v>
      </c>
      <c r="M759">
        <v>29.23</v>
      </c>
      <c r="N759">
        <v>28.91</v>
      </c>
      <c r="O759">
        <v>28.6</v>
      </c>
      <c r="P759">
        <v>28.29</v>
      </c>
    </row>
    <row r="760" spans="2:16" x14ac:dyDescent="0.2">
      <c r="B760">
        <v>760.11</v>
      </c>
      <c r="C760">
        <v>76.010000000000005</v>
      </c>
      <c r="D760">
        <v>31.39</v>
      </c>
      <c r="E760">
        <v>31.36</v>
      </c>
      <c r="F760">
        <v>31.23</v>
      </c>
      <c r="G760">
        <v>31.04</v>
      </c>
      <c r="H760">
        <v>30.79</v>
      </c>
      <c r="I760">
        <v>30.5</v>
      </c>
      <c r="J760">
        <v>30.2</v>
      </c>
      <c r="K760">
        <v>29.88</v>
      </c>
      <c r="L760">
        <v>29.56</v>
      </c>
      <c r="M760">
        <v>29.24</v>
      </c>
      <c r="N760">
        <v>28.92</v>
      </c>
      <c r="O760">
        <v>28.61</v>
      </c>
      <c r="P760">
        <v>28.3</v>
      </c>
    </row>
    <row r="761" spans="2:16" x14ac:dyDescent="0.2">
      <c r="B761">
        <v>761.12</v>
      </c>
      <c r="C761">
        <v>76.11</v>
      </c>
      <c r="D761">
        <v>31.41</v>
      </c>
      <c r="E761">
        <v>31.37</v>
      </c>
      <c r="F761">
        <v>31.25</v>
      </c>
      <c r="G761">
        <v>31.05</v>
      </c>
      <c r="H761">
        <v>30.8</v>
      </c>
      <c r="I761">
        <v>30.52</v>
      </c>
      <c r="J761">
        <v>30.21</v>
      </c>
      <c r="K761">
        <v>29.9</v>
      </c>
      <c r="L761">
        <v>29.57</v>
      </c>
      <c r="M761">
        <v>29.25</v>
      </c>
      <c r="N761">
        <v>28.94</v>
      </c>
      <c r="O761">
        <v>28.62</v>
      </c>
      <c r="P761">
        <v>28.32</v>
      </c>
    </row>
    <row r="762" spans="2:16" x14ac:dyDescent="0.2">
      <c r="B762">
        <v>762.12</v>
      </c>
      <c r="C762">
        <v>76.209999999999994</v>
      </c>
      <c r="D762">
        <v>31.42</v>
      </c>
      <c r="E762">
        <v>31.39</v>
      </c>
      <c r="F762">
        <v>31.26</v>
      </c>
      <c r="G762">
        <v>31.06</v>
      </c>
      <c r="H762">
        <v>30.81</v>
      </c>
      <c r="I762">
        <v>30.53</v>
      </c>
      <c r="J762">
        <v>30.23</v>
      </c>
      <c r="K762">
        <v>29.91</v>
      </c>
      <c r="L762">
        <v>29.59</v>
      </c>
      <c r="M762">
        <v>29.27</v>
      </c>
      <c r="N762">
        <v>28.95</v>
      </c>
      <c r="O762">
        <v>28.64</v>
      </c>
      <c r="P762">
        <v>28.33</v>
      </c>
    </row>
    <row r="763" spans="2:16" x14ac:dyDescent="0.2">
      <c r="B763">
        <v>763.13</v>
      </c>
      <c r="C763">
        <v>76.31</v>
      </c>
      <c r="D763">
        <v>31.43</v>
      </c>
      <c r="E763">
        <v>31.4</v>
      </c>
      <c r="F763">
        <v>31.27</v>
      </c>
      <c r="G763">
        <v>31.08</v>
      </c>
      <c r="H763">
        <v>30.83</v>
      </c>
      <c r="I763">
        <v>30.54</v>
      </c>
      <c r="J763">
        <v>30.24</v>
      </c>
      <c r="K763">
        <v>29.92</v>
      </c>
      <c r="L763">
        <v>29.6</v>
      </c>
      <c r="M763">
        <v>29.28</v>
      </c>
      <c r="N763">
        <v>28.96</v>
      </c>
      <c r="O763">
        <v>28.65</v>
      </c>
      <c r="P763">
        <v>28.34</v>
      </c>
    </row>
    <row r="764" spans="2:16" x14ac:dyDescent="0.2">
      <c r="B764">
        <v>764.13</v>
      </c>
      <c r="C764">
        <v>76.41</v>
      </c>
      <c r="D764">
        <v>31.45</v>
      </c>
      <c r="E764">
        <v>31.41</v>
      </c>
      <c r="F764">
        <v>31.29</v>
      </c>
      <c r="G764">
        <v>31.09</v>
      </c>
      <c r="H764">
        <v>30.84</v>
      </c>
      <c r="I764">
        <v>30.56</v>
      </c>
      <c r="J764">
        <v>30.25</v>
      </c>
      <c r="K764">
        <v>29.93</v>
      </c>
      <c r="L764">
        <v>29.61</v>
      </c>
      <c r="M764">
        <v>29.29</v>
      </c>
      <c r="N764">
        <v>28.97</v>
      </c>
      <c r="O764">
        <v>28.66</v>
      </c>
      <c r="P764">
        <v>28.36</v>
      </c>
    </row>
    <row r="765" spans="2:16" x14ac:dyDescent="0.2">
      <c r="B765">
        <v>765.13</v>
      </c>
      <c r="C765">
        <v>76.510000000000005</v>
      </c>
      <c r="D765">
        <v>31.46</v>
      </c>
      <c r="E765">
        <v>31.43</v>
      </c>
      <c r="F765">
        <v>31.3</v>
      </c>
      <c r="G765">
        <v>31.1</v>
      </c>
      <c r="H765">
        <v>30.85</v>
      </c>
      <c r="I765">
        <v>30.57</v>
      </c>
      <c r="J765">
        <v>30.26</v>
      </c>
      <c r="K765">
        <v>29.95</v>
      </c>
      <c r="L765">
        <v>29.63</v>
      </c>
      <c r="M765">
        <v>29.3</v>
      </c>
      <c r="N765">
        <v>28.99</v>
      </c>
      <c r="O765">
        <v>28.68</v>
      </c>
      <c r="P765">
        <v>28.37</v>
      </c>
    </row>
    <row r="766" spans="2:16" x14ac:dyDescent="0.2">
      <c r="B766">
        <v>766.14</v>
      </c>
      <c r="C766">
        <v>76.61</v>
      </c>
      <c r="D766">
        <v>31.47</v>
      </c>
      <c r="E766">
        <v>31.44</v>
      </c>
      <c r="F766">
        <v>31.31</v>
      </c>
      <c r="G766">
        <v>31.12</v>
      </c>
      <c r="H766">
        <v>30.87</v>
      </c>
      <c r="I766">
        <v>30.58</v>
      </c>
      <c r="J766">
        <v>30.28</v>
      </c>
      <c r="K766">
        <v>29.96</v>
      </c>
      <c r="L766">
        <v>29.64</v>
      </c>
      <c r="M766">
        <v>29.32</v>
      </c>
      <c r="N766">
        <v>29</v>
      </c>
      <c r="O766">
        <v>28.69</v>
      </c>
      <c r="P766">
        <v>28.38</v>
      </c>
    </row>
    <row r="767" spans="2:16" x14ac:dyDescent="0.2">
      <c r="B767">
        <v>767.14</v>
      </c>
      <c r="C767">
        <v>76.709999999999994</v>
      </c>
      <c r="D767">
        <v>31.49</v>
      </c>
      <c r="E767">
        <v>31.45</v>
      </c>
      <c r="F767">
        <v>31.33</v>
      </c>
      <c r="G767">
        <v>31.13</v>
      </c>
      <c r="H767">
        <v>30.88</v>
      </c>
      <c r="I767">
        <v>30.6</v>
      </c>
      <c r="J767">
        <v>30.29</v>
      </c>
      <c r="K767">
        <v>29.97</v>
      </c>
      <c r="L767">
        <v>29.65</v>
      </c>
      <c r="M767">
        <v>29.33</v>
      </c>
      <c r="N767">
        <v>29.01</v>
      </c>
      <c r="O767">
        <v>28.7</v>
      </c>
      <c r="P767">
        <v>28.4</v>
      </c>
    </row>
    <row r="768" spans="2:16" x14ac:dyDescent="0.2">
      <c r="B768">
        <v>768.15</v>
      </c>
      <c r="C768">
        <v>76.81</v>
      </c>
      <c r="D768">
        <v>31.5</v>
      </c>
      <c r="E768">
        <v>31.47</v>
      </c>
      <c r="F768">
        <v>31.34</v>
      </c>
      <c r="G768">
        <v>31.14</v>
      </c>
      <c r="H768">
        <v>30.89</v>
      </c>
      <c r="I768">
        <v>30.61</v>
      </c>
      <c r="J768">
        <v>30.3</v>
      </c>
      <c r="K768">
        <v>29.99</v>
      </c>
      <c r="L768">
        <v>29.66</v>
      </c>
      <c r="M768">
        <v>29.34</v>
      </c>
      <c r="N768">
        <v>29.03</v>
      </c>
      <c r="O768">
        <v>28.71</v>
      </c>
      <c r="P768">
        <v>28.41</v>
      </c>
    </row>
    <row r="769" spans="2:16" x14ac:dyDescent="0.2">
      <c r="B769">
        <v>769.15</v>
      </c>
      <c r="C769">
        <v>76.92</v>
      </c>
      <c r="D769">
        <v>31.51</v>
      </c>
      <c r="E769">
        <v>31.48</v>
      </c>
      <c r="F769">
        <v>31.35</v>
      </c>
      <c r="G769">
        <v>31.15</v>
      </c>
      <c r="H769">
        <v>30.91</v>
      </c>
      <c r="I769">
        <v>30.62</v>
      </c>
      <c r="J769">
        <v>30.32</v>
      </c>
      <c r="K769">
        <v>30</v>
      </c>
      <c r="L769">
        <v>29.68</v>
      </c>
      <c r="M769">
        <v>29.36</v>
      </c>
      <c r="N769">
        <v>29.04</v>
      </c>
      <c r="O769">
        <v>28.73</v>
      </c>
      <c r="P769">
        <v>28.42</v>
      </c>
    </row>
    <row r="770" spans="2:16" x14ac:dyDescent="0.2">
      <c r="B770">
        <v>770.16</v>
      </c>
      <c r="C770">
        <v>77.02</v>
      </c>
      <c r="D770">
        <v>31.53</v>
      </c>
      <c r="E770">
        <v>31.49</v>
      </c>
      <c r="F770">
        <v>31.37</v>
      </c>
      <c r="G770">
        <v>31.17</v>
      </c>
      <c r="H770">
        <v>30.92</v>
      </c>
      <c r="I770">
        <v>30.63</v>
      </c>
      <c r="J770">
        <v>30.33</v>
      </c>
      <c r="K770">
        <v>30.01</v>
      </c>
      <c r="L770">
        <v>29.69</v>
      </c>
      <c r="M770">
        <v>29.37</v>
      </c>
      <c r="N770">
        <v>29.05</v>
      </c>
      <c r="O770">
        <v>28.74</v>
      </c>
      <c r="P770">
        <v>28.43</v>
      </c>
    </row>
    <row r="771" spans="2:16" x14ac:dyDescent="0.2">
      <c r="B771">
        <v>771.16</v>
      </c>
      <c r="C771">
        <v>77.12</v>
      </c>
      <c r="D771">
        <v>31.54</v>
      </c>
      <c r="E771">
        <v>31.51</v>
      </c>
      <c r="F771">
        <v>31.38</v>
      </c>
      <c r="G771">
        <v>31.18</v>
      </c>
      <c r="H771">
        <v>30.93</v>
      </c>
      <c r="I771">
        <v>30.65</v>
      </c>
      <c r="J771">
        <v>30.34</v>
      </c>
      <c r="K771">
        <v>30.02</v>
      </c>
      <c r="L771">
        <v>29.7</v>
      </c>
      <c r="M771">
        <v>29.38</v>
      </c>
      <c r="N771">
        <v>29.07</v>
      </c>
      <c r="O771">
        <v>28.75</v>
      </c>
      <c r="P771">
        <v>28.45</v>
      </c>
    </row>
    <row r="772" spans="2:16" x14ac:dyDescent="0.2">
      <c r="B772">
        <v>772.16</v>
      </c>
      <c r="C772">
        <v>77.22</v>
      </c>
      <c r="D772">
        <v>31.55</v>
      </c>
      <c r="E772">
        <v>31.52</v>
      </c>
      <c r="F772">
        <v>31.39</v>
      </c>
      <c r="G772">
        <v>31.19</v>
      </c>
      <c r="H772">
        <v>30.94</v>
      </c>
      <c r="I772">
        <v>30.66</v>
      </c>
      <c r="J772">
        <v>30.35</v>
      </c>
      <c r="K772">
        <v>30.04</v>
      </c>
      <c r="L772">
        <v>29.72</v>
      </c>
      <c r="M772">
        <v>29.4</v>
      </c>
      <c r="N772">
        <v>29.08</v>
      </c>
      <c r="O772">
        <v>28.77</v>
      </c>
      <c r="P772">
        <v>28.46</v>
      </c>
    </row>
    <row r="773" spans="2:16" x14ac:dyDescent="0.2">
      <c r="B773">
        <v>773.17</v>
      </c>
      <c r="C773">
        <v>77.319999999999993</v>
      </c>
      <c r="D773">
        <v>31.57</v>
      </c>
      <c r="E773">
        <v>31.53</v>
      </c>
      <c r="F773">
        <v>31.4</v>
      </c>
      <c r="G773">
        <v>31.21</v>
      </c>
      <c r="H773">
        <v>30.96</v>
      </c>
      <c r="I773">
        <v>30.67</v>
      </c>
      <c r="J773">
        <v>30.37</v>
      </c>
      <c r="K773">
        <v>30.05</v>
      </c>
      <c r="L773">
        <v>29.73</v>
      </c>
      <c r="M773">
        <v>29.41</v>
      </c>
      <c r="N773">
        <v>29.09</v>
      </c>
      <c r="O773">
        <v>28.78</v>
      </c>
      <c r="P773">
        <v>28.47</v>
      </c>
    </row>
    <row r="774" spans="2:16" x14ac:dyDescent="0.2">
      <c r="B774">
        <v>774.17</v>
      </c>
      <c r="C774">
        <v>77.42</v>
      </c>
      <c r="D774">
        <v>31.58</v>
      </c>
      <c r="E774">
        <v>31.54</v>
      </c>
      <c r="F774">
        <v>31.42</v>
      </c>
      <c r="G774">
        <v>31.22</v>
      </c>
      <c r="H774">
        <v>30.97</v>
      </c>
      <c r="I774">
        <v>30.69</v>
      </c>
      <c r="J774">
        <v>30.38</v>
      </c>
      <c r="K774">
        <v>30.06</v>
      </c>
      <c r="L774">
        <v>29.74</v>
      </c>
      <c r="M774">
        <v>29.42</v>
      </c>
      <c r="N774">
        <v>29.1</v>
      </c>
      <c r="O774">
        <v>28.79</v>
      </c>
      <c r="P774">
        <v>28.48</v>
      </c>
    </row>
    <row r="775" spans="2:16" x14ac:dyDescent="0.2">
      <c r="B775">
        <v>775.18</v>
      </c>
      <c r="C775">
        <v>77.52</v>
      </c>
      <c r="D775">
        <v>31.59</v>
      </c>
      <c r="E775">
        <v>31.56</v>
      </c>
      <c r="F775">
        <v>31.43</v>
      </c>
      <c r="G775">
        <v>31.23</v>
      </c>
      <c r="H775">
        <v>30.98</v>
      </c>
      <c r="I775">
        <v>30.7</v>
      </c>
      <c r="J775">
        <v>30.39</v>
      </c>
      <c r="K775">
        <v>30.08</v>
      </c>
      <c r="L775">
        <v>29.75</v>
      </c>
      <c r="M775">
        <v>29.43</v>
      </c>
      <c r="N775">
        <v>29.12</v>
      </c>
      <c r="O775">
        <v>28.8</v>
      </c>
      <c r="P775">
        <v>28.5</v>
      </c>
    </row>
    <row r="776" spans="2:16" x14ac:dyDescent="0.2">
      <c r="B776">
        <v>776.18</v>
      </c>
      <c r="C776">
        <v>77.62</v>
      </c>
      <c r="D776">
        <v>31.6</v>
      </c>
      <c r="E776">
        <v>31.57</v>
      </c>
      <c r="F776">
        <v>31.44</v>
      </c>
      <c r="G776">
        <v>31.25</v>
      </c>
      <c r="H776">
        <v>31</v>
      </c>
      <c r="I776">
        <v>30.71</v>
      </c>
      <c r="J776">
        <v>30.41</v>
      </c>
      <c r="K776">
        <v>30.09</v>
      </c>
      <c r="L776">
        <v>29.77</v>
      </c>
      <c r="M776">
        <v>29.45</v>
      </c>
      <c r="N776">
        <v>29.13</v>
      </c>
      <c r="O776">
        <v>28.82</v>
      </c>
      <c r="P776">
        <v>28.51</v>
      </c>
    </row>
    <row r="777" spans="2:16" x14ac:dyDescent="0.2">
      <c r="B777">
        <v>777.18</v>
      </c>
      <c r="C777">
        <v>77.72</v>
      </c>
      <c r="D777">
        <v>31.62</v>
      </c>
      <c r="E777">
        <v>31.58</v>
      </c>
      <c r="F777">
        <v>31.46</v>
      </c>
      <c r="G777">
        <v>31.26</v>
      </c>
      <c r="H777">
        <v>31.01</v>
      </c>
      <c r="I777">
        <v>30.72</v>
      </c>
      <c r="J777">
        <v>30.42</v>
      </c>
      <c r="K777">
        <v>30.1</v>
      </c>
      <c r="L777">
        <v>29.78</v>
      </c>
      <c r="M777">
        <v>29.46</v>
      </c>
      <c r="N777">
        <v>29.14</v>
      </c>
      <c r="O777">
        <v>28.83</v>
      </c>
      <c r="P777">
        <v>28.52</v>
      </c>
    </row>
    <row r="778" spans="2:16" x14ac:dyDescent="0.2">
      <c r="B778">
        <v>778.19</v>
      </c>
      <c r="C778">
        <v>77.819999999999993</v>
      </c>
      <c r="D778">
        <v>31.63</v>
      </c>
      <c r="E778">
        <v>31.6</v>
      </c>
      <c r="F778">
        <v>31.47</v>
      </c>
      <c r="G778">
        <v>31.27</v>
      </c>
      <c r="H778">
        <v>31.02</v>
      </c>
      <c r="I778">
        <v>30.74</v>
      </c>
      <c r="J778">
        <v>30.43</v>
      </c>
      <c r="K778">
        <v>30.11</v>
      </c>
      <c r="L778">
        <v>29.79</v>
      </c>
      <c r="M778">
        <v>29.47</v>
      </c>
      <c r="N778">
        <v>29.15</v>
      </c>
      <c r="O778">
        <v>28.84</v>
      </c>
      <c r="P778">
        <v>28.54</v>
      </c>
    </row>
    <row r="779" spans="2:16" x14ac:dyDescent="0.2">
      <c r="B779">
        <v>779.19</v>
      </c>
      <c r="C779">
        <v>77.92</v>
      </c>
      <c r="D779">
        <v>31.64</v>
      </c>
      <c r="E779">
        <v>31.61</v>
      </c>
      <c r="F779">
        <v>31.48</v>
      </c>
      <c r="G779">
        <v>31.28</v>
      </c>
      <c r="H779">
        <v>31.03</v>
      </c>
      <c r="I779">
        <v>30.75</v>
      </c>
      <c r="J779">
        <v>30.44</v>
      </c>
      <c r="K779">
        <v>30.13</v>
      </c>
      <c r="L779">
        <v>29.81</v>
      </c>
      <c r="M779">
        <v>29.48</v>
      </c>
      <c r="N779">
        <v>29.17</v>
      </c>
      <c r="O779">
        <v>28.86</v>
      </c>
      <c r="P779">
        <v>28.55</v>
      </c>
    </row>
    <row r="780" spans="2:16" x14ac:dyDescent="0.2">
      <c r="B780">
        <v>780.2</v>
      </c>
      <c r="C780">
        <v>78.02</v>
      </c>
      <c r="D780">
        <v>31.66</v>
      </c>
      <c r="E780">
        <v>31.62</v>
      </c>
      <c r="F780">
        <v>31.5</v>
      </c>
      <c r="G780">
        <v>31.3</v>
      </c>
      <c r="H780">
        <v>31.05</v>
      </c>
      <c r="I780">
        <v>30.76</v>
      </c>
      <c r="J780">
        <v>30.46</v>
      </c>
      <c r="K780">
        <v>30.14</v>
      </c>
      <c r="L780">
        <v>29.82</v>
      </c>
      <c r="M780">
        <v>29.5</v>
      </c>
      <c r="N780">
        <v>29.18</v>
      </c>
      <c r="O780">
        <v>28.87</v>
      </c>
      <c r="P780">
        <v>28.56</v>
      </c>
    </row>
    <row r="781" spans="2:16" x14ac:dyDescent="0.2">
      <c r="B781">
        <v>781.2</v>
      </c>
      <c r="C781">
        <v>78.12</v>
      </c>
      <c r="D781">
        <v>31.67</v>
      </c>
      <c r="E781">
        <v>31.64</v>
      </c>
      <c r="F781">
        <v>31.51</v>
      </c>
      <c r="G781">
        <v>31.31</v>
      </c>
      <c r="H781">
        <v>31.06</v>
      </c>
      <c r="I781">
        <v>30.78</v>
      </c>
      <c r="J781">
        <v>30.47</v>
      </c>
      <c r="K781">
        <v>30.15</v>
      </c>
      <c r="L781">
        <v>29.83</v>
      </c>
      <c r="M781">
        <v>29.51</v>
      </c>
      <c r="N781">
        <v>29.19</v>
      </c>
      <c r="O781">
        <v>28.88</v>
      </c>
      <c r="P781">
        <v>28.57</v>
      </c>
    </row>
    <row r="782" spans="2:16" x14ac:dyDescent="0.2">
      <c r="B782">
        <v>782.2</v>
      </c>
      <c r="C782">
        <v>78.22</v>
      </c>
      <c r="D782">
        <v>31.68</v>
      </c>
      <c r="E782">
        <v>31.65</v>
      </c>
      <c r="F782">
        <v>31.52</v>
      </c>
      <c r="G782">
        <v>31.32</v>
      </c>
      <c r="H782">
        <v>31.07</v>
      </c>
      <c r="I782">
        <v>30.79</v>
      </c>
      <c r="J782">
        <v>30.48</v>
      </c>
      <c r="K782">
        <v>30.17</v>
      </c>
      <c r="L782">
        <v>29.84</v>
      </c>
      <c r="M782">
        <v>29.52</v>
      </c>
      <c r="N782">
        <v>29.21</v>
      </c>
      <c r="O782">
        <v>28.89</v>
      </c>
      <c r="P782">
        <v>28.59</v>
      </c>
    </row>
    <row r="783" spans="2:16" x14ac:dyDescent="0.2">
      <c r="B783">
        <v>783.21</v>
      </c>
      <c r="C783">
        <v>78.319999999999993</v>
      </c>
      <c r="D783">
        <v>31.7</v>
      </c>
      <c r="E783">
        <v>31.66</v>
      </c>
      <c r="F783">
        <v>31.53</v>
      </c>
      <c r="G783">
        <v>31.34</v>
      </c>
      <c r="H783">
        <v>31.09</v>
      </c>
      <c r="I783">
        <v>30.8</v>
      </c>
      <c r="J783">
        <v>30.5</v>
      </c>
      <c r="K783">
        <v>30.18</v>
      </c>
      <c r="L783">
        <v>29.86</v>
      </c>
      <c r="M783">
        <v>29.54</v>
      </c>
      <c r="N783">
        <v>29.22</v>
      </c>
      <c r="O783">
        <v>28.91</v>
      </c>
      <c r="P783">
        <v>28.6</v>
      </c>
    </row>
    <row r="784" spans="2:16" x14ac:dyDescent="0.2">
      <c r="B784">
        <v>784.21</v>
      </c>
      <c r="C784">
        <v>78.42</v>
      </c>
      <c r="D784">
        <v>31.71</v>
      </c>
      <c r="E784">
        <v>31.67</v>
      </c>
      <c r="F784">
        <v>31.55</v>
      </c>
      <c r="G784">
        <v>31.35</v>
      </c>
      <c r="H784">
        <v>31.1</v>
      </c>
      <c r="I784">
        <v>30.81</v>
      </c>
      <c r="J784">
        <v>30.51</v>
      </c>
      <c r="K784">
        <v>30.19</v>
      </c>
      <c r="L784">
        <v>29.87</v>
      </c>
      <c r="M784">
        <v>29.55</v>
      </c>
      <c r="N784">
        <v>29.23</v>
      </c>
      <c r="O784">
        <v>28.92</v>
      </c>
      <c r="P784">
        <v>28.61</v>
      </c>
    </row>
    <row r="785" spans="2:16" x14ac:dyDescent="0.2">
      <c r="B785">
        <v>785.22</v>
      </c>
      <c r="C785">
        <v>78.52</v>
      </c>
      <c r="D785">
        <v>31.72</v>
      </c>
      <c r="E785">
        <v>31.69</v>
      </c>
      <c r="F785">
        <v>31.56</v>
      </c>
      <c r="G785">
        <v>31.36</v>
      </c>
      <c r="H785">
        <v>31.11</v>
      </c>
      <c r="I785">
        <v>30.83</v>
      </c>
      <c r="J785">
        <v>30.52</v>
      </c>
      <c r="K785">
        <v>30.2</v>
      </c>
      <c r="L785">
        <v>29.88</v>
      </c>
      <c r="M785">
        <v>29.56</v>
      </c>
      <c r="N785">
        <v>29.24</v>
      </c>
      <c r="O785">
        <v>28.93</v>
      </c>
      <c r="P785">
        <v>28.62</v>
      </c>
    </row>
    <row r="786" spans="2:16" x14ac:dyDescent="0.2">
      <c r="B786">
        <v>786.22</v>
      </c>
      <c r="C786">
        <v>78.62</v>
      </c>
      <c r="D786">
        <v>31.74</v>
      </c>
      <c r="E786">
        <v>31.7</v>
      </c>
      <c r="F786">
        <v>31.57</v>
      </c>
      <c r="G786">
        <v>31.37</v>
      </c>
      <c r="H786">
        <v>31.12</v>
      </c>
      <c r="I786">
        <v>30.84</v>
      </c>
      <c r="J786">
        <v>30.53</v>
      </c>
      <c r="K786">
        <v>30.22</v>
      </c>
      <c r="L786">
        <v>29.9</v>
      </c>
      <c r="M786">
        <v>29.57</v>
      </c>
      <c r="N786">
        <v>29.26</v>
      </c>
      <c r="O786">
        <v>28.94</v>
      </c>
      <c r="P786">
        <v>28.64</v>
      </c>
    </row>
    <row r="787" spans="2:16" x14ac:dyDescent="0.2">
      <c r="B787">
        <v>787.23</v>
      </c>
      <c r="C787">
        <v>78.72</v>
      </c>
      <c r="D787">
        <v>31.75</v>
      </c>
      <c r="E787">
        <v>31.71</v>
      </c>
      <c r="F787">
        <v>31.59</v>
      </c>
      <c r="G787">
        <v>31.39</v>
      </c>
      <c r="H787">
        <v>31.14</v>
      </c>
      <c r="I787">
        <v>30.85</v>
      </c>
      <c r="J787">
        <v>30.55</v>
      </c>
      <c r="K787">
        <v>30.23</v>
      </c>
      <c r="L787">
        <v>29.91</v>
      </c>
      <c r="M787">
        <v>29.59</v>
      </c>
      <c r="N787">
        <v>29.27</v>
      </c>
      <c r="O787">
        <v>28.96</v>
      </c>
      <c r="P787">
        <v>28.65</v>
      </c>
    </row>
    <row r="788" spans="2:16" x14ac:dyDescent="0.2">
      <c r="B788">
        <v>788.23</v>
      </c>
      <c r="C788">
        <v>78.819999999999993</v>
      </c>
      <c r="D788">
        <v>31.76</v>
      </c>
      <c r="E788">
        <v>31.73</v>
      </c>
      <c r="F788">
        <v>31.6</v>
      </c>
      <c r="G788">
        <v>31.4</v>
      </c>
      <c r="H788">
        <v>31.15</v>
      </c>
      <c r="I788">
        <v>30.87</v>
      </c>
      <c r="J788">
        <v>30.56</v>
      </c>
      <c r="K788">
        <v>30.24</v>
      </c>
      <c r="L788">
        <v>29.92</v>
      </c>
      <c r="M788">
        <v>29.6</v>
      </c>
      <c r="N788">
        <v>29.28</v>
      </c>
      <c r="O788">
        <v>28.97</v>
      </c>
      <c r="P788">
        <v>28.66</v>
      </c>
    </row>
    <row r="789" spans="2:16" x14ac:dyDescent="0.2">
      <c r="B789">
        <v>789.23</v>
      </c>
      <c r="C789">
        <v>78.92</v>
      </c>
      <c r="D789">
        <v>31.77</v>
      </c>
      <c r="E789">
        <v>31.74</v>
      </c>
      <c r="F789">
        <v>31.61</v>
      </c>
      <c r="G789">
        <v>31.41</v>
      </c>
      <c r="H789">
        <v>31.16</v>
      </c>
      <c r="I789">
        <v>30.88</v>
      </c>
      <c r="J789">
        <v>30.57</v>
      </c>
      <c r="K789">
        <v>30.25</v>
      </c>
      <c r="L789">
        <v>29.93</v>
      </c>
      <c r="M789">
        <v>29.61</v>
      </c>
      <c r="N789">
        <v>29.29</v>
      </c>
      <c r="O789">
        <v>28.98</v>
      </c>
      <c r="P789">
        <v>28.68</v>
      </c>
    </row>
    <row r="790" spans="2:16" x14ac:dyDescent="0.2">
      <c r="B790">
        <v>790.24</v>
      </c>
      <c r="C790">
        <v>79.02</v>
      </c>
      <c r="D790">
        <v>31.79</v>
      </c>
      <c r="E790">
        <v>31.75</v>
      </c>
      <c r="F790">
        <v>31.62</v>
      </c>
      <c r="G790">
        <v>31.43</v>
      </c>
      <c r="H790">
        <v>31.18</v>
      </c>
      <c r="I790">
        <v>30.89</v>
      </c>
      <c r="J790">
        <v>30.58</v>
      </c>
      <c r="K790">
        <v>30.27</v>
      </c>
      <c r="L790">
        <v>29.95</v>
      </c>
      <c r="M790">
        <v>29.62</v>
      </c>
      <c r="N790">
        <v>29.31</v>
      </c>
      <c r="O790">
        <v>28.99</v>
      </c>
      <c r="P790">
        <v>28.69</v>
      </c>
    </row>
    <row r="791" spans="2:16" x14ac:dyDescent="0.2">
      <c r="B791">
        <v>791.24</v>
      </c>
      <c r="C791">
        <v>79.12</v>
      </c>
      <c r="D791">
        <v>31.8</v>
      </c>
      <c r="E791">
        <v>31.77</v>
      </c>
      <c r="F791">
        <v>31.64</v>
      </c>
      <c r="G791">
        <v>31.44</v>
      </c>
      <c r="H791">
        <v>31.19</v>
      </c>
      <c r="I791">
        <v>30.9</v>
      </c>
      <c r="J791">
        <v>30.6</v>
      </c>
      <c r="K791">
        <v>30.28</v>
      </c>
      <c r="L791">
        <v>29.96</v>
      </c>
      <c r="M791">
        <v>29.64</v>
      </c>
      <c r="N791">
        <v>29.32</v>
      </c>
      <c r="O791">
        <v>29.01</v>
      </c>
      <c r="P791">
        <v>28.7</v>
      </c>
    </row>
    <row r="792" spans="2:16" x14ac:dyDescent="0.2">
      <c r="B792">
        <v>792.25</v>
      </c>
      <c r="C792">
        <v>79.22</v>
      </c>
      <c r="D792">
        <v>31.81</v>
      </c>
      <c r="E792">
        <v>31.78</v>
      </c>
      <c r="F792">
        <v>31.65</v>
      </c>
      <c r="G792">
        <v>31.45</v>
      </c>
      <c r="H792">
        <v>31.2</v>
      </c>
      <c r="I792">
        <v>30.92</v>
      </c>
      <c r="J792">
        <v>30.61</v>
      </c>
      <c r="K792">
        <v>30.29</v>
      </c>
      <c r="L792">
        <v>29.97</v>
      </c>
      <c r="M792">
        <v>29.65</v>
      </c>
      <c r="N792">
        <v>29.33</v>
      </c>
      <c r="O792">
        <v>29.02</v>
      </c>
      <c r="P792">
        <v>28.71</v>
      </c>
    </row>
    <row r="793" spans="2:16" x14ac:dyDescent="0.2">
      <c r="B793">
        <v>793.25</v>
      </c>
      <c r="C793">
        <v>79.33</v>
      </c>
      <c r="D793">
        <v>31.83</v>
      </c>
      <c r="E793">
        <v>31.79</v>
      </c>
      <c r="F793">
        <v>31.66</v>
      </c>
      <c r="G793">
        <v>31.46</v>
      </c>
      <c r="H793">
        <v>31.21</v>
      </c>
      <c r="I793">
        <v>30.93</v>
      </c>
      <c r="J793">
        <v>30.62</v>
      </c>
      <c r="K793">
        <v>30.31</v>
      </c>
      <c r="L793">
        <v>29.98</v>
      </c>
      <c r="M793">
        <v>29.66</v>
      </c>
      <c r="N793">
        <v>29.34</v>
      </c>
      <c r="O793">
        <v>29.03</v>
      </c>
      <c r="P793">
        <v>28.73</v>
      </c>
    </row>
    <row r="794" spans="2:16" x14ac:dyDescent="0.2">
      <c r="B794">
        <v>794.25</v>
      </c>
      <c r="C794">
        <v>79.430000000000007</v>
      </c>
      <c r="D794">
        <v>31.84</v>
      </c>
      <c r="E794">
        <v>31.8</v>
      </c>
      <c r="F794">
        <v>31.68</v>
      </c>
      <c r="G794">
        <v>31.48</v>
      </c>
      <c r="H794">
        <v>31.23</v>
      </c>
      <c r="I794">
        <v>30.94</v>
      </c>
      <c r="J794">
        <v>30.64</v>
      </c>
      <c r="K794">
        <v>30.32</v>
      </c>
      <c r="L794">
        <v>30</v>
      </c>
      <c r="M794">
        <v>29.68</v>
      </c>
      <c r="N794">
        <v>29.36</v>
      </c>
      <c r="O794">
        <v>29.05</v>
      </c>
      <c r="P794">
        <v>28.74</v>
      </c>
    </row>
    <row r="795" spans="2:16" x14ac:dyDescent="0.2">
      <c r="B795">
        <v>795.26</v>
      </c>
      <c r="C795">
        <v>79.53</v>
      </c>
      <c r="D795">
        <v>31.85</v>
      </c>
      <c r="E795">
        <v>31.82</v>
      </c>
      <c r="F795">
        <v>31.69</v>
      </c>
      <c r="G795">
        <v>31.49</v>
      </c>
      <c r="H795">
        <v>31.24</v>
      </c>
      <c r="I795">
        <v>30.95</v>
      </c>
      <c r="J795">
        <v>30.65</v>
      </c>
      <c r="K795">
        <v>30.33</v>
      </c>
      <c r="L795">
        <v>30.01</v>
      </c>
      <c r="M795">
        <v>29.69</v>
      </c>
      <c r="N795">
        <v>29.37</v>
      </c>
      <c r="O795">
        <v>29.06</v>
      </c>
      <c r="P795">
        <v>28.75</v>
      </c>
    </row>
    <row r="796" spans="2:16" x14ac:dyDescent="0.2">
      <c r="B796">
        <v>796.26</v>
      </c>
      <c r="C796">
        <v>79.63</v>
      </c>
      <c r="D796">
        <v>31.86</v>
      </c>
      <c r="E796">
        <v>31.83</v>
      </c>
      <c r="F796">
        <v>31.7</v>
      </c>
      <c r="G796">
        <v>31.5</v>
      </c>
      <c r="H796">
        <v>31.25</v>
      </c>
      <c r="I796">
        <v>30.97</v>
      </c>
      <c r="J796">
        <v>30.66</v>
      </c>
      <c r="K796">
        <v>30.34</v>
      </c>
      <c r="L796">
        <v>30.02</v>
      </c>
      <c r="M796">
        <v>29.7</v>
      </c>
      <c r="N796">
        <v>29.38</v>
      </c>
      <c r="O796">
        <v>29.07</v>
      </c>
      <c r="P796">
        <v>28.76</v>
      </c>
    </row>
    <row r="797" spans="2:16" x14ac:dyDescent="0.2">
      <c r="B797">
        <v>797.27</v>
      </c>
      <c r="C797">
        <v>79.73</v>
      </c>
      <c r="D797">
        <v>31.88</v>
      </c>
      <c r="E797">
        <v>31.84</v>
      </c>
      <c r="F797">
        <v>31.71</v>
      </c>
      <c r="G797">
        <v>31.51</v>
      </c>
      <c r="H797">
        <v>31.26</v>
      </c>
      <c r="I797">
        <v>30.98</v>
      </c>
      <c r="J797">
        <v>30.67</v>
      </c>
      <c r="K797">
        <v>30.36</v>
      </c>
      <c r="L797">
        <v>30.03</v>
      </c>
      <c r="M797">
        <v>29.71</v>
      </c>
      <c r="N797">
        <v>29.4</v>
      </c>
      <c r="O797">
        <v>29.08</v>
      </c>
      <c r="P797">
        <v>28.78</v>
      </c>
    </row>
    <row r="798" spans="2:16" x14ac:dyDescent="0.2">
      <c r="B798">
        <v>798.27</v>
      </c>
      <c r="C798">
        <v>79.83</v>
      </c>
      <c r="D798">
        <v>31.89</v>
      </c>
      <c r="E798">
        <v>31.85</v>
      </c>
      <c r="F798">
        <v>31.73</v>
      </c>
      <c r="G798">
        <v>31.53</v>
      </c>
      <c r="H798">
        <v>31.28</v>
      </c>
      <c r="I798">
        <v>30.99</v>
      </c>
      <c r="J798">
        <v>30.69</v>
      </c>
      <c r="K798">
        <v>30.37</v>
      </c>
      <c r="L798">
        <v>30.05</v>
      </c>
      <c r="M798">
        <v>29.73</v>
      </c>
      <c r="N798">
        <v>29.41</v>
      </c>
      <c r="O798">
        <v>29.1</v>
      </c>
      <c r="P798">
        <v>28.79</v>
      </c>
    </row>
    <row r="799" spans="2:16" x14ac:dyDescent="0.2">
      <c r="B799">
        <v>799.27</v>
      </c>
      <c r="C799">
        <v>79.930000000000007</v>
      </c>
      <c r="D799">
        <v>31.9</v>
      </c>
      <c r="E799">
        <v>31.87</v>
      </c>
      <c r="F799">
        <v>31.74</v>
      </c>
      <c r="G799">
        <v>31.54</v>
      </c>
      <c r="H799">
        <v>31.29</v>
      </c>
      <c r="I799">
        <v>31</v>
      </c>
      <c r="J799">
        <v>30.7</v>
      </c>
      <c r="K799">
        <v>30.38</v>
      </c>
      <c r="L799">
        <v>30.06</v>
      </c>
      <c r="M799">
        <v>29.74</v>
      </c>
      <c r="N799">
        <v>29.42</v>
      </c>
      <c r="O799">
        <v>29.11</v>
      </c>
      <c r="P799">
        <v>28.8</v>
      </c>
    </row>
    <row r="800" spans="2:16" x14ac:dyDescent="0.2">
      <c r="B800">
        <v>800.28</v>
      </c>
      <c r="C800">
        <v>80.03</v>
      </c>
      <c r="D800">
        <v>31.92</v>
      </c>
      <c r="E800">
        <v>31.88</v>
      </c>
      <c r="F800">
        <v>31.75</v>
      </c>
      <c r="G800">
        <v>31.55</v>
      </c>
      <c r="H800">
        <v>31.3</v>
      </c>
      <c r="I800">
        <v>31.02</v>
      </c>
      <c r="J800">
        <v>30.71</v>
      </c>
      <c r="K800">
        <v>30.39</v>
      </c>
      <c r="L800">
        <v>30.07</v>
      </c>
      <c r="M800">
        <v>29.75</v>
      </c>
      <c r="N800">
        <v>29.43</v>
      </c>
      <c r="O800">
        <v>29.12</v>
      </c>
      <c r="P800">
        <v>28.81</v>
      </c>
    </row>
    <row r="801" spans="2:16" x14ac:dyDescent="0.2">
      <c r="B801">
        <v>801.28</v>
      </c>
      <c r="C801">
        <v>80.13</v>
      </c>
      <c r="D801">
        <v>31.93</v>
      </c>
      <c r="E801">
        <v>31.89</v>
      </c>
      <c r="F801">
        <v>31.76</v>
      </c>
      <c r="G801">
        <v>31.56</v>
      </c>
      <c r="H801">
        <v>31.31</v>
      </c>
      <c r="I801">
        <v>31.03</v>
      </c>
      <c r="J801">
        <v>30.72</v>
      </c>
      <c r="K801">
        <v>30.41</v>
      </c>
      <c r="L801">
        <v>30.08</v>
      </c>
      <c r="M801">
        <v>29.76</v>
      </c>
      <c r="N801">
        <v>29.45</v>
      </c>
      <c r="O801">
        <v>29.13</v>
      </c>
      <c r="P801">
        <v>28.83</v>
      </c>
    </row>
    <row r="802" spans="2:16" x14ac:dyDescent="0.2">
      <c r="B802">
        <v>802.29</v>
      </c>
      <c r="C802">
        <v>80.23</v>
      </c>
      <c r="D802">
        <v>31.94</v>
      </c>
      <c r="E802">
        <v>31.91</v>
      </c>
      <c r="F802">
        <v>31.78</v>
      </c>
      <c r="G802">
        <v>31.58</v>
      </c>
      <c r="H802">
        <v>31.33</v>
      </c>
      <c r="I802">
        <v>31.04</v>
      </c>
      <c r="J802">
        <v>30.74</v>
      </c>
      <c r="K802">
        <v>30.42</v>
      </c>
      <c r="L802">
        <v>30.1</v>
      </c>
      <c r="M802">
        <v>29.78</v>
      </c>
      <c r="N802">
        <v>29.46</v>
      </c>
      <c r="O802">
        <v>29.15</v>
      </c>
      <c r="P802">
        <v>28.84</v>
      </c>
    </row>
    <row r="803" spans="2:16" x14ac:dyDescent="0.2">
      <c r="B803">
        <v>803.29</v>
      </c>
      <c r="C803">
        <v>80.33</v>
      </c>
      <c r="D803">
        <v>31.95</v>
      </c>
      <c r="E803">
        <v>31.92</v>
      </c>
      <c r="F803">
        <v>31.79</v>
      </c>
      <c r="G803">
        <v>31.59</v>
      </c>
      <c r="H803">
        <v>31.34</v>
      </c>
      <c r="I803">
        <v>31.05</v>
      </c>
      <c r="J803">
        <v>30.75</v>
      </c>
      <c r="K803">
        <v>30.43</v>
      </c>
      <c r="L803">
        <v>30.11</v>
      </c>
      <c r="M803">
        <v>29.79</v>
      </c>
      <c r="N803">
        <v>29.47</v>
      </c>
      <c r="O803">
        <v>29.16</v>
      </c>
      <c r="P803">
        <v>28.85</v>
      </c>
    </row>
    <row r="804" spans="2:16" x14ac:dyDescent="0.2">
      <c r="B804">
        <v>804.3</v>
      </c>
      <c r="C804">
        <v>80.430000000000007</v>
      </c>
      <c r="D804">
        <v>31.97</v>
      </c>
      <c r="E804">
        <v>31.93</v>
      </c>
      <c r="F804">
        <v>31.8</v>
      </c>
      <c r="G804">
        <v>31.6</v>
      </c>
      <c r="H804">
        <v>31.35</v>
      </c>
      <c r="I804">
        <v>31.07</v>
      </c>
      <c r="J804">
        <v>30.76</v>
      </c>
      <c r="K804">
        <v>30.44</v>
      </c>
      <c r="L804">
        <v>30.12</v>
      </c>
      <c r="M804">
        <v>29.8</v>
      </c>
      <c r="N804">
        <v>29.48</v>
      </c>
      <c r="O804">
        <v>29.17</v>
      </c>
      <c r="P804">
        <v>28.86</v>
      </c>
    </row>
    <row r="805" spans="2:16" x14ac:dyDescent="0.2">
      <c r="B805">
        <v>805.3</v>
      </c>
      <c r="C805">
        <v>80.53</v>
      </c>
      <c r="D805">
        <v>31.98</v>
      </c>
      <c r="E805">
        <v>31.94</v>
      </c>
      <c r="F805">
        <v>31.81</v>
      </c>
      <c r="G805">
        <v>31.61</v>
      </c>
      <c r="H805">
        <v>31.36</v>
      </c>
      <c r="I805">
        <v>31.08</v>
      </c>
      <c r="J805">
        <v>30.77</v>
      </c>
      <c r="K805">
        <v>30.46</v>
      </c>
      <c r="L805">
        <v>30.13</v>
      </c>
      <c r="M805">
        <v>29.81</v>
      </c>
      <c r="N805">
        <v>29.49</v>
      </c>
      <c r="O805">
        <v>29.18</v>
      </c>
      <c r="P805">
        <v>28.88</v>
      </c>
    </row>
    <row r="806" spans="2:16" x14ac:dyDescent="0.2">
      <c r="B806">
        <v>806.3</v>
      </c>
      <c r="C806">
        <v>80.63</v>
      </c>
      <c r="D806">
        <v>31.99</v>
      </c>
      <c r="E806">
        <v>31.96</v>
      </c>
      <c r="F806">
        <v>31.83</v>
      </c>
      <c r="G806">
        <v>31.63</v>
      </c>
      <c r="H806">
        <v>31.38</v>
      </c>
      <c r="I806">
        <v>31.09</v>
      </c>
      <c r="J806">
        <v>30.79</v>
      </c>
      <c r="K806">
        <v>30.47</v>
      </c>
      <c r="L806">
        <v>30.15</v>
      </c>
      <c r="M806">
        <v>29.83</v>
      </c>
      <c r="N806">
        <v>29.51</v>
      </c>
      <c r="O806">
        <v>29.19</v>
      </c>
      <c r="P806">
        <v>28.89</v>
      </c>
    </row>
    <row r="807" spans="2:16" x14ac:dyDescent="0.2">
      <c r="B807">
        <v>807.31</v>
      </c>
      <c r="C807">
        <v>80.73</v>
      </c>
      <c r="D807">
        <v>32.01</v>
      </c>
      <c r="E807">
        <v>31.97</v>
      </c>
      <c r="F807">
        <v>31.84</v>
      </c>
      <c r="G807">
        <v>31.64</v>
      </c>
      <c r="H807">
        <v>31.39</v>
      </c>
      <c r="I807">
        <v>31.1</v>
      </c>
      <c r="J807">
        <v>30.8</v>
      </c>
      <c r="K807">
        <v>30.48</v>
      </c>
      <c r="L807">
        <v>30.16</v>
      </c>
      <c r="M807">
        <v>29.84</v>
      </c>
      <c r="N807">
        <v>29.52</v>
      </c>
      <c r="O807">
        <v>29.21</v>
      </c>
      <c r="P807">
        <v>28.9</v>
      </c>
    </row>
    <row r="808" spans="2:16" x14ac:dyDescent="0.2">
      <c r="B808">
        <v>808.31</v>
      </c>
      <c r="C808">
        <v>80.83</v>
      </c>
      <c r="D808">
        <v>32.020000000000003</v>
      </c>
      <c r="E808">
        <v>31.98</v>
      </c>
      <c r="F808">
        <v>31.85</v>
      </c>
      <c r="G808">
        <v>31.65</v>
      </c>
      <c r="H808">
        <v>31.4</v>
      </c>
      <c r="I808">
        <v>31.12</v>
      </c>
      <c r="J808">
        <v>30.81</v>
      </c>
      <c r="K808">
        <v>30.49</v>
      </c>
      <c r="L808">
        <v>30.17</v>
      </c>
      <c r="M808">
        <v>29.85</v>
      </c>
      <c r="N808">
        <v>29.53</v>
      </c>
      <c r="O808">
        <v>29.22</v>
      </c>
      <c r="P808">
        <v>28.91</v>
      </c>
    </row>
    <row r="809" spans="2:16" x14ac:dyDescent="0.2">
      <c r="B809">
        <v>809.32</v>
      </c>
      <c r="C809">
        <v>80.930000000000007</v>
      </c>
      <c r="D809">
        <v>32.03</v>
      </c>
      <c r="E809">
        <v>31.99</v>
      </c>
      <c r="F809">
        <v>31.86</v>
      </c>
      <c r="G809">
        <v>31.67</v>
      </c>
      <c r="H809">
        <v>31.41</v>
      </c>
      <c r="I809">
        <v>31.13</v>
      </c>
      <c r="J809">
        <v>30.82</v>
      </c>
      <c r="K809">
        <v>30.51</v>
      </c>
      <c r="L809">
        <v>30.18</v>
      </c>
      <c r="M809">
        <v>29.86</v>
      </c>
      <c r="N809">
        <v>29.54</v>
      </c>
      <c r="O809">
        <v>29.23</v>
      </c>
      <c r="P809">
        <v>28.93</v>
      </c>
    </row>
    <row r="810" spans="2:16" x14ac:dyDescent="0.2">
      <c r="B810">
        <v>810.32</v>
      </c>
      <c r="C810">
        <v>81.03</v>
      </c>
      <c r="D810">
        <v>32.04</v>
      </c>
      <c r="E810">
        <v>32.01</v>
      </c>
      <c r="F810">
        <v>31.88</v>
      </c>
      <c r="G810">
        <v>31.68</v>
      </c>
      <c r="H810">
        <v>31.43</v>
      </c>
      <c r="I810">
        <v>31.14</v>
      </c>
      <c r="J810">
        <v>30.84</v>
      </c>
      <c r="K810">
        <v>30.52</v>
      </c>
      <c r="L810">
        <v>30.2</v>
      </c>
      <c r="M810">
        <v>29.87</v>
      </c>
      <c r="N810">
        <v>29.56</v>
      </c>
      <c r="O810">
        <v>29.24</v>
      </c>
      <c r="P810">
        <v>28.94</v>
      </c>
    </row>
    <row r="811" spans="2:16" x14ac:dyDescent="0.2">
      <c r="B811">
        <v>811.32</v>
      </c>
      <c r="C811">
        <v>81.13</v>
      </c>
      <c r="D811">
        <v>32.06</v>
      </c>
      <c r="E811">
        <v>32.020000000000003</v>
      </c>
      <c r="F811">
        <v>31.89</v>
      </c>
      <c r="G811">
        <v>31.69</v>
      </c>
      <c r="H811">
        <v>31.44</v>
      </c>
      <c r="I811">
        <v>31.15</v>
      </c>
      <c r="J811">
        <v>30.85</v>
      </c>
      <c r="K811">
        <v>30.53</v>
      </c>
      <c r="L811">
        <v>30.21</v>
      </c>
      <c r="M811">
        <v>29.89</v>
      </c>
      <c r="N811">
        <v>29.57</v>
      </c>
      <c r="O811">
        <v>29.26</v>
      </c>
      <c r="P811">
        <v>28.95</v>
      </c>
    </row>
    <row r="812" spans="2:16" x14ac:dyDescent="0.2">
      <c r="B812">
        <v>812.33</v>
      </c>
      <c r="C812">
        <v>81.23</v>
      </c>
      <c r="D812">
        <v>32.07</v>
      </c>
      <c r="E812">
        <v>32.03</v>
      </c>
      <c r="F812">
        <v>31.9</v>
      </c>
      <c r="G812">
        <v>31.7</v>
      </c>
      <c r="H812">
        <v>31.45</v>
      </c>
      <c r="I812">
        <v>31.17</v>
      </c>
      <c r="J812">
        <v>30.86</v>
      </c>
      <c r="K812">
        <v>30.54</v>
      </c>
      <c r="L812">
        <v>30.22</v>
      </c>
      <c r="M812">
        <v>29.9</v>
      </c>
      <c r="N812">
        <v>29.58</v>
      </c>
      <c r="O812">
        <v>29.27</v>
      </c>
      <c r="P812">
        <v>28.96</v>
      </c>
    </row>
    <row r="813" spans="2:16" x14ac:dyDescent="0.2">
      <c r="B813">
        <v>813.33</v>
      </c>
      <c r="C813">
        <v>81.33</v>
      </c>
      <c r="D813">
        <v>32.08</v>
      </c>
      <c r="E813">
        <v>32.04</v>
      </c>
      <c r="F813">
        <v>31.92</v>
      </c>
      <c r="G813">
        <v>31.72</v>
      </c>
      <c r="H813">
        <v>31.46</v>
      </c>
      <c r="I813">
        <v>31.18</v>
      </c>
      <c r="J813">
        <v>30.87</v>
      </c>
      <c r="K813">
        <v>30.56</v>
      </c>
      <c r="L813">
        <v>30.23</v>
      </c>
      <c r="M813">
        <v>29.91</v>
      </c>
      <c r="N813">
        <v>29.59</v>
      </c>
      <c r="O813">
        <v>29.28</v>
      </c>
      <c r="P813">
        <v>28.97</v>
      </c>
    </row>
    <row r="814" spans="2:16" x14ac:dyDescent="0.2">
      <c r="B814">
        <v>814.34</v>
      </c>
      <c r="C814">
        <v>81.430000000000007</v>
      </c>
      <c r="D814">
        <v>32.090000000000003</v>
      </c>
      <c r="E814">
        <v>32.06</v>
      </c>
      <c r="F814">
        <v>31.93</v>
      </c>
      <c r="G814">
        <v>31.73</v>
      </c>
      <c r="H814">
        <v>31.48</v>
      </c>
      <c r="I814">
        <v>31.19</v>
      </c>
      <c r="J814">
        <v>30.89</v>
      </c>
      <c r="K814">
        <v>30.57</v>
      </c>
      <c r="L814">
        <v>30.25</v>
      </c>
      <c r="M814">
        <v>29.92</v>
      </c>
      <c r="N814">
        <v>29.61</v>
      </c>
      <c r="O814">
        <v>29.29</v>
      </c>
      <c r="P814">
        <v>28.99</v>
      </c>
    </row>
    <row r="815" spans="2:16" x14ac:dyDescent="0.2">
      <c r="B815">
        <v>815.34</v>
      </c>
      <c r="C815">
        <v>81.53</v>
      </c>
      <c r="D815">
        <v>32.11</v>
      </c>
      <c r="E815">
        <v>32.07</v>
      </c>
      <c r="F815">
        <v>31.94</v>
      </c>
      <c r="G815">
        <v>31.74</v>
      </c>
      <c r="H815">
        <v>31.49</v>
      </c>
      <c r="I815">
        <v>31.2</v>
      </c>
      <c r="J815">
        <v>30.9</v>
      </c>
      <c r="K815">
        <v>30.58</v>
      </c>
      <c r="L815">
        <v>30.26</v>
      </c>
      <c r="M815">
        <v>29.94</v>
      </c>
      <c r="N815">
        <v>29.62</v>
      </c>
      <c r="O815">
        <v>29.31</v>
      </c>
      <c r="P815">
        <v>29</v>
      </c>
    </row>
    <row r="816" spans="2:16" x14ac:dyDescent="0.2">
      <c r="B816">
        <v>816.34</v>
      </c>
      <c r="C816">
        <v>81.63</v>
      </c>
      <c r="D816">
        <v>32.119999999999997</v>
      </c>
      <c r="E816">
        <v>32.08</v>
      </c>
      <c r="F816">
        <v>31.95</v>
      </c>
      <c r="G816">
        <v>31.75</v>
      </c>
      <c r="H816">
        <v>31.5</v>
      </c>
      <c r="I816">
        <v>31.22</v>
      </c>
      <c r="J816">
        <v>30.91</v>
      </c>
      <c r="K816">
        <v>30.59</v>
      </c>
      <c r="L816">
        <v>30.27</v>
      </c>
      <c r="M816">
        <v>29.95</v>
      </c>
      <c r="N816">
        <v>29.63</v>
      </c>
      <c r="O816">
        <v>29.32</v>
      </c>
      <c r="P816">
        <v>29.01</v>
      </c>
    </row>
    <row r="817" spans="2:16" x14ac:dyDescent="0.2">
      <c r="B817">
        <v>817.35</v>
      </c>
      <c r="C817">
        <v>81.73</v>
      </c>
      <c r="D817">
        <v>32.130000000000003</v>
      </c>
      <c r="E817">
        <v>32.1</v>
      </c>
      <c r="F817">
        <v>31.97</v>
      </c>
      <c r="G817">
        <v>31.76</v>
      </c>
      <c r="H817">
        <v>31.51</v>
      </c>
      <c r="I817">
        <v>31.23</v>
      </c>
      <c r="J817">
        <v>30.92</v>
      </c>
      <c r="K817">
        <v>30.6</v>
      </c>
      <c r="L817">
        <v>30.28</v>
      </c>
      <c r="M817">
        <v>29.96</v>
      </c>
      <c r="N817">
        <v>29.64</v>
      </c>
      <c r="O817">
        <v>29.33</v>
      </c>
      <c r="P817">
        <v>29.02</v>
      </c>
    </row>
    <row r="818" spans="2:16" x14ac:dyDescent="0.2">
      <c r="B818">
        <v>818.35</v>
      </c>
      <c r="C818">
        <v>81.84</v>
      </c>
      <c r="D818">
        <v>32.15</v>
      </c>
      <c r="E818">
        <v>32.11</v>
      </c>
      <c r="F818">
        <v>31.98</v>
      </c>
      <c r="G818">
        <v>31.78</v>
      </c>
      <c r="H818">
        <v>31.53</v>
      </c>
      <c r="I818">
        <v>31.24</v>
      </c>
      <c r="J818">
        <v>30.93</v>
      </c>
      <c r="K818">
        <v>30.62</v>
      </c>
      <c r="L818">
        <v>30.29</v>
      </c>
      <c r="M818">
        <v>29.97</v>
      </c>
      <c r="N818">
        <v>29.66</v>
      </c>
      <c r="O818">
        <v>29.34</v>
      </c>
      <c r="P818">
        <v>29.04</v>
      </c>
    </row>
    <row r="819" spans="2:16" x14ac:dyDescent="0.2">
      <c r="B819">
        <v>819.36</v>
      </c>
      <c r="C819">
        <v>81.94</v>
      </c>
      <c r="D819">
        <v>32.159999999999997</v>
      </c>
      <c r="E819">
        <v>32.119999999999997</v>
      </c>
      <c r="F819">
        <v>31.99</v>
      </c>
      <c r="G819">
        <v>31.79</v>
      </c>
      <c r="H819">
        <v>31.54</v>
      </c>
      <c r="I819">
        <v>31.25</v>
      </c>
      <c r="J819">
        <v>30.95</v>
      </c>
      <c r="K819">
        <v>30.63</v>
      </c>
      <c r="L819">
        <v>30.31</v>
      </c>
      <c r="M819">
        <v>29.99</v>
      </c>
      <c r="N819">
        <v>29.67</v>
      </c>
      <c r="O819">
        <v>29.36</v>
      </c>
      <c r="P819">
        <v>29.05</v>
      </c>
    </row>
    <row r="820" spans="2:16" x14ac:dyDescent="0.2">
      <c r="B820">
        <v>820.36</v>
      </c>
      <c r="C820">
        <v>82.04</v>
      </c>
      <c r="D820">
        <v>32.17</v>
      </c>
      <c r="E820">
        <v>32.130000000000003</v>
      </c>
      <c r="F820">
        <v>32</v>
      </c>
      <c r="G820">
        <v>31.8</v>
      </c>
      <c r="H820">
        <v>31.55</v>
      </c>
      <c r="I820">
        <v>31.27</v>
      </c>
      <c r="J820">
        <v>30.96</v>
      </c>
      <c r="K820">
        <v>30.64</v>
      </c>
      <c r="L820">
        <v>30.32</v>
      </c>
      <c r="M820">
        <v>30</v>
      </c>
      <c r="N820">
        <v>29.68</v>
      </c>
      <c r="O820">
        <v>29.37</v>
      </c>
      <c r="P820">
        <v>29.06</v>
      </c>
    </row>
    <row r="821" spans="2:16" x14ac:dyDescent="0.2">
      <c r="B821">
        <v>821.37</v>
      </c>
      <c r="C821">
        <v>82.14</v>
      </c>
      <c r="D821">
        <v>32.18</v>
      </c>
      <c r="E821">
        <v>32.15</v>
      </c>
      <c r="F821">
        <v>32.01</v>
      </c>
      <c r="G821">
        <v>31.81</v>
      </c>
      <c r="H821">
        <v>31.56</v>
      </c>
      <c r="I821">
        <v>31.28</v>
      </c>
      <c r="J821">
        <v>30.97</v>
      </c>
      <c r="K821">
        <v>30.65</v>
      </c>
      <c r="L821">
        <v>30.33</v>
      </c>
      <c r="M821">
        <v>30.01</v>
      </c>
      <c r="N821">
        <v>29.69</v>
      </c>
      <c r="O821">
        <v>29.38</v>
      </c>
      <c r="P821">
        <v>29.07</v>
      </c>
    </row>
    <row r="822" spans="2:16" x14ac:dyDescent="0.2">
      <c r="B822">
        <v>822.37</v>
      </c>
      <c r="C822">
        <v>82.24</v>
      </c>
      <c r="D822">
        <v>32.200000000000003</v>
      </c>
      <c r="E822">
        <v>32.159999999999997</v>
      </c>
      <c r="F822">
        <v>32.03</v>
      </c>
      <c r="G822">
        <v>31.83</v>
      </c>
      <c r="H822">
        <v>31.58</v>
      </c>
      <c r="I822">
        <v>31.29</v>
      </c>
      <c r="J822">
        <v>30.98</v>
      </c>
      <c r="K822">
        <v>30.67</v>
      </c>
      <c r="L822">
        <v>30.34</v>
      </c>
      <c r="M822">
        <v>30.02</v>
      </c>
      <c r="N822">
        <v>29.7</v>
      </c>
      <c r="O822">
        <v>29.39</v>
      </c>
      <c r="P822">
        <v>29.08</v>
      </c>
    </row>
    <row r="823" spans="2:16" x14ac:dyDescent="0.2">
      <c r="B823">
        <v>823.37</v>
      </c>
      <c r="C823">
        <v>82.34</v>
      </c>
      <c r="D823">
        <v>32.21</v>
      </c>
      <c r="E823">
        <v>32.17</v>
      </c>
      <c r="F823">
        <v>32.04</v>
      </c>
      <c r="G823">
        <v>31.84</v>
      </c>
      <c r="H823">
        <v>31.59</v>
      </c>
      <c r="I823">
        <v>31.3</v>
      </c>
      <c r="J823">
        <v>31</v>
      </c>
      <c r="K823">
        <v>30.68</v>
      </c>
      <c r="L823">
        <v>30.36</v>
      </c>
      <c r="M823">
        <v>30.03</v>
      </c>
      <c r="N823">
        <v>29.72</v>
      </c>
      <c r="O823">
        <v>29.4</v>
      </c>
      <c r="P823">
        <v>29.1</v>
      </c>
    </row>
    <row r="824" spans="2:16" x14ac:dyDescent="0.2">
      <c r="B824">
        <v>824.38</v>
      </c>
      <c r="C824">
        <v>82.44</v>
      </c>
      <c r="D824">
        <v>32.22</v>
      </c>
      <c r="E824">
        <v>32.18</v>
      </c>
      <c r="F824">
        <v>32.049999999999997</v>
      </c>
      <c r="G824">
        <v>31.85</v>
      </c>
      <c r="H824">
        <v>31.6</v>
      </c>
      <c r="I824">
        <v>31.31</v>
      </c>
      <c r="J824">
        <v>31.01</v>
      </c>
      <c r="K824">
        <v>30.69</v>
      </c>
      <c r="L824">
        <v>30.37</v>
      </c>
      <c r="M824">
        <v>30.05</v>
      </c>
      <c r="N824">
        <v>29.73</v>
      </c>
      <c r="O824">
        <v>29.42</v>
      </c>
      <c r="P824">
        <v>29.11</v>
      </c>
    </row>
    <row r="825" spans="2:16" x14ac:dyDescent="0.2">
      <c r="B825">
        <v>825.38</v>
      </c>
      <c r="C825">
        <v>82.54</v>
      </c>
      <c r="D825">
        <v>32.229999999999997</v>
      </c>
      <c r="E825">
        <v>32.200000000000003</v>
      </c>
      <c r="F825">
        <v>32.06</v>
      </c>
      <c r="G825">
        <v>31.86</v>
      </c>
      <c r="H825">
        <v>31.61</v>
      </c>
      <c r="I825">
        <v>31.33</v>
      </c>
      <c r="J825">
        <v>31.02</v>
      </c>
      <c r="K825">
        <v>30.7</v>
      </c>
      <c r="L825">
        <v>30.38</v>
      </c>
      <c r="M825">
        <v>30.06</v>
      </c>
      <c r="N825">
        <v>29.74</v>
      </c>
      <c r="O825">
        <v>29.43</v>
      </c>
      <c r="P825">
        <v>29.12</v>
      </c>
    </row>
    <row r="826" spans="2:16" x14ac:dyDescent="0.2">
      <c r="B826">
        <v>826.39</v>
      </c>
      <c r="C826">
        <v>82.64</v>
      </c>
      <c r="D826">
        <v>32.25</v>
      </c>
      <c r="E826">
        <v>32.21</v>
      </c>
      <c r="F826">
        <v>32.08</v>
      </c>
      <c r="G826">
        <v>31.88</v>
      </c>
      <c r="H826">
        <v>31.62</v>
      </c>
      <c r="I826">
        <v>31.34</v>
      </c>
      <c r="J826">
        <v>31.03</v>
      </c>
      <c r="K826">
        <v>30.72</v>
      </c>
      <c r="L826">
        <v>30.39</v>
      </c>
      <c r="M826">
        <v>30.07</v>
      </c>
      <c r="N826">
        <v>29.75</v>
      </c>
      <c r="O826">
        <v>29.44</v>
      </c>
      <c r="P826">
        <v>29.13</v>
      </c>
    </row>
    <row r="827" spans="2:16" x14ac:dyDescent="0.2">
      <c r="B827">
        <v>827.39</v>
      </c>
      <c r="C827">
        <v>82.74</v>
      </c>
      <c r="D827">
        <v>32.26</v>
      </c>
      <c r="E827">
        <v>32.22</v>
      </c>
      <c r="F827">
        <v>32.090000000000003</v>
      </c>
      <c r="G827">
        <v>31.89</v>
      </c>
      <c r="H827">
        <v>31.64</v>
      </c>
      <c r="I827">
        <v>31.35</v>
      </c>
      <c r="J827">
        <v>31.05</v>
      </c>
      <c r="K827">
        <v>30.73</v>
      </c>
      <c r="L827">
        <v>30.41</v>
      </c>
      <c r="M827">
        <v>30.08</v>
      </c>
      <c r="N827">
        <v>29.77</v>
      </c>
      <c r="O827">
        <v>29.45</v>
      </c>
      <c r="P827">
        <v>29.15</v>
      </c>
    </row>
    <row r="828" spans="2:16" x14ac:dyDescent="0.2">
      <c r="B828">
        <v>828.39</v>
      </c>
      <c r="C828">
        <v>82.84</v>
      </c>
      <c r="D828">
        <v>32.270000000000003</v>
      </c>
      <c r="E828">
        <v>32.229999999999997</v>
      </c>
      <c r="F828">
        <v>32.1</v>
      </c>
      <c r="G828">
        <v>31.9</v>
      </c>
      <c r="H828">
        <v>31.65</v>
      </c>
      <c r="I828">
        <v>31.36</v>
      </c>
      <c r="J828">
        <v>31.06</v>
      </c>
      <c r="K828">
        <v>30.74</v>
      </c>
      <c r="L828">
        <v>30.42</v>
      </c>
      <c r="M828">
        <v>30.1</v>
      </c>
      <c r="N828">
        <v>29.78</v>
      </c>
      <c r="O828">
        <v>29.47</v>
      </c>
      <c r="P828">
        <v>29.16</v>
      </c>
    </row>
    <row r="829" spans="2:16" x14ac:dyDescent="0.2">
      <c r="B829">
        <v>829.4</v>
      </c>
      <c r="C829">
        <v>82.94</v>
      </c>
      <c r="D829">
        <v>32.28</v>
      </c>
      <c r="E829">
        <v>32.25</v>
      </c>
      <c r="F829">
        <v>32.11</v>
      </c>
      <c r="G829">
        <v>31.91</v>
      </c>
      <c r="H829">
        <v>31.66</v>
      </c>
      <c r="I829">
        <v>31.38</v>
      </c>
      <c r="J829">
        <v>31.07</v>
      </c>
      <c r="K829">
        <v>30.75</v>
      </c>
      <c r="L829">
        <v>30.43</v>
      </c>
      <c r="M829">
        <v>30.11</v>
      </c>
      <c r="N829">
        <v>29.79</v>
      </c>
      <c r="O829">
        <v>29.48</v>
      </c>
      <c r="P829">
        <v>29.17</v>
      </c>
    </row>
    <row r="830" spans="2:16" x14ac:dyDescent="0.2">
      <c r="B830">
        <v>830.4</v>
      </c>
      <c r="C830">
        <v>83.04</v>
      </c>
      <c r="D830">
        <v>32.299999999999997</v>
      </c>
      <c r="E830">
        <v>32.26</v>
      </c>
      <c r="F830">
        <v>32.130000000000003</v>
      </c>
      <c r="G830">
        <v>31.93</v>
      </c>
      <c r="H830">
        <v>31.67</v>
      </c>
      <c r="I830">
        <v>31.39</v>
      </c>
      <c r="J830">
        <v>31.08</v>
      </c>
      <c r="K830">
        <v>30.76</v>
      </c>
      <c r="L830">
        <v>30.44</v>
      </c>
      <c r="M830">
        <v>30.12</v>
      </c>
      <c r="N830">
        <v>29.8</v>
      </c>
      <c r="O830">
        <v>29.49</v>
      </c>
      <c r="P830">
        <v>29.18</v>
      </c>
    </row>
    <row r="831" spans="2:16" x14ac:dyDescent="0.2">
      <c r="B831">
        <v>831.41</v>
      </c>
      <c r="C831">
        <v>83.14</v>
      </c>
      <c r="D831">
        <v>32.31</v>
      </c>
      <c r="E831">
        <v>32.270000000000003</v>
      </c>
      <c r="F831">
        <v>32.14</v>
      </c>
      <c r="G831">
        <v>31.94</v>
      </c>
      <c r="H831">
        <v>31.69</v>
      </c>
      <c r="I831">
        <v>31.4</v>
      </c>
      <c r="J831">
        <v>31.09</v>
      </c>
      <c r="K831">
        <v>30.78</v>
      </c>
      <c r="L831">
        <v>30.45</v>
      </c>
      <c r="M831">
        <v>30.13</v>
      </c>
      <c r="N831">
        <v>29.81</v>
      </c>
      <c r="O831">
        <v>29.5</v>
      </c>
      <c r="P831">
        <v>29.19</v>
      </c>
    </row>
    <row r="832" spans="2:16" x14ac:dyDescent="0.2">
      <c r="B832">
        <v>832.41</v>
      </c>
      <c r="C832">
        <v>83.24</v>
      </c>
      <c r="D832">
        <v>32.32</v>
      </c>
      <c r="E832">
        <v>32.28</v>
      </c>
      <c r="F832">
        <v>32.15</v>
      </c>
      <c r="G832">
        <v>31.95</v>
      </c>
      <c r="H832">
        <v>31.7</v>
      </c>
      <c r="I832">
        <v>31.41</v>
      </c>
      <c r="J832">
        <v>31.11</v>
      </c>
      <c r="K832">
        <v>30.79</v>
      </c>
      <c r="L832">
        <v>30.47</v>
      </c>
      <c r="M832">
        <v>30.14</v>
      </c>
      <c r="N832">
        <v>29.83</v>
      </c>
      <c r="O832">
        <v>29.51</v>
      </c>
      <c r="P832">
        <v>29.21</v>
      </c>
    </row>
    <row r="833" spans="2:16" x14ac:dyDescent="0.2">
      <c r="B833">
        <v>833.41</v>
      </c>
      <c r="C833">
        <v>83.34</v>
      </c>
      <c r="D833">
        <v>32.33</v>
      </c>
      <c r="E833">
        <v>32.29</v>
      </c>
      <c r="F833">
        <v>32.159999999999997</v>
      </c>
      <c r="G833">
        <v>31.96</v>
      </c>
      <c r="H833">
        <v>31.71</v>
      </c>
      <c r="I833">
        <v>31.42</v>
      </c>
      <c r="J833">
        <v>31.12</v>
      </c>
      <c r="K833">
        <v>30.8</v>
      </c>
      <c r="L833">
        <v>30.48</v>
      </c>
      <c r="M833">
        <v>30.16</v>
      </c>
      <c r="N833">
        <v>29.84</v>
      </c>
      <c r="O833">
        <v>29.53</v>
      </c>
      <c r="P833">
        <v>29.22</v>
      </c>
    </row>
    <row r="834" spans="2:16" x14ac:dyDescent="0.2">
      <c r="B834">
        <v>834.42</v>
      </c>
      <c r="C834">
        <v>83.44</v>
      </c>
      <c r="D834">
        <v>32.35</v>
      </c>
      <c r="E834">
        <v>32.31</v>
      </c>
      <c r="F834">
        <v>32.18</v>
      </c>
      <c r="G834">
        <v>31.97</v>
      </c>
      <c r="H834">
        <v>31.72</v>
      </c>
      <c r="I834">
        <v>31.44</v>
      </c>
      <c r="J834">
        <v>31.13</v>
      </c>
      <c r="K834">
        <v>30.81</v>
      </c>
      <c r="L834">
        <v>30.49</v>
      </c>
      <c r="M834">
        <v>30.17</v>
      </c>
      <c r="N834">
        <v>29.85</v>
      </c>
      <c r="O834">
        <v>29.54</v>
      </c>
      <c r="P834">
        <v>29.23</v>
      </c>
    </row>
    <row r="835" spans="2:16" x14ac:dyDescent="0.2">
      <c r="B835">
        <v>835.42</v>
      </c>
      <c r="C835">
        <v>83.54</v>
      </c>
      <c r="D835">
        <v>32.36</v>
      </c>
      <c r="E835">
        <v>32.32</v>
      </c>
      <c r="F835">
        <v>32.19</v>
      </c>
      <c r="G835">
        <v>31.99</v>
      </c>
      <c r="H835">
        <v>31.73</v>
      </c>
      <c r="I835">
        <v>31.45</v>
      </c>
      <c r="J835">
        <v>31.14</v>
      </c>
      <c r="K835">
        <v>30.82</v>
      </c>
      <c r="L835">
        <v>30.5</v>
      </c>
      <c r="M835">
        <v>30.18</v>
      </c>
      <c r="N835">
        <v>29.86</v>
      </c>
      <c r="O835">
        <v>29.55</v>
      </c>
      <c r="P835">
        <v>29.24</v>
      </c>
    </row>
    <row r="836" spans="2:16" x14ac:dyDescent="0.2">
      <c r="B836">
        <v>836.43</v>
      </c>
      <c r="C836">
        <v>83.64</v>
      </c>
      <c r="D836">
        <v>32.369999999999997</v>
      </c>
      <c r="E836">
        <v>32.33</v>
      </c>
      <c r="F836">
        <v>32.200000000000003</v>
      </c>
      <c r="G836">
        <v>32</v>
      </c>
      <c r="H836">
        <v>31.75</v>
      </c>
      <c r="I836">
        <v>31.46</v>
      </c>
      <c r="J836">
        <v>31.15</v>
      </c>
      <c r="K836">
        <v>30.84</v>
      </c>
      <c r="L836">
        <v>30.51</v>
      </c>
      <c r="M836">
        <v>30.19</v>
      </c>
      <c r="N836">
        <v>29.87</v>
      </c>
      <c r="O836">
        <v>29.56</v>
      </c>
      <c r="P836">
        <v>29.25</v>
      </c>
    </row>
    <row r="837" spans="2:16" x14ac:dyDescent="0.2">
      <c r="B837">
        <v>837.43</v>
      </c>
      <c r="C837">
        <v>83.74</v>
      </c>
      <c r="D837">
        <v>32.380000000000003</v>
      </c>
      <c r="E837">
        <v>32.340000000000003</v>
      </c>
      <c r="F837">
        <v>32.21</v>
      </c>
      <c r="G837">
        <v>32.01</v>
      </c>
      <c r="H837">
        <v>31.76</v>
      </c>
      <c r="I837">
        <v>31.47</v>
      </c>
      <c r="J837">
        <v>31.17</v>
      </c>
      <c r="K837">
        <v>30.85</v>
      </c>
      <c r="L837">
        <v>30.53</v>
      </c>
      <c r="M837">
        <v>30.2</v>
      </c>
      <c r="N837">
        <v>29.89</v>
      </c>
      <c r="O837">
        <v>29.57</v>
      </c>
      <c r="P837">
        <v>29.27</v>
      </c>
    </row>
    <row r="838" spans="2:16" x14ac:dyDescent="0.2">
      <c r="B838">
        <v>838.44</v>
      </c>
      <c r="C838">
        <v>83.84</v>
      </c>
      <c r="D838">
        <v>32.4</v>
      </c>
      <c r="E838">
        <v>32.36</v>
      </c>
      <c r="F838">
        <v>32.22</v>
      </c>
      <c r="G838">
        <v>32.020000000000003</v>
      </c>
      <c r="H838">
        <v>31.77</v>
      </c>
      <c r="I838">
        <v>31.49</v>
      </c>
      <c r="J838">
        <v>31.18</v>
      </c>
      <c r="K838">
        <v>30.86</v>
      </c>
      <c r="L838">
        <v>30.54</v>
      </c>
      <c r="M838">
        <v>30.22</v>
      </c>
      <c r="N838">
        <v>29.9</v>
      </c>
      <c r="O838">
        <v>29.59</v>
      </c>
      <c r="P838">
        <v>29.28</v>
      </c>
    </row>
    <row r="839" spans="2:16" x14ac:dyDescent="0.2">
      <c r="B839">
        <v>839.44</v>
      </c>
      <c r="C839">
        <v>83.94</v>
      </c>
      <c r="D839">
        <v>32.409999999999997</v>
      </c>
      <c r="E839">
        <v>32.369999999999997</v>
      </c>
      <c r="F839">
        <v>32.24</v>
      </c>
      <c r="G839">
        <v>32.04</v>
      </c>
      <c r="H839">
        <v>31.78</v>
      </c>
      <c r="I839">
        <v>31.5</v>
      </c>
      <c r="J839">
        <v>31.19</v>
      </c>
      <c r="K839">
        <v>30.87</v>
      </c>
      <c r="L839">
        <v>30.55</v>
      </c>
      <c r="M839">
        <v>30.23</v>
      </c>
      <c r="N839">
        <v>29.91</v>
      </c>
      <c r="O839">
        <v>29.6</v>
      </c>
      <c r="P839">
        <v>29.29</v>
      </c>
    </row>
    <row r="840" spans="2:16" x14ac:dyDescent="0.2">
      <c r="B840">
        <v>840.44</v>
      </c>
      <c r="C840">
        <v>84.04</v>
      </c>
      <c r="D840">
        <v>32.42</v>
      </c>
      <c r="E840">
        <v>32.380000000000003</v>
      </c>
      <c r="F840">
        <v>32.25</v>
      </c>
      <c r="G840">
        <v>32.049999999999997</v>
      </c>
      <c r="H840">
        <v>31.8</v>
      </c>
      <c r="I840">
        <v>31.51</v>
      </c>
      <c r="J840">
        <v>31.2</v>
      </c>
      <c r="K840">
        <v>30.89</v>
      </c>
      <c r="L840">
        <v>30.56</v>
      </c>
      <c r="M840">
        <v>30.24</v>
      </c>
      <c r="N840">
        <v>29.92</v>
      </c>
      <c r="O840">
        <v>29.61</v>
      </c>
      <c r="P840">
        <v>29.3</v>
      </c>
    </row>
    <row r="841" spans="2:16" x14ac:dyDescent="0.2">
      <c r="B841">
        <v>841.45</v>
      </c>
      <c r="C841">
        <v>84.14</v>
      </c>
      <c r="D841">
        <v>32.43</v>
      </c>
      <c r="E841">
        <v>32.39</v>
      </c>
      <c r="F841">
        <v>32.26</v>
      </c>
      <c r="G841">
        <v>32.06</v>
      </c>
      <c r="H841">
        <v>31.81</v>
      </c>
      <c r="I841">
        <v>31.52</v>
      </c>
      <c r="J841">
        <v>31.22</v>
      </c>
      <c r="K841">
        <v>30.9</v>
      </c>
      <c r="L841">
        <v>30.57</v>
      </c>
      <c r="M841">
        <v>30.25</v>
      </c>
      <c r="N841">
        <v>29.94</v>
      </c>
      <c r="O841">
        <v>29.62</v>
      </c>
      <c r="P841">
        <v>29.31</v>
      </c>
    </row>
    <row r="842" spans="2:16" x14ac:dyDescent="0.2">
      <c r="B842">
        <v>842.45</v>
      </c>
      <c r="C842">
        <v>84.25</v>
      </c>
      <c r="D842">
        <v>32.450000000000003</v>
      </c>
      <c r="E842">
        <v>32.409999999999997</v>
      </c>
      <c r="F842">
        <v>32.270000000000003</v>
      </c>
      <c r="G842">
        <v>32.07</v>
      </c>
      <c r="H842">
        <v>31.82</v>
      </c>
      <c r="I842">
        <v>31.53</v>
      </c>
      <c r="J842">
        <v>31.23</v>
      </c>
      <c r="K842">
        <v>30.91</v>
      </c>
      <c r="L842">
        <v>30.59</v>
      </c>
      <c r="M842">
        <v>30.27</v>
      </c>
      <c r="N842">
        <v>29.95</v>
      </c>
      <c r="O842">
        <v>29.63</v>
      </c>
      <c r="P842">
        <v>29.33</v>
      </c>
    </row>
    <row r="843" spans="2:16" x14ac:dyDescent="0.2">
      <c r="B843">
        <v>843.46</v>
      </c>
      <c r="C843">
        <v>84.35</v>
      </c>
      <c r="D843">
        <v>32.46</v>
      </c>
      <c r="E843">
        <v>32.42</v>
      </c>
      <c r="F843">
        <v>32.29</v>
      </c>
      <c r="G843">
        <v>32.08</v>
      </c>
      <c r="H843">
        <v>31.83</v>
      </c>
      <c r="I843">
        <v>31.55</v>
      </c>
      <c r="J843">
        <v>31.24</v>
      </c>
      <c r="K843">
        <v>30.92</v>
      </c>
      <c r="L843">
        <v>30.6</v>
      </c>
      <c r="M843">
        <v>30.28</v>
      </c>
      <c r="N843">
        <v>29.96</v>
      </c>
      <c r="O843">
        <v>29.65</v>
      </c>
      <c r="P843">
        <v>29.34</v>
      </c>
    </row>
    <row r="844" spans="2:16" x14ac:dyDescent="0.2">
      <c r="B844">
        <v>844.46</v>
      </c>
      <c r="C844">
        <v>84.45</v>
      </c>
      <c r="D844">
        <v>32.47</v>
      </c>
      <c r="E844">
        <v>32.43</v>
      </c>
      <c r="F844">
        <v>32.299999999999997</v>
      </c>
      <c r="G844">
        <v>32.1</v>
      </c>
      <c r="H844">
        <v>31.84</v>
      </c>
      <c r="I844">
        <v>31.56</v>
      </c>
      <c r="J844">
        <v>31.25</v>
      </c>
      <c r="K844">
        <v>30.93</v>
      </c>
      <c r="L844">
        <v>30.61</v>
      </c>
      <c r="M844">
        <v>30.29</v>
      </c>
      <c r="N844">
        <v>29.97</v>
      </c>
      <c r="O844">
        <v>29.66</v>
      </c>
      <c r="P844">
        <v>29.35</v>
      </c>
    </row>
    <row r="845" spans="2:16" x14ac:dyDescent="0.2">
      <c r="B845">
        <v>845.46</v>
      </c>
      <c r="C845">
        <v>84.55</v>
      </c>
      <c r="D845">
        <v>32.479999999999997</v>
      </c>
      <c r="E845">
        <v>32.44</v>
      </c>
      <c r="F845">
        <v>32.31</v>
      </c>
      <c r="G845">
        <v>32.11</v>
      </c>
      <c r="H845">
        <v>31.86</v>
      </c>
      <c r="I845">
        <v>31.57</v>
      </c>
      <c r="J845">
        <v>31.26</v>
      </c>
      <c r="K845">
        <v>30.95</v>
      </c>
      <c r="L845">
        <v>30.62</v>
      </c>
      <c r="M845">
        <v>30.3</v>
      </c>
      <c r="N845">
        <v>29.98</v>
      </c>
      <c r="O845">
        <v>29.67</v>
      </c>
      <c r="P845">
        <v>29.36</v>
      </c>
    </row>
    <row r="846" spans="2:16" x14ac:dyDescent="0.2">
      <c r="B846">
        <v>846.47</v>
      </c>
      <c r="C846">
        <v>84.65</v>
      </c>
      <c r="D846">
        <v>32.49</v>
      </c>
      <c r="E846">
        <v>32.450000000000003</v>
      </c>
      <c r="F846">
        <v>32.32</v>
      </c>
      <c r="G846">
        <v>32.119999999999997</v>
      </c>
      <c r="H846">
        <v>31.87</v>
      </c>
      <c r="I846">
        <v>31.58</v>
      </c>
      <c r="J846">
        <v>31.28</v>
      </c>
      <c r="K846">
        <v>30.96</v>
      </c>
      <c r="L846">
        <v>30.63</v>
      </c>
      <c r="M846">
        <v>30.31</v>
      </c>
      <c r="N846">
        <v>30</v>
      </c>
      <c r="O846">
        <v>29.68</v>
      </c>
      <c r="P846">
        <v>29.37</v>
      </c>
    </row>
    <row r="847" spans="2:16" x14ac:dyDescent="0.2">
      <c r="B847">
        <v>847.47</v>
      </c>
      <c r="C847">
        <v>84.75</v>
      </c>
      <c r="D847">
        <v>32.51</v>
      </c>
      <c r="E847">
        <v>32.47</v>
      </c>
      <c r="F847">
        <v>32.33</v>
      </c>
      <c r="G847">
        <v>32.130000000000003</v>
      </c>
      <c r="H847">
        <v>31.88</v>
      </c>
      <c r="I847">
        <v>31.59</v>
      </c>
      <c r="J847">
        <v>31.29</v>
      </c>
      <c r="K847">
        <v>30.97</v>
      </c>
      <c r="L847">
        <v>30.65</v>
      </c>
      <c r="M847">
        <v>30.33</v>
      </c>
      <c r="N847">
        <v>30.01</v>
      </c>
      <c r="O847">
        <v>29.69</v>
      </c>
      <c r="P847">
        <v>29.39</v>
      </c>
    </row>
    <row r="848" spans="2:16" x14ac:dyDescent="0.2">
      <c r="B848">
        <v>848.48</v>
      </c>
      <c r="C848">
        <v>84.85</v>
      </c>
      <c r="D848">
        <v>32.520000000000003</v>
      </c>
      <c r="E848">
        <v>32.479999999999997</v>
      </c>
      <c r="F848">
        <v>32.35</v>
      </c>
      <c r="G848">
        <v>32.14</v>
      </c>
      <c r="H848">
        <v>31.89</v>
      </c>
      <c r="I848">
        <v>31.61</v>
      </c>
      <c r="J848">
        <v>31.3</v>
      </c>
      <c r="K848">
        <v>30.98</v>
      </c>
      <c r="L848">
        <v>30.66</v>
      </c>
      <c r="M848">
        <v>30.34</v>
      </c>
      <c r="N848">
        <v>30.02</v>
      </c>
      <c r="O848">
        <v>29.71</v>
      </c>
      <c r="P848">
        <v>29.4</v>
      </c>
    </row>
    <row r="849" spans="2:16" x14ac:dyDescent="0.2">
      <c r="B849">
        <v>849.48</v>
      </c>
      <c r="C849">
        <v>84.95</v>
      </c>
      <c r="D849">
        <v>32.53</v>
      </c>
      <c r="E849">
        <v>32.49</v>
      </c>
      <c r="F849">
        <v>32.36</v>
      </c>
      <c r="G849">
        <v>32.159999999999997</v>
      </c>
      <c r="H849">
        <v>31.9</v>
      </c>
      <c r="I849">
        <v>31.62</v>
      </c>
      <c r="J849">
        <v>31.31</v>
      </c>
      <c r="K849">
        <v>30.99</v>
      </c>
      <c r="L849">
        <v>30.67</v>
      </c>
      <c r="M849">
        <v>30.35</v>
      </c>
      <c r="N849">
        <v>30.03</v>
      </c>
      <c r="O849">
        <v>29.72</v>
      </c>
      <c r="P849">
        <v>29.41</v>
      </c>
    </row>
    <row r="850" spans="2:16" x14ac:dyDescent="0.2">
      <c r="B850">
        <v>850.48</v>
      </c>
      <c r="C850">
        <v>85.05</v>
      </c>
      <c r="D850">
        <v>32.54</v>
      </c>
      <c r="E850">
        <v>32.5</v>
      </c>
      <c r="F850">
        <v>32.369999999999997</v>
      </c>
      <c r="G850">
        <v>32.17</v>
      </c>
      <c r="H850">
        <v>31.92</v>
      </c>
      <c r="I850">
        <v>31.63</v>
      </c>
      <c r="J850">
        <v>31.32</v>
      </c>
      <c r="K850">
        <v>31.01</v>
      </c>
      <c r="L850">
        <v>30.68</v>
      </c>
      <c r="M850">
        <v>30.36</v>
      </c>
      <c r="N850">
        <v>30.04</v>
      </c>
      <c r="O850">
        <v>29.73</v>
      </c>
      <c r="P850">
        <v>29.42</v>
      </c>
    </row>
    <row r="851" spans="2:16" x14ac:dyDescent="0.2">
      <c r="B851">
        <v>851.49</v>
      </c>
      <c r="C851">
        <v>85.15</v>
      </c>
      <c r="D851">
        <v>32.56</v>
      </c>
      <c r="E851">
        <v>32.520000000000003</v>
      </c>
      <c r="F851">
        <v>32.380000000000003</v>
      </c>
      <c r="G851">
        <v>32.18</v>
      </c>
      <c r="H851">
        <v>31.93</v>
      </c>
      <c r="I851">
        <v>31.64</v>
      </c>
      <c r="J851">
        <v>31.34</v>
      </c>
      <c r="K851">
        <v>31.02</v>
      </c>
      <c r="L851">
        <v>30.69</v>
      </c>
      <c r="M851">
        <v>30.37</v>
      </c>
      <c r="N851">
        <v>30.05</v>
      </c>
      <c r="O851">
        <v>29.74</v>
      </c>
      <c r="P851">
        <v>29.43</v>
      </c>
    </row>
    <row r="852" spans="2:16" x14ac:dyDescent="0.2">
      <c r="B852">
        <v>852.49</v>
      </c>
      <c r="C852">
        <v>85.25</v>
      </c>
      <c r="D852">
        <v>32.57</v>
      </c>
      <c r="E852">
        <v>32.53</v>
      </c>
      <c r="F852">
        <v>32.39</v>
      </c>
      <c r="G852">
        <v>32.19</v>
      </c>
      <c r="H852">
        <v>31.94</v>
      </c>
      <c r="I852">
        <v>31.65</v>
      </c>
      <c r="J852">
        <v>31.35</v>
      </c>
      <c r="K852">
        <v>31.03</v>
      </c>
      <c r="L852">
        <v>30.71</v>
      </c>
      <c r="M852">
        <v>30.38</v>
      </c>
      <c r="N852">
        <v>30.07</v>
      </c>
      <c r="O852">
        <v>29.75</v>
      </c>
      <c r="P852">
        <v>29.45</v>
      </c>
    </row>
    <row r="853" spans="2:16" x14ac:dyDescent="0.2">
      <c r="B853">
        <v>853.5</v>
      </c>
      <c r="C853">
        <v>85.35</v>
      </c>
      <c r="D853">
        <v>32.58</v>
      </c>
      <c r="E853">
        <v>32.54</v>
      </c>
      <c r="F853">
        <v>32.409999999999997</v>
      </c>
      <c r="G853">
        <v>32.200000000000003</v>
      </c>
      <c r="H853">
        <v>31.95</v>
      </c>
      <c r="I853">
        <v>31.67</v>
      </c>
      <c r="J853">
        <v>31.36</v>
      </c>
      <c r="K853">
        <v>31.04</v>
      </c>
      <c r="L853">
        <v>30.72</v>
      </c>
      <c r="M853">
        <v>30.4</v>
      </c>
      <c r="N853">
        <v>30.08</v>
      </c>
      <c r="O853">
        <v>29.77</v>
      </c>
      <c r="P853">
        <v>29.46</v>
      </c>
    </row>
    <row r="854" spans="2:16" x14ac:dyDescent="0.2">
      <c r="B854">
        <v>854.5</v>
      </c>
      <c r="C854">
        <v>85.45</v>
      </c>
      <c r="D854">
        <v>32.590000000000003</v>
      </c>
      <c r="E854">
        <v>32.549999999999997</v>
      </c>
      <c r="F854">
        <v>32.42</v>
      </c>
      <c r="G854">
        <v>32.22</v>
      </c>
      <c r="H854">
        <v>31.96</v>
      </c>
      <c r="I854">
        <v>31.68</v>
      </c>
      <c r="J854">
        <v>31.37</v>
      </c>
      <c r="K854">
        <v>31.05</v>
      </c>
      <c r="L854">
        <v>30.73</v>
      </c>
      <c r="M854">
        <v>30.41</v>
      </c>
      <c r="N854">
        <v>30.09</v>
      </c>
      <c r="O854">
        <v>29.78</v>
      </c>
      <c r="P854">
        <v>29.47</v>
      </c>
    </row>
    <row r="855" spans="2:16" x14ac:dyDescent="0.2">
      <c r="B855">
        <v>855.51</v>
      </c>
      <c r="C855">
        <v>85.55</v>
      </c>
      <c r="D855">
        <v>32.61</v>
      </c>
      <c r="E855">
        <v>32.56</v>
      </c>
      <c r="F855">
        <v>32.43</v>
      </c>
      <c r="G855">
        <v>32.229999999999997</v>
      </c>
      <c r="H855">
        <v>31.98</v>
      </c>
      <c r="I855">
        <v>31.69</v>
      </c>
      <c r="J855">
        <v>31.38</v>
      </c>
      <c r="K855">
        <v>31.06</v>
      </c>
      <c r="L855">
        <v>30.74</v>
      </c>
      <c r="M855">
        <v>30.42</v>
      </c>
      <c r="N855">
        <v>30.1</v>
      </c>
      <c r="O855">
        <v>29.79</v>
      </c>
      <c r="P855">
        <v>29.48</v>
      </c>
    </row>
    <row r="856" spans="2:16" x14ac:dyDescent="0.2">
      <c r="B856">
        <v>856.51</v>
      </c>
      <c r="C856">
        <v>85.65</v>
      </c>
      <c r="D856">
        <v>32.619999999999997</v>
      </c>
      <c r="E856">
        <v>32.58</v>
      </c>
      <c r="F856">
        <v>32.44</v>
      </c>
      <c r="G856">
        <v>32.24</v>
      </c>
      <c r="H856">
        <v>31.99</v>
      </c>
      <c r="I856">
        <v>31.7</v>
      </c>
      <c r="J856">
        <v>31.39</v>
      </c>
      <c r="K856">
        <v>31.08</v>
      </c>
      <c r="L856">
        <v>30.75</v>
      </c>
      <c r="M856">
        <v>30.43</v>
      </c>
      <c r="N856">
        <v>30.11</v>
      </c>
      <c r="O856">
        <v>29.8</v>
      </c>
      <c r="P856">
        <v>29.49</v>
      </c>
    </row>
    <row r="857" spans="2:16" x14ac:dyDescent="0.2">
      <c r="B857">
        <v>857.51</v>
      </c>
      <c r="C857">
        <v>85.75</v>
      </c>
      <c r="D857">
        <v>32.630000000000003</v>
      </c>
      <c r="E857">
        <v>32.590000000000003</v>
      </c>
      <c r="F857">
        <v>32.46</v>
      </c>
      <c r="G857">
        <v>32.25</v>
      </c>
      <c r="H857">
        <v>32</v>
      </c>
      <c r="I857">
        <v>31.71</v>
      </c>
      <c r="J857">
        <v>31.41</v>
      </c>
      <c r="K857">
        <v>31.09</v>
      </c>
      <c r="L857">
        <v>30.77</v>
      </c>
      <c r="M857">
        <v>30.44</v>
      </c>
      <c r="N857">
        <v>30.13</v>
      </c>
      <c r="O857">
        <v>29.81</v>
      </c>
      <c r="P857">
        <v>29.51</v>
      </c>
    </row>
    <row r="858" spans="2:16" x14ac:dyDescent="0.2">
      <c r="B858">
        <v>858.52</v>
      </c>
      <c r="C858">
        <v>85.85</v>
      </c>
      <c r="D858">
        <v>32.64</v>
      </c>
      <c r="E858">
        <v>32.6</v>
      </c>
      <c r="F858">
        <v>32.47</v>
      </c>
      <c r="G858">
        <v>32.26</v>
      </c>
      <c r="H858">
        <v>32.01</v>
      </c>
      <c r="I858">
        <v>31.73</v>
      </c>
      <c r="J858">
        <v>31.42</v>
      </c>
      <c r="K858">
        <v>31.1</v>
      </c>
      <c r="L858">
        <v>30.78</v>
      </c>
      <c r="M858">
        <v>30.46</v>
      </c>
      <c r="N858">
        <v>30.14</v>
      </c>
      <c r="O858">
        <v>29.82</v>
      </c>
      <c r="P858">
        <v>29.52</v>
      </c>
    </row>
    <row r="859" spans="2:16" x14ac:dyDescent="0.2">
      <c r="B859">
        <v>859.52</v>
      </c>
      <c r="C859">
        <v>85.95</v>
      </c>
      <c r="D859">
        <v>32.65</v>
      </c>
      <c r="E859">
        <v>32.61</v>
      </c>
      <c r="F859">
        <v>32.479999999999997</v>
      </c>
      <c r="G859">
        <v>32.28</v>
      </c>
      <c r="H859">
        <v>32.020000000000003</v>
      </c>
      <c r="I859">
        <v>31.74</v>
      </c>
      <c r="J859">
        <v>31.43</v>
      </c>
      <c r="K859">
        <v>31.11</v>
      </c>
      <c r="L859">
        <v>30.79</v>
      </c>
      <c r="M859">
        <v>30.47</v>
      </c>
      <c r="N859">
        <v>30.15</v>
      </c>
      <c r="O859">
        <v>29.84</v>
      </c>
      <c r="P859">
        <v>29.53</v>
      </c>
    </row>
    <row r="860" spans="2:16" x14ac:dyDescent="0.2">
      <c r="B860">
        <v>860.53</v>
      </c>
      <c r="C860">
        <v>86.05</v>
      </c>
      <c r="D860">
        <v>32.67</v>
      </c>
      <c r="E860">
        <v>32.619999999999997</v>
      </c>
      <c r="F860">
        <v>32.49</v>
      </c>
      <c r="G860">
        <v>32.29</v>
      </c>
      <c r="H860">
        <v>32.04</v>
      </c>
      <c r="I860">
        <v>31.75</v>
      </c>
      <c r="J860">
        <v>31.44</v>
      </c>
      <c r="K860">
        <v>31.12</v>
      </c>
      <c r="L860">
        <v>30.8</v>
      </c>
      <c r="M860">
        <v>30.48</v>
      </c>
      <c r="N860">
        <v>30.16</v>
      </c>
      <c r="O860">
        <v>29.85</v>
      </c>
      <c r="P860">
        <v>29.54</v>
      </c>
    </row>
    <row r="861" spans="2:16" x14ac:dyDescent="0.2">
      <c r="B861">
        <v>861.53</v>
      </c>
      <c r="C861">
        <v>86.15</v>
      </c>
      <c r="D861">
        <v>32.68</v>
      </c>
      <c r="E861">
        <v>32.64</v>
      </c>
      <c r="F861">
        <v>32.5</v>
      </c>
      <c r="G861">
        <v>32.299999999999997</v>
      </c>
      <c r="H861">
        <v>32.049999999999997</v>
      </c>
      <c r="I861">
        <v>31.76</v>
      </c>
      <c r="J861">
        <v>31.45</v>
      </c>
      <c r="K861">
        <v>31.14</v>
      </c>
      <c r="L861">
        <v>30.81</v>
      </c>
      <c r="M861">
        <v>30.49</v>
      </c>
      <c r="N861">
        <v>30.17</v>
      </c>
      <c r="O861">
        <v>29.86</v>
      </c>
      <c r="P861">
        <v>29.55</v>
      </c>
    </row>
    <row r="862" spans="2:16" x14ac:dyDescent="0.2">
      <c r="B862">
        <v>862.53</v>
      </c>
      <c r="C862">
        <v>86.25</v>
      </c>
      <c r="D862">
        <v>32.69</v>
      </c>
      <c r="E862">
        <v>32.65</v>
      </c>
      <c r="F862">
        <v>32.520000000000003</v>
      </c>
      <c r="G862">
        <v>32.31</v>
      </c>
      <c r="H862">
        <v>32.06</v>
      </c>
      <c r="I862">
        <v>31.77</v>
      </c>
      <c r="J862">
        <v>31.47</v>
      </c>
      <c r="K862">
        <v>31.15</v>
      </c>
      <c r="L862">
        <v>30.83</v>
      </c>
      <c r="M862">
        <v>30.5</v>
      </c>
      <c r="N862">
        <v>30.19</v>
      </c>
      <c r="O862">
        <v>29.87</v>
      </c>
      <c r="P862">
        <v>29.56</v>
      </c>
    </row>
    <row r="863" spans="2:16" x14ac:dyDescent="0.2">
      <c r="B863">
        <v>863.54</v>
      </c>
      <c r="C863">
        <v>86.35</v>
      </c>
      <c r="D863">
        <v>32.700000000000003</v>
      </c>
      <c r="E863">
        <v>32.659999999999997</v>
      </c>
      <c r="F863">
        <v>32.53</v>
      </c>
      <c r="G863">
        <v>32.32</v>
      </c>
      <c r="H863">
        <v>32.07</v>
      </c>
      <c r="I863">
        <v>31.79</v>
      </c>
      <c r="J863">
        <v>31.48</v>
      </c>
      <c r="K863">
        <v>31.16</v>
      </c>
      <c r="L863">
        <v>30.84</v>
      </c>
      <c r="M863">
        <v>30.52</v>
      </c>
      <c r="N863">
        <v>30.2</v>
      </c>
      <c r="O863">
        <v>29.88</v>
      </c>
      <c r="P863">
        <v>29.58</v>
      </c>
    </row>
    <row r="864" spans="2:16" x14ac:dyDescent="0.2">
      <c r="B864">
        <v>864.54</v>
      </c>
      <c r="C864">
        <v>86.45</v>
      </c>
      <c r="D864">
        <v>32.72</v>
      </c>
      <c r="E864">
        <v>32.67</v>
      </c>
      <c r="F864">
        <v>32.54</v>
      </c>
      <c r="G864">
        <v>32.340000000000003</v>
      </c>
      <c r="H864">
        <v>32.08</v>
      </c>
      <c r="I864">
        <v>31.8</v>
      </c>
      <c r="J864">
        <v>31.49</v>
      </c>
      <c r="K864">
        <v>31.17</v>
      </c>
      <c r="L864">
        <v>30.85</v>
      </c>
      <c r="M864">
        <v>30.53</v>
      </c>
      <c r="N864">
        <v>30.21</v>
      </c>
      <c r="O864">
        <v>29.9</v>
      </c>
      <c r="P864">
        <v>29.59</v>
      </c>
    </row>
    <row r="865" spans="2:16" x14ac:dyDescent="0.2">
      <c r="B865">
        <v>865.55</v>
      </c>
      <c r="C865">
        <v>86.55</v>
      </c>
      <c r="D865">
        <v>32.729999999999997</v>
      </c>
      <c r="E865">
        <v>32.68</v>
      </c>
      <c r="F865">
        <v>32.549999999999997</v>
      </c>
      <c r="G865">
        <v>32.35</v>
      </c>
      <c r="H865">
        <v>32.1</v>
      </c>
      <c r="I865">
        <v>31.81</v>
      </c>
      <c r="J865">
        <v>31.5</v>
      </c>
      <c r="K865">
        <v>31.18</v>
      </c>
      <c r="L865">
        <v>30.86</v>
      </c>
      <c r="M865">
        <v>30.54</v>
      </c>
      <c r="N865">
        <v>30.22</v>
      </c>
      <c r="O865">
        <v>29.91</v>
      </c>
      <c r="P865">
        <v>29.6</v>
      </c>
    </row>
    <row r="866" spans="2:16" x14ac:dyDescent="0.2">
      <c r="B866">
        <v>866.55</v>
      </c>
      <c r="C866">
        <v>86.66</v>
      </c>
      <c r="D866">
        <v>32.74</v>
      </c>
      <c r="E866">
        <v>32.700000000000003</v>
      </c>
      <c r="F866">
        <v>32.56</v>
      </c>
      <c r="G866">
        <v>32.36</v>
      </c>
      <c r="H866">
        <v>32.11</v>
      </c>
      <c r="I866">
        <v>31.82</v>
      </c>
      <c r="J866">
        <v>31.51</v>
      </c>
      <c r="K866">
        <v>31.19</v>
      </c>
      <c r="L866">
        <v>30.87</v>
      </c>
      <c r="M866">
        <v>30.55</v>
      </c>
      <c r="N866">
        <v>30.23</v>
      </c>
      <c r="O866">
        <v>29.92</v>
      </c>
      <c r="P866">
        <v>29.61</v>
      </c>
    </row>
    <row r="867" spans="2:16" x14ac:dyDescent="0.2">
      <c r="B867">
        <v>867.55</v>
      </c>
      <c r="C867">
        <v>86.76</v>
      </c>
      <c r="D867">
        <v>32.75</v>
      </c>
      <c r="E867">
        <v>32.71</v>
      </c>
      <c r="F867">
        <v>32.58</v>
      </c>
      <c r="G867">
        <v>32.369999999999997</v>
      </c>
      <c r="H867">
        <v>32.119999999999997</v>
      </c>
      <c r="I867">
        <v>31.83</v>
      </c>
      <c r="J867">
        <v>31.53</v>
      </c>
      <c r="K867">
        <v>31.21</v>
      </c>
      <c r="L867">
        <v>30.88</v>
      </c>
      <c r="M867">
        <v>30.56</v>
      </c>
      <c r="N867">
        <v>30.24</v>
      </c>
      <c r="O867">
        <v>29.93</v>
      </c>
      <c r="P867">
        <v>29.62</v>
      </c>
    </row>
    <row r="868" spans="2:16" x14ac:dyDescent="0.2">
      <c r="B868">
        <v>868.56</v>
      </c>
      <c r="C868">
        <v>86.86</v>
      </c>
      <c r="D868">
        <v>32.76</v>
      </c>
      <c r="E868">
        <v>32.72</v>
      </c>
      <c r="F868">
        <v>32.590000000000003</v>
      </c>
      <c r="G868">
        <v>32.380000000000003</v>
      </c>
      <c r="H868">
        <v>32.130000000000003</v>
      </c>
      <c r="I868">
        <v>31.84</v>
      </c>
      <c r="J868">
        <v>31.54</v>
      </c>
      <c r="K868">
        <v>31.22</v>
      </c>
      <c r="L868">
        <v>30.9</v>
      </c>
      <c r="M868">
        <v>30.57</v>
      </c>
      <c r="N868">
        <v>30.26</v>
      </c>
      <c r="O868">
        <v>29.94</v>
      </c>
      <c r="P868">
        <v>29.63</v>
      </c>
    </row>
    <row r="869" spans="2:16" x14ac:dyDescent="0.2">
      <c r="B869">
        <v>869.56</v>
      </c>
      <c r="C869">
        <v>86.96</v>
      </c>
      <c r="D869">
        <v>32.78</v>
      </c>
      <c r="E869">
        <v>32.729999999999997</v>
      </c>
      <c r="F869">
        <v>32.6</v>
      </c>
      <c r="G869">
        <v>32.4</v>
      </c>
      <c r="H869">
        <v>32.14</v>
      </c>
      <c r="I869">
        <v>31.86</v>
      </c>
      <c r="J869">
        <v>31.55</v>
      </c>
      <c r="K869">
        <v>31.23</v>
      </c>
      <c r="L869">
        <v>30.91</v>
      </c>
      <c r="M869">
        <v>30.59</v>
      </c>
      <c r="N869">
        <v>30.27</v>
      </c>
      <c r="O869">
        <v>29.95</v>
      </c>
      <c r="P869">
        <v>29.65</v>
      </c>
    </row>
    <row r="870" spans="2:16" x14ac:dyDescent="0.2">
      <c r="B870">
        <v>870.57</v>
      </c>
      <c r="C870">
        <v>87.06</v>
      </c>
      <c r="D870">
        <v>32.79</v>
      </c>
      <c r="E870">
        <v>32.74</v>
      </c>
      <c r="F870">
        <v>32.61</v>
      </c>
      <c r="G870">
        <v>32.409999999999997</v>
      </c>
      <c r="H870">
        <v>32.15</v>
      </c>
      <c r="I870">
        <v>31.87</v>
      </c>
      <c r="J870">
        <v>31.56</v>
      </c>
      <c r="K870">
        <v>31.24</v>
      </c>
      <c r="L870">
        <v>30.92</v>
      </c>
      <c r="M870">
        <v>30.6</v>
      </c>
      <c r="N870">
        <v>30.28</v>
      </c>
      <c r="O870">
        <v>29.97</v>
      </c>
      <c r="P870">
        <v>29.66</v>
      </c>
    </row>
    <row r="871" spans="2:16" x14ac:dyDescent="0.2">
      <c r="B871">
        <v>871.57</v>
      </c>
      <c r="C871">
        <v>87.16</v>
      </c>
      <c r="D871">
        <v>32.799999999999997</v>
      </c>
      <c r="E871">
        <v>32.76</v>
      </c>
      <c r="F871">
        <v>32.619999999999997</v>
      </c>
      <c r="G871">
        <v>32.42</v>
      </c>
      <c r="H871">
        <v>32.17</v>
      </c>
      <c r="I871">
        <v>31.88</v>
      </c>
      <c r="J871">
        <v>31.57</v>
      </c>
      <c r="K871">
        <v>31.25</v>
      </c>
      <c r="L871">
        <v>30.93</v>
      </c>
      <c r="M871">
        <v>30.61</v>
      </c>
      <c r="N871">
        <v>30.29</v>
      </c>
      <c r="O871">
        <v>29.98</v>
      </c>
      <c r="P871">
        <v>29.67</v>
      </c>
    </row>
    <row r="872" spans="2:16" x14ac:dyDescent="0.2">
      <c r="B872">
        <v>872.58</v>
      </c>
      <c r="C872">
        <v>87.26</v>
      </c>
      <c r="D872">
        <v>32.81</v>
      </c>
      <c r="E872">
        <v>32.770000000000003</v>
      </c>
      <c r="F872">
        <v>32.630000000000003</v>
      </c>
      <c r="G872">
        <v>32.43</v>
      </c>
      <c r="H872">
        <v>32.18</v>
      </c>
      <c r="I872">
        <v>31.89</v>
      </c>
      <c r="J872">
        <v>31.58</v>
      </c>
      <c r="K872">
        <v>31.27</v>
      </c>
      <c r="L872">
        <v>30.94</v>
      </c>
      <c r="M872">
        <v>30.62</v>
      </c>
      <c r="N872">
        <v>30.3</v>
      </c>
      <c r="O872">
        <v>29.99</v>
      </c>
      <c r="P872">
        <v>29.68</v>
      </c>
    </row>
    <row r="873" spans="2:16" x14ac:dyDescent="0.2">
      <c r="B873">
        <v>873.58</v>
      </c>
      <c r="C873">
        <v>87.36</v>
      </c>
      <c r="D873">
        <v>32.82</v>
      </c>
      <c r="E873">
        <v>32.78</v>
      </c>
      <c r="F873">
        <v>32.65</v>
      </c>
      <c r="G873">
        <v>32.44</v>
      </c>
      <c r="H873">
        <v>32.19</v>
      </c>
      <c r="I873">
        <v>31.9</v>
      </c>
      <c r="J873">
        <v>31.6</v>
      </c>
      <c r="K873">
        <v>31.28</v>
      </c>
      <c r="L873">
        <v>30.95</v>
      </c>
      <c r="M873">
        <v>30.63</v>
      </c>
      <c r="N873">
        <v>30.31</v>
      </c>
      <c r="O873">
        <v>30</v>
      </c>
      <c r="P873">
        <v>29.69</v>
      </c>
    </row>
    <row r="874" spans="2:16" x14ac:dyDescent="0.2">
      <c r="B874">
        <v>874.58</v>
      </c>
      <c r="C874">
        <v>87.46</v>
      </c>
      <c r="D874">
        <v>32.840000000000003</v>
      </c>
      <c r="E874">
        <v>32.79</v>
      </c>
      <c r="F874">
        <v>32.659999999999997</v>
      </c>
      <c r="G874">
        <v>32.450000000000003</v>
      </c>
      <c r="H874">
        <v>32.200000000000003</v>
      </c>
      <c r="I874">
        <v>31.91</v>
      </c>
      <c r="J874">
        <v>31.61</v>
      </c>
      <c r="K874">
        <v>31.29</v>
      </c>
      <c r="L874">
        <v>30.97</v>
      </c>
      <c r="M874">
        <v>30.64</v>
      </c>
      <c r="N874">
        <v>30.33</v>
      </c>
      <c r="O874">
        <v>30.01</v>
      </c>
      <c r="P874">
        <v>29.7</v>
      </c>
    </row>
    <row r="875" spans="2:16" x14ac:dyDescent="0.2">
      <c r="B875">
        <v>875.59</v>
      </c>
      <c r="C875">
        <v>87.56</v>
      </c>
      <c r="D875">
        <v>32.85</v>
      </c>
      <c r="E875">
        <v>32.799999999999997</v>
      </c>
      <c r="F875">
        <v>32.67</v>
      </c>
      <c r="G875">
        <v>32.47</v>
      </c>
      <c r="H875">
        <v>32.21</v>
      </c>
      <c r="I875">
        <v>31.93</v>
      </c>
      <c r="J875">
        <v>31.62</v>
      </c>
      <c r="K875">
        <v>31.3</v>
      </c>
      <c r="L875">
        <v>30.98</v>
      </c>
      <c r="M875">
        <v>30.66</v>
      </c>
      <c r="N875">
        <v>30.34</v>
      </c>
      <c r="O875">
        <v>30.02</v>
      </c>
      <c r="P875">
        <v>29.72</v>
      </c>
    </row>
    <row r="876" spans="2:16" x14ac:dyDescent="0.2">
      <c r="B876">
        <v>876.59</v>
      </c>
      <c r="C876">
        <v>87.66</v>
      </c>
      <c r="D876">
        <v>32.86</v>
      </c>
      <c r="E876">
        <v>32.82</v>
      </c>
      <c r="F876">
        <v>32.68</v>
      </c>
      <c r="G876">
        <v>32.479999999999997</v>
      </c>
      <c r="H876">
        <v>32.22</v>
      </c>
      <c r="I876">
        <v>31.94</v>
      </c>
      <c r="J876">
        <v>31.63</v>
      </c>
      <c r="K876">
        <v>31.31</v>
      </c>
      <c r="L876">
        <v>30.99</v>
      </c>
      <c r="M876">
        <v>30.67</v>
      </c>
      <c r="N876">
        <v>30.35</v>
      </c>
      <c r="O876">
        <v>30.04</v>
      </c>
      <c r="P876">
        <v>29.73</v>
      </c>
    </row>
    <row r="877" spans="2:16" x14ac:dyDescent="0.2">
      <c r="B877">
        <v>877.6</v>
      </c>
      <c r="C877">
        <v>87.76</v>
      </c>
      <c r="D877">
        <v>32.869999999999997</v>
      </c>
      <c r="E877">
        <v>32.83</v>
      </c>
      <c r="F877">
        <v>32.69</v>
      </c>
      <c r="G877">
        <v>32.49</v>
      </c>
      <c r="H877">
        <v>32.24</v>
      </c>
      <c r="I877">
        <v>31.95</v>
      </c>
      <c r="J877">
        <v>31.64</v>
      </c>
      <c r="K877">
        <v>31.32</v>
      </c>
      <c r="L877">
        <v>31</v>
      </c>
      <c r="M877">
        <v>30.68</v>
      </c>
      <c r="N877">
        <v>30.36</v>
      </c>
      <c r="O877">
        <v>30.05</v>
      </c>
      <c r="P877">
        <v>29.74</v>
      </c>
    </row>
    <row r="878" spans="2:16" x14ac:dyDescent="0.2">
      <c r="B878">
        <v>878.6</v>
      </c>
      <c r="C878">
        <v>87.86</v>
      </c>
      <c r="D878">
        <v>32.880000000000003</v>
      </c>
      <c r="E878">
        <v>32.840000000000003</v>
      </c>
      <c r="F878">
        <v>32.71</v>
      </c>
      <c r="G878">
        <v>32.5</v>
      </c>
      <c r="H878">
        <v>32.25</v>
      </c>
      <c r="I878">
        <v>31.96</v>
      </c>
      <c r="J878">
        <v>31.65</v>
      </c>
      <c r="K878">
        <v>31.34</v>
      </c>
      <c r="L878">
        <v>31.01</v>
      </c>
      <c r="M878">
        <v>30.69</v>
      </c>
      <c r="N878">
        <v>30.37</v>
      </c>
      <c r="O878">
        <v>30.06</v>
      </c>
      <c r="P878">
        <v>29.75</v>
      </c>
    </row>
    <row r="879" spans="2:16" x14ac:dyDescent="0.2">
      <c r="B879">
        <v>879.6</v>
      </c>
      <c r="C879">
        <v>87.96</v>
      </c>
      <c r="D879">
        <v>32.9</v>
      </c>
      <c r="E879">
        <v>32.85</v>
      </c>
      <c r="F879">
        <v>32.72</v>
      </c>
      <c r="G879">
        <v>32.51</v>
      </c>
      <c r="H879">
        <v>32.26</v>
      </c>
      <c r="I879">
        <v>31.97</v>
      </c>
      <c r="J879">
        <v>31.67</v>
      </c>
      <c r="K879">
        <v>31.35</v>
      </c>
      <c r="L879">
        <v>31.02</v>
      </c>
      <c r="M879">
        <v>30.7</v>
      </c>
      <c r="N879">
        <v>30.38</v>
      </c>
      <c r="O879">
        <v>30.07</v>
      </c>
      <c r="P879">
        <v>29.76</v>
      </c>
    </row>
    <row r="880" spans="2:16" x14ac:dyDescent="0.2">
      <c r="B880">
        <v>880.61</v>
      </c>
      <c r="C880">
        <v>88.06</v>
      </c>
      <c r="D880">
        <v>32.909999999999997</v>
      </c>
      <c r="E880">
        <v>32.86</v>
      </c>
      <c r="F880">
        <v>32.729999999999997</v>
      </c>
      <c r="G880">
        <v>32.53</v>
      </c>
      <c r="H880">
        <v>32.270000000000003</v>
      </c>
      <c r="I880">
        <v>31.98</v>
      </c>
      <c r="J880">
        <v>31.68</v>
      </c>
      <c r="K880">
        <v>31.36</v>
      </c>
      <c r="L880">
        <v>31.04</v>
      </c>
      <c r="M880">
        <v>30.71</v>
      </c>
      <c r="N880">
        <v>30.4</v>
      </c>
      <c r="O880">
        <v>30.08</v>
      </c>
      <c r="P880">
        <v>29.77</v>
      </c>
    </row>
    <row r="881" spans="2:16" x14ac:dyDescent="0.2">
      <c r="B881">
        <v>881.61</v>
      </c>
      <c r="C881">
        <v>88.16</v>
      </c>
      <c r="D881">
        <v>32.92</v>
      </c>
      <c r="E881">
        <v>32.880000000000003</v>
      </c>
      <c r="F881">
        <v>32.74</v>
      </c>
      <c r="G881">
        <v>32.54</v>
      </c>
      <c r="H881">
        <v>32.28</v>
      </c>
      <c r="I881">
        <v>32</v>
      </c>
      <c r="J881">
        <v>31.69</v>
      </c>
      <c r="K881">
        <v>31.37</v>
      </c>
      <c r="L881">
        <v>31.05</v>
      </c>
      <c r="M881">
        <v>30.73</v>
      </c>
      <c r="N881">
        <v>30.41</v>
      </c>
      <c r="O881">
        <v>30.09</v>
      </c>
      <c r="P881">
        <v>29.79</v>
      </c>
    </row>
    <row r="882" spans="2:16" x14ac:dyDescent="0.2">
      <c r="B882">
        <v>882.62</v>
      </c>
      <c r="C882">
        <v>88.26</v>
      </c>
      <c r="D882">
        <v>32.93</v>
      </c>
      <c r="E882">
        <v>32.89</v>
      </c>
      <c r="F882">
        <v>32.75</v>
      </c>
      <c r="G882">
        <v>32.549999999999997</v>
      </c>
      <c r="H882">
        <v>32.299999999999997</v>
      </c>
      <c r="I882">
        <v>32.01</v>
      </c>
      <c r="J882">
        <v>31.7</v>
      </c>
      <c r="K882">
        <v>31.38</v>
      </c>
      <c r="L882">
        <v>31.06</v>
      </c>
      <c r="M882">
        <v>30.74</v>
      </c>
      <c r="N882">
        <v>30.42</v>
      </c>
      <c r="O882">
        <v>30.11</v>
      </c>
      <c r="P882">
        <v>29.8</v>
      </c>
    </row>
    <row r="883" spans="2:16" x14ac:dyDescent="0.2">
      <c r="B883">
        <v>883.62</v>
      </c>
      <c r="C883">
        <v>88.36</v>
      </c>
      <c r="D883">
        <v>32.94</v>
      </c>
      <c r="E883">
        <v>32.9</v>
      </c>
      <c r="F883">
        <v>32.76</v>
      </c>
      <c r="G883">
        <v>32.56</v>
      </c>
      <c r="H883">
        <v>32.31</v>
      </c>
      <c r="I883">
        <v>32.020000000000003</v>
      </c>
      <c r="J883">
        <v>31.71</v>
      </c>
      <c r="K883">
        <v>31.39</v>
      </c>
      <c r="L883">
        <v>31.07</v>
      </c>
      <c r="M883">
        <v>30.75</v>
      </c>
      <c r="N883">
        <v>30.43</v>
      </c>
      <c r="O883">
        <v>30.12</v>
      </c>
      <c r="P883">
        <v>29.81</v>
      </c>
    </row>
    <row r="884" spans="2:16" x14ac:dyDescent="0.2">
      <c r="B884">
        <v>884.62</v>
      </c>
      <c r="C884">
        <v>88.46</v>
      </c>
      <c r="D884">
        <v>32.96</v>
      </c>
      <c r="E884">
        <v>32.909999999999997</v>
      </c>
      <c r="F884">
        <v>32.78</v>
      </c>
      <c r="G884">
        <v>32.57</v>
      </c>
      <c r="H884">
        <v>32.32</v>
      </c>
      <c r="I884">
        <v>32.03</v>
      </c>
      <c r="J884">
        <v>31.72</v>
      </c>
      <c r="K884">
        <v>31.41</v>
      </c>
      <c r="L884">
        <v>31.08</v>
      </c>
      <c r="M884">
        <v>30.76</v>
      </c>
      <c r="N884">
        <v>30.44</v>
      </c>
      <c r="O884">
        <v>30.13</v>
      </c>
      <c r="P884">
        <v>29.82</v>
      </c>
    </row>
    <row r="885" spans="2:16" x14ac:dyDescent="0.2">
      <c r="B885">
        <v>885.63</v>
      </c>
      <c r="C885">
        <v>88.56</v>
      </c>
      <c r="D885">
        <v>32.97</v>
      </c>
      <c r="E885">
        <v>32.92</v>
      </c>
      <c r="F885">
        <v>32.79</v>
      </c>
      <c r="G885">
        <v>32.58</v>
      </c>
      <c r="H885">
        <v>32.33</v>
      </c>
      <c r="I885">
        <v>32.04</v>
      </c>
      <c r="J885">
        <v>31.74</v>
      </c>
      <c r="K885">
        <v>31.42</v>
      </c>
      <c r="L885">
        <v>31.09</v>
      </c>
      <c r="M885">
        <v>30.77</v>
      </c>
      <c r="N885">
        <v>30.45</v>
      </c>
      <c r="O885">
        <v>30.14</v>
      </c>
      <c r="P885">
        <v>29.83</v>
      </c>
    </row>
    <row r="886" spans="2:16" x14ac:dyDescent="0.2">
      <c r="B886">
        <v>886.63</v>
      </c>
      <c r="C886">
        <v>88.66</v>
      </c>
      <c r="D886">
        <v>32.979999999999997</v>
      </c>
      <c r="E886">
        <v>32.94</v>
      </c>
      <c r="F886">
        <v>32.799999999999997</v>
      </c>
      <c r="G886">
        <v>32.6</v>
      </c>
      <c r="H886">
        <v>32.340000000000003</v>
      </c>
      <c r="I886">
        <v>32.049999999999997</v>
      </c>
      <c r="J886">
        <v>31.75</v>
      </c>
      <c r="K886">
        <v>31.43</v>
      </c>
      <c r="L886">
        <v>31.11</v>
      </c>
      <c r="M886">
        <v>30.78</v>
      </c>
      <c r="N886">
        <v>30.47</v>
      </c>
      <c r="O886">
        <v>30.15</v>
      </c>
      <c r="P886">
        <v>29.84</v>
      </c>
    </row>
    <row r="887" spans="2:16" x14ac:dyDescent="0.2">
      <c r="B887">
        <v>887.64</v>
      </c>
      <c r="C887">
        <v>88.76</v>
      </c>
      <c r="D887">
        <v>32.99</v>
      </c>
      <c r="E887">
        <v>32.950000000000003</v>
      </c>
      <c r="F887">
        <v>32.81</v>
      </c>
      <c r="G887">
        <v>32.61</v>
      </c>
      <c r="H887">
        <v>32.35</v>
      </c>
      <c r="I887">
        <v>32.07</v>
      </c>
      <c r="J887">
        <v>31.76</v>
      </c>
      <c r="K887">
        <v>31.44</v>
      </c>
      <c r="L887">
        <v>31.12</v>
      </c>
      <c r="M887">
        <v>30.8</v>
      </c>
      <c r="N887">
        <v>30.48</v>
      </c>
      <c r="O887">
        <v>30.16</v>
      </c>
      <c r="P887">
        <v>29.86</v>
      </c>
    </row>
    <row r="888" spans="2:16" x14ac:dyDescent="0.2">
      <c r="B888">
        <v>888.64</v>
      </c>
      <c r="C888">
        <v>88.86</v>
      </c>
      <c r="D888">
        <v>33</v>
      </c>
      <c r="E888">
        <v>32.96</v>
      </c>
      <c r="F888">
        <v>32.82</v>
      </c>
      <c r="G888">
        <v>32.619999999999997</v>
      </c>
      <c r="H888">
        <v>32.369999999999997</v>
      </c>
      <c r="I888">
        <v>32.08</v>
      </c>
      <c r="J888">
        <v>31.77</v>
      </c>
      <c r="K888">
        <v>31.45</v>
      </c>
      <c r="L888">
        <v>31.13</v>
      </c>
      <c r="M888">
        <v>30.81</v>
      </c>
      <c r="N888">
        <v>30.49</v>
      </c>
      <c r="O888">
        <v>30.17</v>
      </c>
      <c r="P888">
        <v>29.87</v>
      </c>
    </row>
    <row r="889" spans="2:16" x14ac:dyDescent="0.2">
      <c r="B889">
        <v>889.65</v>
      </c>
      <c r="C889">
        <v>88.96</v>
      </c>
      <c r="D889">
        <v>33.020000000000003</v>
      </c>
      <c r="E889">
        <v>32.97</v>
      </c>
      <c r="F889">
        <v>32.83</v>
      </c>
      <c r="G889">
        <v>32.630000000000003</v>
      </c>
      <c r="H889">
        <v>32.380000000000003</v>
      </c>
      <c r="I889">
        <v>32.090000000000003</v>
      </c>
      <c r="J889">
        <v>31.78</v>
      </c>
      <c r="K889">
        <v>31.46</v>
      </c>
      <c r="L889">
        <v>31.14</v>
      </c>
      <c r="M889">
        <v>30.82</v>
      </c>
      <c r="N889">
        <v>30.5</v>
      </c>
      <c r="O889">
        <v>30.19</v>
      </c>
      <c r="P889">
        <v>29.88</v>
      </c>
    </row>
    <row r="890" spans="2:16" x14ac:dyDescent="0.2">
      <c r="C890">
        <v>89.06</v>
      </c>
      <c r="D890">
        <v>33.03</v>
      </c>
      <c r="E890">
        <v>32.979999999999997</v>
      </c>
      <c r="F890">
        <v>32.85</v>
      </c>
      <c r="G890">
        <v>32.64</v>
      </c>
      <c r="H890">
        <v>32.39</v>
      </c>
      <c r="I890">
        <v>32.1</v>
      </c>
      <c r="J890">
        <v>31.79</v>
      </c>
      <c r="K890">
        <v>31.47</v>
      </c>
      <c r="L890">
        <v>31.15</v>
      </c>
      <c r="M890">
        <v>30.83</v>
      </c>
      <c r="N890">
        <v>30.51</v>
      </c>
      <c r="O890">
        <v>30.2</v>
      </c>
      <c r="P890">
        <v>29.89</v>
      </c>
    </row>
    <row r="891" spans="2:16" x14ac:dyDescent="0.2">
      <c r="C891">
        <v>89.17</v>
      </c>
      <c r="D891">
        <v>33.04</v>
      </c>
      <c r="E891">
        <v>32.99</v>
      </c>
      <c r="F891">
        <v>32.86</v>
      </c>
      <c r="G891">
        <v>32.65</v>
      </c>
      <c r="H891">
        <v>32.4</v>
      </c>
      <c r="I891">
        <v>32.11</v>
      </c>
      <c r="J891">
        <v>31.8</v>
      </c>
      <c r="K891">
        <v>31.49</v>
      </c>
      <c r="L891">
        <v>31.16</v>
      </c>
      <c r="M891">
        <v>30.84</v>
      </c>
      <c r="N891">
        <v>30.52</v>
      </c>
      <c r="O891">
        <v>30.21</v>
      </c>
      <c r="P891">
        <v>29.9</v>
      </c>
    </row>
    <row r="892" spans="2:16" x14ac:dyDescent="0.2">
      <c r="C892">
        <v>89.27</v>
      </c>
      <c r="D892">
        <v>33.049999999999997</v>
      </c>
      <c r="E892">
        <v>33.01</v>
      </c>
      <c r="F892">
        <v>32.869999999999997</v>
      </c>
      <c r="G892">
        <v>32.67</v>
      </c>
      <c r="H892">
        <v>32.409999999999997</v>
      </c>
      <c r="I892">
        <v>32.119999999999997</v>
      </c>
      <c r="J892">
        <v>31.82</v>
      </c>
      <c r="K892">
        <v>31.5</v>
      </c>
      <c r="L892">
        <v>31.18</v>
      </c>
      <c r="M892">
        <v>30.85</v>
      </c>
      <c r="N892">
        <v>30.53</v>
      </c>
      <c r="O892">
        <v>30.22</v>
      </c>
      <c r="P892">
        <v>29.91</v>
      </c>
    </row>
    <row r="893" spans="2:16" x14ac:dyDescent="0.2">
      <c r="C893">
        <v>89.37</v>
      </c>
      <c r="D893">
        <v>33.06</v>
      </c>
      <c r="E893">
        <v>33.020000000000003</v>
      </c>
      <c r="F893">
        <v>32.880000000000003</v>
      </c>
      <c r="G893">
        <v>32.68</v>
      </c>
      <c r="H893">
        <v>32.42</v>
      </c>
      <c r="I893">
        <v>32.14</v>
      </c>
      <c r="J893">
        <v>31.83</v>
      </c>
      <c r="K893">
        <v>31.51</v>
      </c>
      <c r="L893">
        <v>31.19</v>
      </c>
      <c r="M893">
        <v>30.86</v>
      </c>
      <c r="N893">
        <v>30.55</v>
      </c>
      <c r="O893">
        <v>30.23</v>
      </c>
      <c r="P893">
        <v>29.92</v>
      </c>
    </row>
    <row r="894" spans="2:16" x14ac:dyDescent="0.2">
      <c r="C894">
        <v>89.47</v>
      </c>
      <c r="D894">
        <v>33.07</v>
      </c>
      <c r="E894">
        <v>33.03</v>
      </c>
      <c r="F894">
        <v>32.89</v>
      </c>
      <c r="G894">
        <v>32.69</v>
      </c>
      <c r="H894">
        <v>32.43</v>
      </c>
      <c r="I894">
        <v>32.15</v>
      </c>
      <c r="J894">
        <v>31.84</v>
      </c>
      <c r="K894">
        <v>31.52</v>
      </c>
      <c r="L894">
        <v>31.2</v>
      </c>
      <c r="M894">
        <v>30.88</v>
      </c>
      <c r="N894">
        <v>30.56</v>
      </c>
      <c r="O894">
        <v>30.24</v>
      </c>
      <c r="P894">
        <v>29.94</v>
      </c>
    </row>
    <row r="895" spans="2:16" x14ac:dyDescent="0.2">
      <c r="C895">
        <v>89.57</v>
      </c>
      <c r="D895">
        <v>33.090000000000003</v>
      </c>
      <c r="E895">
        <v>33.04</v>
      </c>
      <c r="F895">
        <v>32.909999999999997</v>
      </c>
      <c r="G895">
        <v>32.700000000000003</v>
      </c>
      <c r="H895">
        <v>32.450000000000003</v>
      </c>
      <c r="I895">
        <v>32.159999999999997</v>
      </c>
      <c r="J895">
        <v>31.85</v>
      </c>
      <c r="K895">
        <v>31.53</v>
      </c>
      <c r="L895">
        <v>31.21</v>
      </c>
      <c r="M895">
        <v>30.89</v>
      </c>
      <c r="N895">
        <v>30.57</v>
      </c>
      <c r="O895">
        <v>30.26</v>
      </c>
      <c r="P895">
        <v>29.95</v>
      </c>
    </row>
    <row r="896" spans="2:16" x14ac:dyDescent="0.2">
      <c r="C896">
        <v>89.67</v>
      </c>
      <c r="D896">
        <v>33.1</v>
      </c>
      <c r="E896">
        <v>33.049999999999997</v>
      </c>
      <c r="F896">
        <v>32.92</v>
      </c>
      <c r="G896">
        <v>32.71</v>
      </c>
      <c r="H896">
        <v>32.46</v>
      </c>
      <c r="I896">
        <v>32.17</v>
      </c>
      <c r="J896">
        <v>31.86</v>
      </c>
      <c r="K896">
        <v>31.54</v>
      </c>
      <c r="L896">
        <v>31.22</v>
      </c>
      <c r="M896">
        <v>30.9</v>
      </c>
      <c r="N896">
        <v>30.58</v>
      </c>
      <c r="O896">
        <v>30.27</v>
      </c>
      <c r="P896">
        <v>29.96</v>
      </c>
    </row>
    <row r="897" spans="3:16" x14ac:dyDescent="0.2">
      <c r="C897">
        <v>89.77</v>
      </c>
      <c r="D897">
        <v>33.11</v>
      </c>
      <c r="E897">
        <v>33.06</v>
      </c>
      <c r="F897">
        <v>32.93</v>
      </c>
      <c r="G897">
        <v>32.72</v>
      </c>
      <c r="H897">
        <v>32.47</v>
      </c>
      <c r="I897">
        <v>32.18</v>
      </c>
      <c r="J897">
        <v>31.87</v>
      </c>
      <c r="K897">
        <v>31.56</v>
      </c>
      <c r="L897">
        <v>31.23</v>
      </c>
      <c r="M897">
        <v>30.91</v>
      </c>
      <c r="N897">
        <v>30.59</v>
      </c>
      <c r="O897">
        <v>30.28</v>
      </c>
      <c r="P897">
        <v>29.97</v>
      </c>
    </row>
    <row r="898" spans="3:16" x14ac:dyDescent="0.2">
      <c r="C898">
        <v>89.87</v>
      </c>
      <c r="D898">
        <v>33.119999999999997</v>
      </c>
      <c r="E898">
        <v>33.08</v>
      </c>
      <c r="F898">
        <v>32.94</v>
      </c>
      <c r="G898">
        <v>32.729999999999997</v>
      </c>
      <c r="H898">
        <v>32.479999999999997</v>
      </c>
      <c r="I898">
        <v>32.19</v>
      </c>
      <c r="J898">
        <v>31.89</v>
      </c>
      <c r="K898">
        <v>31.57</v>
      </c>
      <c r="L898">
        <v>31.24</v>
      </c>
      <c r="M898">
        <v>30.92</v>
      </c>
      <c r="N898">
        <v>30.6</v>
      </c>
      <c r="O898">
        <v>30.29</v>
      </c>
      <c r="P898">
        <v>29.98</v>
      </c>
    </row>
    <row r="899" spans="3:16" x14ac:dyDescent="0.2">
      <c r="C899">
        <v>89.97</v>
      </c>
      <c r="D899">
        <v>33.130000000000003</v>
      </c>
      <c r="E899">
        <v>33.090000000000003</v>
      </c>
      <c r="F899">
        <v>32.950000000000003</v>
      </c>
      <c r="G899">
        <v>32.75</v>
      </c>
      <c r="H899">
        <v>32.49</v>
      </c>
      <c r="I899">
        <v>32.200000000000003</v>
      </c>
      <c r="J899">
        <v>31.9</v>
      </c>
      <c r="K899">
        <v>31.58</v>
      </c>
      <c r="L899">
        <v>31.26</v>
      </c>
      <c r="M899">
        <v>30.93</v>
      </c>
      <c r="N899">
        <v>30.61</v>
      </c>
      <c r="O899">
        <v>30.3</v>
      </c>
      <c r="P899">
        <v>29.99</v>
      </c>
    </row>
    <row r="900" spans="3:16" x14ac:dyDescent="0.2">
      <c r="C900">
        <v>90.07</v>
      </c>
      <c r="D900">
        <v>33.15</v>
      </c>
      <c r="E900">
        <v>33.1</v>
      </c>
      <c r="F900">
        <v>32.96</v>
      </c>
      <c r="G900">
        <v>32.76</v>
      </c>
      <c r="H900">
        <v>32.5</v>
      </c>
      <c r="I900">
        <v>32.22</v>
      </c>
      <c r="J900">
        <v>31.91</v>
      </c>
      <c r="K900">
        <v>31.59</v>
      </c>
      <c r="L900">
        <v>31.27</v>
      </c>
      <c r="M900">
        <v>30.94</v>
      </c>
      <c r="N900">
        <v>30.63</v>
      </c>
      <c r="O900">
        <v>30.31</v>
      </c>
      <c r="P900">
        <v>30</v>
      </c>
    </row>
    <row r="901" spans="3:16" x14ac:dyDescent="0.2">
      <c r="C901">
        <v>90.17</v>
      </c>
      <c r="D901">
        <v>33.159999999999997</v>
      </c>
      <c r="E901">
        <v>33.11</v>
      </c>
      <c r="F901">
        <v>32.97</v>
      </c>
      <c r="G901">
        <v>32.770000000000003</v>
      </c>
      <c r="H901">
        <v>32.520000000000003</v>
      </c>
      <c r="I901">
        <v>32.229999999999997</v>
      </c>
      <c r="J901">
        <v>31.92</v>
      </c>
      <c r="K901">
        <v>31.6</v>
      </c>
      <c r="L901">
        <v>31.28</v>
      </c>
      <c r="M901">
        <v>30.96</v>
      </c>
      <c r="N901">
        <v>30.64</v>
      </c>
      <c r="O901">
        <v>30.32</v>
      </c>
      <c r="P901">
        <v>30.02</v>
      </c>
    </row>
    <row r="902" spans="3:16" x14ac:dyDescent="0.2">
      <c r="C902">
        <v>90.27</v>
      </c>
      <c r="D902">
        <v>33.17</v>
      </c>
      <c r="E902">
        <v>33.119999999999997</v>
      </c>
      <c r="F902">
        <v>32.99</v>
      </c>
      <c r="G902">
        <v>32.78</v>
      </c>
      <c r="H902">
        <v>32.53</v>
      </c>
      <c r="I902">
        <v>32.24</v>
      </c>
      <c r="J902">
        <v>31.93</v>
      </c>
      <c r="K902">
        <v>31.61</v>
      </c>
      <c r="L902">
        <v>31.29</v>
      </c>
      <c r="M902">
        <v>30.97</v>
      </c>
      <c r="N902">
        <v>30.65</v>
      </c>
      <c r="O902">
        <v>30.34</v>
      </c>
      <c r="P902">
        <v>30.03</v>
      </c>
    </row>
    <row r="903" spans="3:16" x14ac:dyDescent="0.2">
      <c r="C903">
        <v>90.37</v>
      </c>
      <c r="D903">
        <v>33.18</v>
      </c>
      <c r="E903">
        <v>33.130000000000003</v>
      </c>
      <c r="F903">
        <v>33</v>
      </c>
      <c r="G903">
        <v>32.79</v>
      </c>
      <c r="H903">
        <v>32.54</v>
      </c>
      <c r="I903">
        <v>32.25</v>
      </c>
      <c r="J903">
        <v>31.94</v>
      </c>
      <c r="K903">
        <v>31.62</v>
      </c>
      <c r="L903">
        <v>31.3</v>
      </c>
      <c r="M903">
        <v>30.98</v>
      </c>
      <c r="N903">
        <v>30.66</v>
      </c>
      <c r="O903">
        <v>30.35</v>
      </c>
      <c r="P903">
        <v>30.04</v>
      </c>
    </row>
    <row r="904" spans="3:16" x14ac:dyDescent="0.2">
      <c r="C904">
        <v>90.47</v>
      </c>
      <c r="D904">
        <v>33.19</v>
      </c>
      <c r="E904">
        <v>33.15</v>
      </c>
      <c r="F904">
        <v>33.01</v>
      </c>
      <c r="G904">
        <v>32.799999999999997</v>
      </c>
      <c r="H904">
        <v>32.549999999999997</v>
      </c>
      <c r="I904">
        <v>32.26</v>
      </c>
      <c r="J904">
        <v>31.95</v>
      </c>
      <c r="K904">
        <v>31.64</v>
      </c>
      <c r="L904">
        <v>31.31</v>
      </c>
      <c r="M904">
        <v>30.99</v>
      </c>
      <c r="N904">
        <v>30.67</v>
      </c>
      <c r="O904">
        <v>30.36</v>
      </c>
      <c r="P904">
        <v>30.05</v>
      </c>
    </row>
    <row r="905" spans="3:16" x14ac:dyDescent="0.2">
      <c r="C905">
        <v>90.57</v>
      </c>
      <c r="D905">
        <v>33.200000000000003</v>
      </c>
      <c r="E905">
        <v>33.159999999999997</v>
      </c>
      <c r="F905">
        <v>33.020000000000003</v>
      </c>
      <c r="G905">
        <v>32.82</v>
      </c>
      <c r="H905">
        <v>32.56</v>
      </c>
      <c r="I905">
        <v>32.270000000000003</v>
      </c>
      <c r="J905">
        <v>31.97</v>
      </c>
      <c r="K905">
        <v>31.65</v>
      </c>
      <c r="L905">
        <v>31.32</v>
      </c>
      <c r="M905">
        <v>31</v>
      </c>
      <c r="N905">
        <v>30.68</v>
      </c>
      <c r="O905">
        <v>30.37</v>
      </c>
      <c r="P905">
        <v>30.06</v>
      </c>
    </row>
    <row r="906" spans="3:16" x14ac:dyDescent="0.2">
      <c r="C906">
        <v>90.67</v>
      </c>
      <c r="D906">
        <v>33.22</v>
      </c>
      <c r="E906">
        <v>33.17</v>
      </c>
      <c r="F906">
        <v>33.03</v>
      </c>
      <c r="G906">
        <v>32.83</v>
      </c>
      <c r="H906">
        <v>32.57</v>
      </c>
      <c r="I906">
        <v>32.28</v>
      </c>
      <c r="J906">
        <v>31.98</v>
      </c>
      <c r="K906">
        <v>31.66</v>
      </c>
      <c r="L906">
        <v>31.34</v>
      </c>
      <c r="M906">
        <v>31.01</v>
      </c>
      <c r="N906">
        <v>30.69</v>
      </c>
      <c r="O906">
        <v>30.38</v>
      </c>
      <c r="P906">
        <v>30.07</v>
      </c>
    </row>
    <row r="907" spans="3:16" x14ac:dyDescent="0.2">
      <c r="C907">
        <v>90.77</v>
      </c>
      <c r="D907">
        <v>33.229999999999997</v>
      </c>
      <c r="E907">
        <v>33.18</v>
      </c>
      <c r="F907">
        <v>33.04</v>
      </c>
      <c r="G907">
        <v>32.840000000000003</v>
      </c>
      <c r="H907">
        <v>32.58</v>
      </c>
      <c r="I907">
        <v>32.299999999999997</v>
      </c>
      <c r="J907">
        <v>31.99</v>
      </c>
      <c r="K907">
        <v>31.67</v>
      </c>
      <c r="L907">
        <v>31.35</v>
      </c>
      <c r="M907">
        <v>31.02</v>
      </c>
      <c r="N907">
        <v>30.71</v>
      </c>
      <c r="O907">
        <v>30.39</v>
      </c>
      <c r="P907">
        <v>30.08</v>
      </c>
    </row>
    <row r="908" spans="3:16" x14ac:dyDescent="0.2">
      <c r="C908">
        <v>90.87</v>
      </c>
      <c r="D908">
        <v>33.24</v>
      </c>
      <c r="E908">
        <v>33.19</v>
      </c>
      <c r="F908">
        <v>33.06</v>
      </c>
      <c r="G908">
        <v>32.85</v>
      </c>
      <c r="H908">
        <v>32.6</v>
      </c>
      <c r="I908">
        <v>32.31</v>
      </c>
      <c r="J908">
        <v>32</v>
      </c>
      <c r="K908">
        <v>31.68</v>
      </c>
      <c r="L908">
        <v>31.36</v>
      </c>
      <c r="M908">
        <v>31.04</v>
      </c>
      <c r="N908">
        <v>30.72</v>
      </c>
      <c r="O908">
        <v>30.4</v>
      </c>
      <c r="P908">
        <v>30.1</v>
      </c>
    </row>
    <row r="909" spans="3:16" x14ac:dyDescent="0.2">
      <c r="C909">
        <v>90.97</v>
      </c>
      <c r="D909">
        <v>33.25</v>
      </c>
      <c r="E909">
        <v>33.200000000000003</v>
      </c>
      <c r="F909">
        <v>33.07</v>
      </c>
      <c r="G909">
        <v>32.86</v>
      </c>
      <c r="H909">
        <v>32.61</v>
      </c>
      <c r="I909">
        <v>32.32</v>
      </c>
      <c r="J909">
        <v>32.01</v>
      </c>
      <c r="K909">
        <v>31.69</v>
      </c>
      <c r="L909">
        <v>31.37</v>
      </c>
      <c r="M909">
        <v>31.05</v>
      </c>
      <c r="N909">
        <v>30.73</v>
      </c>
      <c r="O909">
        <v>30.41</v>
      </c>
      <c r="P909">
        <v>30.11</v>
      </c>
    </row>
    <row r="910" spans="3:16" x14ac:dyDescent="0.2">
      <c r="C910">
        <v>91.07</v>
      </c>
      <c r="D910">
        <v>33.26</v>
      </c>
      <c r="E910">
        <v>33.22</v>
      </c>
      <c r="F910">
        <v>33.08</v>
      </c>
      <c r="G910">
        <v>32.869999999999997</v>
      </c>
      <c r="H910">
        <v>32.619999999999997</v>
      </c>
      <c r="I910">
        <v>32.33</v>
      </c>
      <c r="J910">
        <v>32.020000000000003</v>
      </c>
      <c r="K910">
        <v>31.7</v>
      </c>
      <c r="L910">
        <v>31.38</v>
      </c>
      <c r="M910">
        <v>31.06</v>
      </c>
      <c r="N910">
        <v>30.74</v>
      </c>
      <c r="O910">
        <v>30.43</v>
      </c>
      <c r="P910">
        <v>30.12</v>
      </c>
    </row>
    <row r="911" spans="3:16" x14ac:dyDescent="0.2">
      <c r="C911">
        <v>91.17</v>
      </c>
      <c r="D911">
        <v>33.270000000000003</v>
      </c>
      <c r="E911">
        <v>33.229999999999997</v>
      </c>
      <c r="F911">
        <v>33.090000000000003</v>
      </c>
      <c r="G911">
        <v>32.880000000000003</v>
      </c>
      <c r="H911">
        <v>32.630000000000003</v>
      </c>
      <c r="I911">
        <v>32.340000000000003</v>
      </c>
      <c r="J911">
        <v>32.03</v>
      </c>
      <c r="K911">
        <v>31.71</v>
      </c>
      <c r="L911">
        <v>31.39</v>
      </c>
      <c r="M911">
        <v>31.07</v>
      </c>
      <c r="N911">
        <v>30.75</v>
      </c>
      <c r="O911">
        <v>30.44</v>
      </c>
      <c r="P911">
        <v>30.13</v>
      </c>
    </row>
    <row r="912" spans="3:16" x14ac:dyDescent="0.2">
      <c r="C912">
        <v>91.27</v>
      </c>
      <c r="D912">
        <v>33.29</v>
      </c>
      <c r="E912">
        <v>33.24</v>
      </c>
      <c r="F912">
        <v>33.1</v>
      </c>
      <c r="G912">
        <v>32.9</v>
      </c>
      <c r="H912">
        <v>32.64</v>
      </c>
      <c r="I912">
        <v>32.35</v>
      </c>
      <c r="J912">
        <v>32.049999999999997</v>
      </c>
      <c r="K912">
        <v>31.73</v>
      </c>
      <c r="L912">
        <v>31.4</v>
      </c>
      <c r="M912">
        <v>31.08</v>
      </c>
      <c r="N912">
        <v>30.76</v>
      </c>
      <c r="O912">
        <v>30.45</v>
      </c>
      <c r="P912">
        <v>30.14</v>
      </c>
    </row>
    <row r="913" spans="3:16" x14ac:dyDescent="0.2">
      <c r="C913">
        <v>91.37</v>
      </c>
      <c r="D913">
        <v>33.299999999999997</v>
      </c>
      <c r="E913">
        <v>33.25</v>
      </c>
      <c r="F913">
        <v>33.11</v>
      </c>
      <c r="G913">
        <v>32.909999999999997</v>
      </c>
      <c r="H913">
        <v>32.65</v>
      </c>
      <c r="I913">
        <v>32.36</v>
      </c>
      <c r="J913">
        <v>32.06</v>
      </c>
      <c r="K913">
        <v>31.74</v>
      </c>
      <c r="L913">
        <v>31.41</v>
      </c>
      <c r="M913">
        <v>31.09</v>
      </c>
      <c r="N913">
        <v>30.77</v>
      </c>
      <c r="O913">
        <v>30.46</v>
      </c>
      <c r="P913">
        <v>30.15</v>
      </c>
    </row>
    <row r="914" spans="3:16" x14ac:dyDescent="0.2">
      <c r="C914">
        <v>91.47</v>
      </c>
      <c r="D914">
        <v>33.31</v>
      </c>
      <c r="E914">
        <v>33.26</v>
      </c>
      <c r="F914">
        <v>33.119999999999997</v>
      </c>
      <c r="G914">
        <v>32.92</v>
      </c>
      <c r="H914">
        <v>32.659999999999997</v>
      </c>
      <c r="I914">
        <v>32.380000000000003</v>
      </c>
      <c r="J914">
        <v>32.07</v>
      </c>
      <c r="K914">
        <v>31.75</v>
      </c>
      <c r="L914">
        <v>31.43</v>
      </c>
      <c r="M914">
        <v>31.1</v>
      </c>
      <c r="N914">
        <v>30.78</v>
      </c>
      <c r="O914">
        <v>30.47</v>
      </c>
      <c r="P914">
        <v>30.16</v>
      </c>
    </row>
    <row r="915" spans="3:16" x14ac:dyDescent="0.2">
      <c r="C915">
        <v>91.58</v>
      </c>
      <c r="D915">
        <v>33.32</v>
      </c>
      <c r="E915">
        <v>33.270000000000003</v>
      </c>
      <c r="F915">
        <v>33.14</v>
      </c>
      <c r="G915">
        <v>32.93</v>
      </c>
      <c r="H915">
        <v>32.68</v>
      </c>
      <c r="I915">
        <v>32.39</v>
      </c>
      <c r="J915">
        <v>32.08</v>
      </c>
      <c r="K915">
        <v>31.76</v>
      </c>
      <c r="L915">
        <v>31.44</v>
      </c>
      <c r="M915">
        <v>31.11</v>
      </c>
      <c r="N915">
        <v>30.8</v>
      </c>
      <c r="O915">
        <v>30.48</v>
      </c>
      <c r="P915">
        <v>30.17</v>
      </c>
    </row>
    <row r="916" spans="3:16" x14ac:dyDescent="0.2">
      <c r="C916">
        <v>91.68</v>
      </c>
      <c r="D916">
        <v>33.33</v>
      </c>
      <c r="E916">
        <v>33.29</v>
      </c>
      <c r="F916">
        <v>33.15</v>
      </c>
      <c r="G916">
        <v>32.94</v>
      </c>
      <c r="H916">
        <v>32.69</v>
      </c>
      <c r="I916">
        <v>32.4</v>
      </c>
      <c r="J916">
        <v>32.090000000000003</v>
      </c>
      <c r="K916">
        <v>31.77</v>
      </c>
      <c r="L916">
        <v>31.45</v>
      </c>
      <c r="M916">
        <v>31.13</v>
      </c>
      <c r="N916">
        <v>30.81</v>
      </c>
      <c r="O916">
        <v>30.49</v>
      </c>
      <c r="P916">
        <v>30.19</v>
      </c>
    </row>
    <row r="917" spans="3:16" x14ac:dyDescent="0.2">
      <c r="C917">
        <v>91.78</v>
      </c>
      <c r="D917">
        <v>33.340000000000003</v>
      </c>
      <c r="E917">
        <v>33.299999999999997</v>
      </c>
      <c r="F917">
        <v>33.159999999999997</v>
      </c>
      <c r="G917">
        <v>32.950000000000003</v>
      </c>
      <c r="H917">
        <v>32.700000000000003</v>
      </c>
      <c r="I917">
        <v>32.409999999999997</v>
      </c>
      <c r="J917">
        <v>32.1</v>
      </c>
      <c r="K917">
        <v>31.78</v>
      </c>
      <c r="L917">
        <v>31.46</v>
      </c>
      <c r="M917">
        <v>31.14</v>
      </c>
      <c r="N917">
        <v>30.82</v>
      </c>
      <c r="O917">
        <v>30.5</v>
      </c>
      <c r="P917">
        <v>30.2</v>
      </c>
    </row>
    <row r="918" spans="3:16" x14ac:dyDescent="0.2">
      <c r="C918">
        <v>91.88</v>
      </c>
      <c r="D918">
        <v>33.36</v>
      </c>
      <c r="E918">
        <v>33.31</v>
      </c>
      <c r="F918">
        <v>33.17</v>
      </c>
      <c r="G918">
        <v>32.96</v>
      </c>
      <c r="H918">
        <v>32.71</v>
      </c>
      <c r="I918">
        <v>32.42</v>
      </c>
      <c r="J918">
        <v>32.11</v>
      </c>
      <c r="K918">
        <v>31.79</v>
      </c>
      <c r="L918">
        <v>31.47</v>
      </c>
      <c r="M918">
        <v>31.15</v>
      </c>
      <c r="N918">
        <v>30.83</v>
      </c>
      <c r="O918">
        <v>30.52</v>
      </c>
      <c r="P918">
        <v>30.21</v>
      </c>
    </row>
    <row r="919" spans="3:16" x14ac:dyDescent="0.2">
      <c r="C919">
        <v>91.98</v>
      </c>
      <c r="D919">
        <v>33.369999999999997</v>
      </c>
      <c r="E919">
        <v>33.32</v>
      </c>
      <c r="F919">
        <v>33.18</v>
      </c>
      <c r="G919">
        <v>32.979999999999997</v>
      </c>
      <c r="H919">
        <v>32.72</v>
      </c>
      <c r="I919">
        <v>32.43</v>
      </c>
      <c r="J919">
        <v>32.119999999999997</v>
      </c>
      <c r="K919">
        <v>31.81</v>
      </c>
      <c r="L919">
        <v>31.48</v>
      </c>
      <c r="M919">
        <v>31.16</v>
      </c>
      <c r="N919">
        <v>30.84</v>
      </c>
      <c r="O919">
        <v>30.53</v>
      </c>
      <c r="P919">
        <v>30.22</v>
      </c>
    </row>
    <row r="920" spans="3:16" x14ac:dyDescent="0.2">
      <c r="C920">
        <v>92.08</v>
      </c>
      <c r="D920">
        <v>33.380000000000003</v>
      </c>
      <c r="E920">
        <v>33.33</v>
      </c>
      <c r="F920">
        <v>33.19</v>
      </c>
      <c r="G920">
        <v>32.99</v>
      </c>
      <c r="H920">
        <v>32.729999999999997</v>
      </c>
      <c r="I920">
        <v>32.44</v>
      </c>
      <c r="J920">
        <v>32.14</v>
      </c>
      <c r="K920">
        <v>31.82</v>
      </c>
      <c r="L920">
        <v>31.49</v>
      </c>
      <c r="M920">
        <v>31.17</v>
      </c>
      <c r="N920">
        <v>30.85</v>
      </c>
      <c r="O920">
        <v>30.54</v>
      </c>
      <c r="P920">
        <v>30.23</v>
      </c>
    </row>
    <row r="921" spans="3:16" x14ac:dyDescent="0.2">
      <c r="C921">
        <v>92.18</v>
      </c>
      <c r="D921">
        <v>33.39</v>
      </c>
      <c r="E921">
        <v>33.340000000000003</v>
      </c>
      <c r="F921">
        <v>33.200000000000003</v>
      </c>
      <c r="G921">
        <v>33</v>
      </c>
      <c r="H921">
        <v>32.74</v>
      </c>
      <c r="I921">
        <v>32.46</v>
      </c>
      <c r="J921">
        <v>32.15</v>
      </c>
      <c r="K921">
        <v>31.83</v>
      </c>
      <c r="L921">
        <v>31.5</v>
      </c>
      <c r="M921">
        <v>31.18</v>
      </c>
      <c r="N921">
        <v>30.86</v>
      </c>
      <c r="O921">
        <v>30.55</v>
      </c>
      <c r="P921">
        <v>30.24</v>
      </c>
    </row>
    <row r="922" spans="3:16" x14ac:dyDescent="0.2">
      <c r="C922">
        <v>92.28</v>
      </c>
      <c r="D922">
        <v>33.4</v>
      </c>
      <c r="E922">
        <v>33.35</v>
      </c>
      <c r="F922">
        <v>33.22</v>
      </c>
      <c r="G922">
        <v>33.01</v>
      </c>
      <c r="H922">
        <v>32.75</v>
      </c>
      <c r="I922">
        <v>32.47</v>
      </c>
      <c r="J922">
        <v>32.159999999999997</v>
      </c>
      <c r="K922">
        <v>31.84</v>
      </c>
      <c r="L922">
        <v>31.52</v>
      </c>
      <c r="M922">
        <v>31.19</v>
      </c>
      <c r="N922">
        <v>30.87</v>
      </c>
      <c r="O922">
        <v>30.56</v>
      </c>
      <c r="P922">
        <v>30.25</v>
      </c>
    </row>
    <row r="923" spans="3:16" x14ac:dyDescent="0.2">
      <c r="C923">
        <v>92.38</v>
      </c>
      <c r="D923">
        <v>33.409999999999997</v>
      </c>
      <c r="E923">
        <v>33.369999999999997</v>
      </c>
      <c r="F923">
        <v>33.229999999999997</v>
      </c>
      <c r="G923">
        <v>33.020000000000003</v>
      </c>
      <c r="H923">
        <v>32.770000000000003</v>
      </c>
      <c r="I923">
        <v>32.479999999999997</v>
      </c>
      <c r="J923">
        <v>32.17</v>
      </c>
      <c r="K923">
        <v>31.85</v>
      </c>
      <c r="L923">
        <v>31.53</v>
      </c>
      <c r="M923">
        <v>31.2</v>
      </c>
      <c r="N923">
        <v>30.89</v>
      </c>
      <c r="O923">
        <v>30.57</v>
      </c>
      <c r="P923">
        <v>30.26</v>
      </c>
    </row>
    <row r="924" spans="3:16" x14ac:dyDescent="0.2">
      <c r="C924">
        <v>92.48</v>
      </c>
      <c r="D924">
        <v>33.43</v>
      </c>
      <c r="E924">
        <v>33.380000000000003</v>
      </c>
      <c r="F924">
        <v>33.24</v>
      </c>
      <c r="G924">
        <v>33.03</v>
      </c>
      <c r="H924">
        <v>32.78</v>
      </c>
      <c r="I924">
        <v>32.49</v>
      </c>
      <c r="J924">
        <v>32.18</v>
      </c>
      <c r="K924">
        <v>31.86</v>
      </c>
      <c r="L924">
        <v>31.54</v>
      </c>
      <c r="M924">
        <v>31.22</v>
      </c>
      <c r="N924">
        <v>30.9</v>
      </c>
      <c r="O924">
        <v>30.58</v>
      </c>
      <c r="P924">
        <v>30.28</v>
      </c>
    </row>
    <row r="925" spans="3:16" x14ac:dyDescent="0.2">
      <c r="C925">
        <v>92.58</v>
      </c>
      <c r="D925">
        <v>33.44</v>
      </c>
      <c r="E925">
        <v>33.39</v>
      </c>
      <c r="F925">
        <v>33.25</v>
      </c>
      <c r="G925">
        <v>33.04</v>
      </c>
      <c r="H925">
        <v>32.79</v>
      </c>
      <c r="I925">
        <v>32.5</v>
      </c>
      <c r="J925">
        <v>32.19</v>
      </c>
      <c r="K925">
        <v>31.87</v>
      </c>
      <c r="L925">
        <v>31.55</v>
      </c>
      <c r="M925">
        <v>31.23</v>
      </c>
      <c r="N925">
        <v>30.91</v>
      </c>
      <c r="O925">
        <v>30.59</v>
      </c>
      <c r="P925">
        <v>30.29</v>
      </c>
    </row>
    <row r="926" spans="3:16" x14ac:dyDescent="0.2">
      <c r="C926">
        <v>92.68</v>
      </c>
      <c r="D926">
        <v>33.450000000000003</v>
      </c>
      <c r="E926">
        <v>33.4</v>
      </c>
      <c r="F926">
        <v>33.26</v>
      </c>
      <c r="G926">
        <v>33.049999999999997</v>
      </c>
      <c r="H926">
        <v>32.799999999999997</v>
      </c>
      <c r="I926">
        <v>32.51</v>
      </c>
      <c r="J926">
        <v>32.200000000000003</v>
      </c>
      <c r="K926">
        <v>31.88</v>
      </c>
      <c r="L926">
        <v>31.56</v>
      </c>
      <c r="M926">
        <v>31.24</v>
      </c>
      <c r="N926">
        <v>30.92</v>
      </c>
      <c r="O926">
        <v>30.61</v>
      </c>
      <c r="P926">
        <v>30.3</v>
      </c>
    </row>
    <row r="927" spans="3:16" x14ac:dyDescent="0.2">
      <c r="C927">
        <v>92.78</v>
      </c>
      <c r="D927">
        <v>33.46</v>
      </c>
      <c r="E927">
        <v>33.409999999999997</v>
      </c>
      <c r="F927">
        <v>33.270000000000003</v>
      </c>
      <c r="G927">
        <v>33.07</v>
      </c>
      <c r="H927">
        <v>32.81</v>
      </c>
      <c r="I927">
        <v>32.520000000000003</v>
      </c>
      <c r="J927">
        <v>32.21</v>
      </c>
      <c r="K927">
        <v>31.89</v>
      </c>
      <c r="L927">
        <v>31.57</v>
      </c>
      <c r="M927">
        <v>31.25</v>
      </c>
      <c r="N927">
        <v>30.93</v>
      </c>
      <c r="O927">
        <v>30.62</v>
      </c>
      <c r="P927">
        <v>30.31</v>
      </c>
    </row>
    <row r="928" spans="3:16" x14ac:dyDescent="0.2">
      <c r="C928">
        <v>92.88</v>
      </c>
      <c r="D928">
        <v>33.47</v>
      </c>
      <c r="E928">
        <v>33.42</v>
      </c>
      <c r="F928">
        <v>33.28</v>
      </c>
      <c r="G928">
        <v>33.08</v>
      </c>
      <c r="H928">
        <v>32.82</v>
      </c>
      <c r="I928">
        <v>32.53</v>
      </c>
      <c r="J928">
        <v>32.229999999999997</v>
      </c>
      <c r="K928">
        <v>31.91</v>
      </c>
      <c r="L928">
        <v>31.58</v>
      </c>
      <c r="M928">
        <v>31.26</v>
      </c>
      <c r="N928">
        <v>30.94</v>
      </c>
      <c r="O928">
        <v>30.63</v>
      </c>
      <c r="P928">
        <v>30.32</v>
      </c>
    </row>
    <row r="929" spans="3:16" x14ac:dyDescent="0.2">
      <c r="C929">
        <v>92.98</v>
      </c>
      <c r="D929">
        <v>33.479999999999997</v>
      </c>
      <c r="E929">
        <v>33.43</v>
      </c>
      <c r="F929">
        <v>33.299999999999997</v>
      </c>
      <c r="G929">
        <v>33.090000000000003</v>
      </c>
      <c r="H929">
        <v>32.83</v>
      </c>
      <c r="I929">
        <v>32.54</v>
      </c>
      <c r="J929">
        <v>32.24</v>
      </c>
      <c r="K929">
        <v>31.92</v>
      </c>
      <c r="L929">
        <v>31.59</v>
      </c>
      <c r="M929">
        <v>31.27</v>
      </c>
      <c r="N929">
        <v>30.95</v>
      </c>
      <c r="O929">
        <v>30.64</v>
      </c>
      <c r="P929">
        <v>30.33</v>
      </c>
    </row>
    <row r="930" spans="3:16" x14ac:dyDescent="0.2">
      <c r="C930">
        <v>93.08</v>
      </c>
      <c r="D930">
        <v>33.5</v>
      </c>
      <c r="E930">
        <v>33.450000000000003</v>
      </c>
      <c r="F930">
        <v>33.31</v>
      </c>
      <c r="G930">
        <v>33.1</v>
      </c>
      <c r="H930">
        <v>32.840000000000003</v>
      </c>
      <c r="I930">
        <v>32.56</v>
      </c>
      <c r="J930">
        <v>32.25</v>
      </c>
      <c r="K930">
        <v>31.93</v>
      </c>
      <c r="L930">
        <v>31.61</v>
      </c>
      <c r="M930">
        <v>31.28</v>
      </c>
      <c r="N930">
        <v>30.96</v>
      </c>
      <c r="O930">
        <v>30.65</v>
      </c>
      <c r="P930">
        <v>30.34</v>
      </c>
    </row>
    <row r="931" spans="3:16" x14ac:dyDescent="0.2">
      <c r="C931">
        <v>93.18</v>
      </c>
      <c r="D931">
        <v>33.51</v>
      </c>
      <c r="E931">
        <v>33.46</v>
      </c>
      <c r="F931">
        <v>33.32</v>
      </c>
      <c r="G931">
        <v>33.11</v>
      </c>
      <c r="H931">
        <v>32.86</v>
      </c>
      <c r="I931">
        <v>32.57</v>
      </c>
      <c r="J931">
        <v>32.26</v>
      </c>
      <c r="K931">
        <v>31.94</v>
      </c>
      <c r="L931">
        <v>31.62</v>
      </c>
      <c r="M931">
        <v>31.29</v>
      </c>
      <c r="N931">
        <v>30.98</v>
      </c>
      <c r="O931">
        <v>30.66</v>
      </c>
      <c r="P931">
        <v>30.35</v>
      </c>
    </row>
    <row r="932" spans="3:16" x14ac:dyDescent="0.2">
      <c r="C932">
        <v>93.28</v>
      </c>
      <c r="D932">
        <v>33.520000000000003</v>
      </c>
      <c r="E932">
        <v>33.47</v>
      </c>
      <c r="F932">
        <v>33.33</v>
      </c>
      <c r="G932">
        <v>33.119999999999997</v>
      </c>
      <c r="H932">
        <v>32.869999999999997</v>
      </c>
      <c r="I932">
        <v>32.58</v>
      </c>
      <c r="J932">
        <v>32.270000000000003</v>
      </c>
      <c r="K932">
        <v>31.95</v>
      </c>
      <c r="L932">
        <v>31.63</v>
      </c>
      <c r="M932">
        <v>31.31</v>
      </c>
      <c r="N932">
        <v>30.99</v>
      </c>
      <c r="O932">
        <v>30.67</v>
      </c>
      <c r="P932">
        <v>30.36</v>
      </c>
    </row>
    <row r="933" spans="3:16" x14ac:dyDescent="0.2">
      <c r="C933">
        <v>93.38</v>
      </c>
      <c r="D933">
        <v>33.53</v>
      </c>
      <c r="E933">
        <v>33.479999999999997</v>
      </c>
      <c r="F933">
        <v>33.340000000000003</v>
      </c>
      <c r="G933">
        <v>33.130000000000003</v>
      </c>
      <c r="H933">
        <v>32.880000000000003</v>
      </c>
      <c r="I933">
        <v>32.590000000000003</v>
      </c>
      <c r="J933">
        <v>32.28</v>
      </c>
      <c r="K933">
        <v>31.96</v>
      </c>
      <c r="L933">
        <v>31.64</v>
      </c>
      <c r="M933">
        <v>31.32</v>
      </c>
      <c r="N933">
        <v>31</v>
      </c>
      <c r="O933">
        <v>30.68</v>
      </c>
      <c r="P933">
        <v>30.38</v>
      </c>
    </row>
    <row r="934" spans="3:16" x14ac:dyDescent="0.2">
      <c r="C934">
        <v>93.48</v>
      </c>
      <c r="D934">
        <v>33.54</v>
      </c>
      <c r="E934">
        <v>33.49</v>
      </c>
      <c r="F934">
        <v>33.35</v>
      </c>
      <c r="G934">
        <v>33.14</v>
      </c>
      <c r="H934">
        <v>32.89</v>
      </c>
      <c r="I934">
        <v>32.6</v>
      </c>
      <c r="J934">
        <v>32.29</v>
      </c>
      <c r="K934">
        <v>31.97</v>
      </c>
      <c r="L934">
        <v>31.65</v>
      </c>
      <c r="M934">
        <v>31.33</v>
      </c>
      <c r="N934">
        <v>31.01</v>
      </c>
      <c r="O934">
        <v>30.69</v>
      </c>
      <c r="P934">
        <v>30.39</v>
      </c>
    </row>
    <row r="935" spans="3:16" x14ac:dyDescent="0.2">
      <c r="C935">
        <v>93.58</v>
      </c>
      <c r="D935">
        <v>33.549999999999997</v>
      </c>
      <c r="E935">
        <v>33.5</v>
      </c>
      <c r="F935">
        <v>33.36</v>
      </c>
      <c r="G935">
        <v>33.159999999999997</v>
      </c>
      <c r="H935">
        <v>32.9</v>
      </c>
      <c r="I935">
        <v>32.61</v>
      </c>
      <c r="J935">
        <v>32.299999999999997</v>
      </c>
      <c r="K935">
        <v>31.98</v>
      </c>
      <c r="L935">
        <v>31.66</v>
      </c>
      <c r="M935">
        <v>31.34</v>
      </c>
      <c r="N935">
        <v>31.02</v>
      </c>
      <c r="O935">
        <v>30.71</v>
      </c>
      <c r="P935">
        <v>30.4</v>
      </c>
    </row>
    <row r="936" spans="3:16" x14ac:dyDescent="0.2">
      <c r="C936">
        <v>93.68</v>
      </c>
      <c r="D936">
        <v>33.56</v>
      </c>
      <c r="E936">
        <v>33.51</v>
      </c>
      <c r="F936">
        <v>33.369999999999997</v>
      </c>
      <c r="G936">
        <v>33.17</v>
      </c>
      <c r="H936">
        <v>32.909999999999997</v>
      </c>
      <c r="I936">
        <v>32.619999999999997</v>
      </c>
      <c r="J936">
        <v>32.31</v>
      </c>
      <c r="K936">
        <v>32</v>
      </c>
      <c r="L936">
        <v>31.67</v>
      </c>
      <c r="M936">
        <v>31.35</v>
      </c>
      <c r="N936">
        <v>31.03</v>
      </c>
      <c r="O936">
        <v>30.72</v>
      </c>
      <c r="P936">
        <v>30.41</v>
      </c>
    </row>
    <row r="937" spans="3:16" x14ac:dyDescent="0.2">
      <c r="C937">
        <v>93.78</v>
      </c>
      <c r="D937">
        <v>33.58</v>
      </c>
      <c r="E937">
        <v>33.53</v>
      </c>
      <c r="F937">
        <v>33.39</v>
      </c>
      <c r="G937">
        <v>33.18</v>
      </c>
      <c r="H937">
        <v>32.92</v>
      </c>
      <c r="I937">
        <v>32.630000000000003</v>
      </c>
      <c r="J937">
        <v>32.33</v>
      </c>
      <c r="K937">
        <v>32.01</v>
      </c>
      <c r="L937">
        <v>31.68</v>
      </c>
      <c r="M937">
        <v>31.36</v>
      </c>
      <c r="N937">
        <v>31.04</v>
      </c>
      <c r="O937">
        <v>30.73</v>
      </c>
      <c r="P937">
        <v>30.42</v>
      </c>
    </row>
    <row r="938" spans="3:16" x14ac:dyDescent="0.2">
      <c r="C938">
        <v>93.88</v>
      </c>
      <c r="D938">
        <v>33.590000000000003</v>
      </c>
      <c r="E938">
        <v>33.54</v>
      </c>
      <c r="F938">
        <v>33.4</v>
      </c>
      <c r="G938">
        <v>33.19</v>
      </c>
      <c r="H938">
        <v>32.93</v>
      </c>
      <c r="I938">
        <v>32.65</v>
      </c>
      <c r="J938">
        <v>32.340000000000003</v>
      </c>
      <c r="K938">
        <v>32.020000000000003</v>
      </c>
      <c r="L938">
        <v>31.69</v>
      </c>
      <c r="M938">
        <v>31.37</v>
      </c>
      <c r="N938">
        <v>31.05</v>
      </c>
      <c r="O938">
        <v>30.74</v>
      </c>
      <c r="P938">
        <v>30.43</v>
      </c>
    </row>
    <row r="939" spans="3:16" x14ac:dyDescent="0.2">
      <c r="C939">
        <v>93.99</v>
      </c>
      <c r="D939">
        <v>33.6</v>
      </c>
      <c r="E939">
        <v>33.549999999999997</v>
      </c>
      <c r="F939">
        <v>33.409999999999997</v>
      </c>
      <c r="G939">
        <v>33.200000000000003</v>
      </c>
      <c r="H939">
        <v>32.94</v>
      </c>
      <c r="I939">
        <v>32.659999999999997</v>
      </c>
      <c r="J939">
        <v>32.35</v>
      </c>
      <c r="K939">
        <v>32.03</v>
      </c>
      <c r="L939">
        <v>31.71</v>
      </c>
      <c r="M939">
        <v>31.38</v>
      </c>
      <c r="N939">
        <v>31.06</v>
      </c>
      <c r="O939">
        <v>30.75</v>
      </c>
      <c r="P939">
        <v>30.44</v>
      </c>
    </row>
    <row r="940" spans="3:16" x14ac:dyDescent="0.2">
      <c r="C940">
        <v>94.09</v>
      </c>
      <c r="D940">
        <v>33.61</v>
      </c>
      <c r="E940">
        <v>33.56</v>
      </c>
      <c r="F940">
        <v>33.42</v>
      </c>
      <c r="G940">
        <v>33.21</v>
      </c>
      <c r="H940">
        <v>32.96</v>
      </c>
      <c r="I940">
        <v>32.67</v>
      </c>
      <c r="J940">
        <v>32.36</v>
      </c>
      <c r="K940">
        <v>32.04</v>
      </c>
      <c r="L940">
        <v>31.72</v>
      </c>
      <c r="M940">
        <v>31.39</v>
      </c>
      <c r="N940">
        <v>31.07</v>
      </c>
      <c r="O940">
        <v>30.76</v>
      </c>
      <c r="P940">
        <v>30.45</v>
      </c>
    </row>
    <row r="941" spans="3:16" x14ac:dyDescent="0.2">
      <c r="C941">
        <v>94.19</v>
      </c>
      <c r="D941">
        <v>33.619999999999997</v>
      </c>
      <c r="E941">
        <v>33.57</v>
      </c>
      <c r="F941">
        <v>33.43</v>
      </c>
      <c r="G941">
        <v>33.22</v>
      </c>
      <c r="H941">
        <v>32.97</v>
      </c>
      <c r="I941">
        <v>32.68</v>
      </c>
      <c r="J941">
        <v>32.369999999999997</v>
      </c>
      <c r="K941">
        <v>32.049999999999997</v>
      </c>
      <c r="L941">
        <v>31.73</v>
      </c>
      <c r="M941">
        <v>31.4</v>
      </c>
      <c r="N941">
        <v>31.09</v>
      </c>
      <c r="O941">
        <v>30.77</v>
      </c>
      <c r="P941">
        <v>30.46</v>
      </c>
    </row>
    <row r="942" spans="3:16" x14ac:dyDescent="0.2">
      <c r="C942">
        <v>94.29</v>
      </c>
      <c r="D942">
        <v>33.630000000000003</v>
      </c>
      <c r="E942">
        <v>33.58</v>
      </c>
      <c r="F942">
        <v>33.44</v>
      </c>
      <c r="G942">
        <v>33.229999999999997</v>
      </c>
      <c r="H942">
        <v>32.979999999999997</v>
      </c>
      <c r="I942">
        <v>32.69</v>
      </c>
      <c r="J942">
        <v>32.380000000000003</v>
      </c>
      <c r="K942">
        <v>32.06</v>
      </c>
      <c r="L942">
        <v>31.74</v>
      </c>
      <c r="M942">
        <v>31.42</v>
      </c>
      <c r="N942">
        <v>31.1</v>
      </c>
      <c r="O942">
        <v>30.78</v>
      </c>
      <c r="P942">
        <v>30.47</v>
      </c>
    </row>
    <row r="943" spans="3:16" x14ac:dyDescent="0.2">
      <c r="C943">
        <v>94.39</v>
      </c>
      <c r="D943">
        <v>33.64</v>
      </c>
      <c r="E943">
        <v>33.590000000000003</v>
      </c>
      <c r="F943">
        <v>33.450000000000003</v>
      </c>
      <c r="G943">
        <v>33.25</v>
      </c>
      <c r="H943">
        <v>32.99</v>
      </c>
      <c r="I943">
        <v>32.700000000000003</v>
      </c>
      <c r="J943">
        <v>32.39</v>
      </c>
      <c r="K943">
        <v>32.07</v>
      </c>
      <c r="L943">
        <v>31.75</v>
      </c>
      <c r="M943">
        <v>31.43</v>
      </c>
      <c r="N943">
        <v>31.11</v>
      </c>
      <c r="O943">
        <v>30.79</v>
      </c>
      <c r="P943">
        <v>30.49</v>
      </c>
    </row>
    <row r="944" spans="3:16" x14ac:dyDescent="0.2">
      <c r="C944">
        <v>94.49</v>
      </c>
      <c r="D944">
        <v>33.659999999999997</v>
      </c>
      <c r="E944">
        <v>33.6</v>
      </c>
      <c r="F944">
        <v>33.46</v>
      </c>
      <c r="G944">
        <v>33.26</v>
      </c>
      <c r="H944">
        <v>33</v>
      </c>
      <c r="I944">
        <v>32.71</v>
      </c>
      <c r="J944">
        <v>32.4</v>
      </c>
      <c r="K944">
        <v>32.08</v>
      </c>
      <c r="L944">
        <v>31.76</v>
      </c>
      <c r="M944">
        <v>31.44</v>
      </c>
      <c r="N944">
        <v>31.12</v>
      </c>
      <c r="O944">
        <v>30.81</v>
      </c>
      <c r="P944">
        <v>30.5</v>
      </c>
    </row>
    <row r="945" spans="3:16" x14ac:dyDescent="0.2">
      <c r="C945">
        <v>94.59</v>
      </c>
      <c r="D945">
        <v>33.67</v>
      </c>
      <c r="E945">
        <v>33.619999999999997</v>
      </c>
      <c r="F945">
        <v>33.479999999999997</v>
      </c>
      <c r="G945">
        <v>33.270000000000003</v>
      </c>
      <c r="H945">
        <v>33.01</v>
      </c>
      <c r="I945">
        <v>32.72</v>
      </c>
      <c r="J945">
        <v>32.409999999999997</v>
      </c>
      <c r="K945">
        <v>32.090000000000003</v>
      </c>
      <c r="L945">
        <v>31.77</v>
      </c>
      <c r="M945">
        <v>31.45</v>
      </c>
      <c r="N945">
        <v>31.13</v>
      </c>
      <c r="O945">
        <v>30.82</v>
      </c>
      <c r="P945">
        <v>30.51</v>
      </c>
    </row>
    <row r="946" spans="3:16" x14ac:dyDescent="0.2">
      <c r="C946">
        <v>94.69</v>
      </c>
      <c r="D946">
        <v>33.68</v>
      </c>
      <c r="E946">
        <v>33.630000000000003</v>
      </c>
      <c r="F946">
        <v>33.49</v>
      </c>
      <c r="G946">
        <v>33.28</v>
      </c>
      <c r="H946">
        <v>33.020000000000003</v>
      </c>
      <c r="I946">
        <v>32.729999999999997</v>
      </c>
      <c r="J946">
        <v>32.43</v>
      </c>
      <c r="K946">
        <v>32.11</v>
      </c>
      <c r="L946">
        <v>31.78</v>
      </c>
      <c r="M946">
        <v>31.46</v>
      </c>
      <c r="N946">
        <v>31.14</v>
      </c>
      <c r="O946">
        <v>30.83</v>
      </c>
      <c r="P946">
        <v>30.52</v>
      </c>
    </row>
    <row r="947" spans="3:16" x14ac:dyDescent="0.2">
      <c r="C947">
        <v>94.79</v>
      </c>
      <c r="D947">
        <v>33.69</v>
      </c>
      <c r="E947">
        <v>33.64</v>
      </c>
      <c r="F947">
        <v>33.5</v>
      </c>
      <c r="G947">
        <v>33.29</v>
      </c>
      <c r="H947">
        <v>33.03</v>
      </c>
      <c r="I947">
        <v>32.74</v>
      </c>
      <c r="J947">
        <v>32.44</v>
      </c>
      <c r="K947">
        <v>32.119999999999997</v>
      </c>
      <c r="L947">
        <v>31.79</v>
      </c>
      <c r="M947">
        <v>31.47</v>
      </c>
      <c r="N947">
        <v>31.15</v>
      </c>
      <c r="O947">
        <v>30.84</v>
      </c>
      <c r="P947">
        <v>30.53</v>
      </c>
    </row>
    <row r="948" spans="3:16" x14ac:dyDescent="0.2">
      <c r="C948">
        <v>94.89</v>
      </c>
      <c r="D948">
        <v>33.700000000000003</v>
      </c>
      <c r="E948">
        <v>33.65</v>
      </c>
      <c r="F948">
        <v>33.51</v>
      </c>
      <c r="G948">
        <v>33.299999999999997</v>
      </c>
      <c r="H948">
        <v>33.04</v>
      </c>
      <c r="I948">
        <v>32.76</v>
      </c>
      <c r="J948">
        <v>32.450000000000003</v>
      </c>
      <c r="K948">
        <v>32.130000000000003</v>
      </c>
      <c r="L948">
        <v>31.8</v>
      </c>
      <c r="M948">
        <v>31.48</v>
      </c>
      <c r="N948">
        <v>31.16</v>
      </c>
      <c r="O948">
        <v>30.85</v>
      </c>
      <c r="P948">
        <v>30.54</v>
      </c>
    </row>
    <row r="949" spans="3:16" x14ac:dyDescent="0.2">
      <c r="C949">
        <v>94.99</v>
      </c>
      <c r="D949">
        <v>33.71</v>
      </c>
      <c r="E949">
        <v>33.659999999999997</v>
      </c>
      <c r="F949">
        <v>33.520000000000003</v>
      </c>
      <c r="G949">
        <v>33.31</v>
      </c>
      <c r="H949">
        <v>33.06</v>
      </c>
      <c r="I949">
        <v>32.770000000000003</v>
      </c>
      <c r="J949">
        <v>32.46</v>
      </c>
      <c r="K949">
        <v>32.14</v>
      </c>
      <c r="L949">
        <v>31.82</v>
      </c>
      <c r="M949">
        <v>31.49</v>
      </c>
      <c r="N949">
        <v>31.17</v>
      </c>
      <c r="O949">
        <v>30.86</v>
      </c>
      <c r="P949">
        <v>30.55</v>
      </c>
    </row>
    <row r="950" spans="3:16" x14ac:dyDescent="0.2">
      <c r="C950">
        <v>95.09</v>
      </c>
      <c r="D950">
        <v>33.72</v>
      </c>
      <c r="E950">
        <v>33.67</v>
      </c>
      <c r="F950">
        <v>33.53</v>
      </c>
      <c r="G950">
        <v>33.32</v>
      </c>
      <c r="H950">
        <v>33.07</v>
      </c>
      <c r="I950">
        <v>32.78</v>
      </c>
      <c r="J950">
        <v>32.47</v>
      </c>
      <c r="K950">
        <v>32.15</v>
      </c>
      <c r="L950">
        <v>31.83</v>
      </c>
      <c r="M950">
        <v>31.5</v>
      </c>
      <c r="N950">
        <v>31.18</v>
      </c>
      <c r="O950">
        <v>30.87</v>
      </c>
      <c r="P950">
        <v>30.56</v>
      </c>
    </row>
    <row r="951" spans="3:16" x14ac:dyDescent="0.2">
      <c r="C951">
        <v>95.19</v>
      </c>
      <c r="D951">
        <v>33.729999999999997</v>
      </c>
      <c r="E951">
        <v>33.68</v>
      </c>
      <c r="F951">
        <v>33.54</v>
      </c>
      <c r="G951">
        <v>33.33</v>
      </c>
      <c r="H951">
        <v>33.08</v>
      </c>
      <c r="I951">
        <v>32.79</v>
      </c>
      <c r="J951">
        <v>32.479999999999997</v>
      </c>
      <c r="K951">
        <v>32.159999999999997</v>
      </c>
      <c r="L951">
        <v>31.84</v>
      </c>
      <c r="M951">
        <v>31.51</v>
      </c>
      <c r="N951">
        <v>31.2</v>
      </c>
      <c r="O951">
        <v>30.88</v>
      </c>
      <c r="P951">
        <v>30.57</v>
      </c>
    </row>
    <row r="952" spans="3:16" x14ac:dyDescent="0.2">
      <c r="C952">
        <v>95.29</v>
      </c>
      <c r="D952">
        <v>33.75</v>
      </c>
      <c r="E952">
        <v>33.69</v>
      </c>
      <c r="F952">
        <v>33.549999999999997</v>
      </c>
      <c r="G952">
        <v>33.35</v>
      </c>
      <c r="H952">
        <v>33.090000000000003</v>
      </c>
      <c r="I952">
        <v>32.799999999999997</v>
      </c>
      <c r="J952">
        <v>32.49</v>
      </c>
      <c r="K952">
        <v>32.17</v>
      </c>
      <c r="L952">
        <v>31.85</v>
      </c>
      <c r="M952">
        <v>31.53</v>
      </c>
      <c r="N952">
        <v>31.21</v>
      </c>
      <c r="O952">
        <v>30.89</v>
      </c>
      <c r="P952">
        <v>30.58</v>
      </c>
    </row>
    <row r="953" spans="3:16" x14ac:dyDescent="0.2">
      <c r="C953">
        <v>95.39</v>
      </c>
      <c r="D953">
        <v>33.76</v>
      </c>
      <c r="E953">
        <v>33.71</v>
      </c>
      <c r="F953">
        <v>33.56</v>
      </c>
      <c r="G953">
        <v>33.36</v>
      </c>
      <c r="H953">
        <v>33.1</v>
      </c>
      <c r="I953">
        <v>32.81</v>
      </c>
      <c r="J953">
        <v>32.5</v>
      </c>
      <c r="K953">
        <v>32.18</v>
      </c>
      <c r="L953">
        <v>31.86</v>
      </c>
      <c r="M953">
        <v>31.54</v>
      </c>
      <c r="N953">
        <v>31.22</v>
      </c>
      <c r="O953">
        <v>30.9</v>
      </c>
      <c r="P953">
        <v>30.6</v>
      </c>
    </row>
    <row r="954" spans="3:16" x14ac:dyDescent="0.2">
      <c r="C954">
        <v>95.49</v>
      </c>
      <c r="D954">
        <v>33.770000000000003</v>
      </c>
      <c r="E954">
        <v>33.72</v>
      </c>
      <c r="F954">
        <v>33.58</v>
      </c>
      <c r="G954">
        <v>33.369999999999997</v>
      </c>
      <c r="H954">
        <v>33.11</v>
      </c>
      <c r="I954">
        <v>32.82</v>
      </c>
      <c r="J954">
        <v>32.51</v>
      </c>
      <c r="K954">
        <v>32.19</v>
      </c>
      <c r="L954">
        <v>31.87</v>
      </c>
      <c r="M954">
        <v>31.55</v>
      </c>
      <c r="N954">
        <v>31.23</v>
      </c>
      <c r="O954">
        <v>30.91</v>
      </c>
      <c r="P954">
        <v>30.61</v>
      </c>
    </row>
    <row r="955" spans="3:16" x14ac:dyDescent="0.2">
      <c r="C955">
        <v>95.59</v>
      </c>
      <c r="D955">
        <v>33.78</v>
      </c>
      <c r="E955">
        <v>33.729999999999997</v>
      </c>
      <c r="F955">
        <v>33.590000000000003</v>
      </c>
      <c r="G955">
        <v>33.380000000000003</v>
      </c>
      <c r="H955">
        <v>33.119999999999997</v>
      </c>
      <c r="I955">
        <v>32.83</v>
      </c>
      <c r="J955">
        <v>32.520000000000003</v>
      </c>
      <c r="K955">
        <v>32.200000000000003</v>
      </c>
      <c r="L955">
        <v>31.88</v>
      </c>
      <c r="M955">
        <v>31.56</v>
      </c>
      <c r="N955">
        <v>31.24</v>
      </c>
      <c r="O955">
        <v>30.93</v>
      </c>
      <c r="P955">
        <v>30.62</v>
      </c>
    </row>
    <row r="956" spans="3:16" x14ac:dyDescent="0.2">
      <c r="C956">
        <v>95.69</v>
      </c>
      <c r="D956">
        <v>33.79</v>
      </c>
      <c r="E956">
        <v>33.74</v>
      </c>
      <c r="F956">
        <v>33.6</v>
      </c>
      <c r="G956">
        <v>33.39</v>
      </c>
      <c r="H956">
        <v>33.130000000000003</v>
      </c>
      <c r="I956">
        <v>32.840000000000003</v>
      </c>
      <c r="J956">
        <v>32.53</v>
      </c>
      <c r="K956">
        <v>32.22</v>
      </c>
      <c r="L956">
        <v>31.89</v>
      </c>
      <c r="M956">
        <v>31.57</v>
      </c>
      <c r="N956">
        <v>31.25</v>
      </c>
      <c r="O956">
        <v>30.94</v>
      </c>
      <c r="P956">
        <v>30.63</v>
      </c>
    </row>
    <row r="957" spans="3:16" x14ac:dyDescent="0.2">
      <c r="C957">
        <v>95.79</v>
      </c>
      <c r="D957">
        <v>33.799999999999997</v>
      </c>
      <c r="E957">
        <v>33.75</v>
      </c>
      <c r="F957">
        <v>33.61</v>
      </c>
      <c r="G957">
        <v>33.4</v>
      </c>
      <c r="H957">
        <v>33.14</v>
      </c>
      <c r="I957">
        <v>32.85</v>
      </c>
      <c r="J957">
        <v>32.549999999999997</v>
      </c>
      <c r="K957">
        <v>32.229999999999997</v>
      </c>
      <c r="L957">
        <v>31.9</v>
      </c>
      <c r="M957">
        <v>31.58</v>
      </c>
      <c r="N957">
        <v>31.26</v>
      </c>
      <c r="O957">
        <v>30.95</v>
      </c>
      <c r="P957">
        <v>30.64</v>
      </c>
    </row>
    <row r="958" spans="3:16" x14ac:dyDescent="0.2">
      <c r="C958">
        <v>95.89</v>
      </c>
      <c r="D958">
        <v>33.81</v>
      </c>
      <c r="E958">
        <v>33.76</v>
      </c>
      <c r="F958">
        <v>33.619999999999997</v>
      </c>
      <c r="G958">
        <v>33.409999999999997</v>
      </c>
      <c r="H958">
        <v>33.15</v>
      </c>
      <c r="I958">
        <v>32.869999999999997</v>
      </c>
      <c r="J958">
        <v>32.56</v>
      </c>
      <c r="K958">
        <v>32.24</v>
      </c>
      <c r="L958">
        <v>31.91</v>
      </c>
      <c r="M958">
        <v>31.59</v>
      </c>
      <c r="N958">
        <v>31.27</v>
      </c>
      <c r="O958">
        <v>30.96</v>
      </c>
      <c r="P958">
        <v>30.65</v>
      </c>
    </row>
    <row r="959" spans="3:16" x14ac:dyDescent="0.2">
      <c r="C959">
        <v>95.99</v>
      </c>
      <c r="D959">
        <v>33.83</v>
      </c>
      <c r="E959">
        <v>33.770000000000003</v>
      </c>
      <c r="F959">
        <v>33.630000000000003</v>
      </c>
      <c r="G959">
        <v>33.42</v>
      </c>
      <c r="H959">
        <v>33.17</v>
      </c>
      <c r="I959">
        <v>32.880000000000003</v>
      </c>
      <c r="J959">
        <v>32.57</v>
      </c>
      <c r="K959">
        <v>32.25</v>
      </c>
      <c r="L959">
        <v>31.92</v>
      </c>
      <c r="M959">
        <v>31.6</v>
      </c>
      <c r="N959">
        <v>31.28</v>
      </c>
      <c r="O959">
        <v>30.97</v>
      </c>
      <c r="P959">
        <v>30.66</v>
      </c>
    </row>
    <row r="960" spans="3:16" x14ac:dyDescent="0.2">
      <c r="C960">
        <v>96.09</v>
      </c>
      <c r="D960">
        <v>33.840000000000003</v>
      </c>
      <c r="E960">
        <v>33.78</v>
      </c>
      <c r="F960">
        <v>33.64</v>
      </c>
      <c r="G960">
        <v>33.43</v>
      </c>
      <c r="H960">
        <v>33.18</v>
      </c>
      <c r="I960">
        <v>32.89</v>
      </c>
      <c r="J960">
        <v>32.58</v>
      </c>
      <c r="K960">
        <v>32.26</v>
      </c>
      <c r="L960">
        <v>31.94</v>
      </c>
      <c r="M960">
        <v>31.61</v>
      </c>
      <c r="N960">
        <v>31.29</v>
      </c>
      <c r="O960">
        <v>30.98</v>
      </c>
      <c r="P960">
        <v>30.67</v>
      </c>
    </row>
    <row r="961" spans="3:16" x14ac:dyDescent="0.2">
      <c r="C961">
        <v>96.19</v>
      </c>
      <c r="D961">
        <v>33.85</v>
      </c>
      <c r="E961">
        <v>33.799999999999997</v>
      </c>
      <c r="F961">
        <v>33.65</v>
      </c>
      <c r="G961">
        <v>33.44</v>
      </c>
      <c r="H961">
        <v>33.19</v>
      </c>
      <c r="I961">
        <v>32.9</v>
      </c>
      <c r="J961">
        <v>32.590000000000003</v>
      </c>
      <c r="K961">
        <v>32.270000000000003</v>
      </c>
      <c r="L961">
        <v>31.95</v>
      </c>
      <c r="M961">
        <v>31.62</v>
      </c>
      <c r="N961">
        <v>31.3</v>
      </c>
      <c r="O961">
        <v>30.99</v>
      </c>
      <c r="P961">
        <v>30.68</v>
      </c>
    </row>
    <row r="962" spans="3:16" x14ac:dyDescent="0.2">
      <c r="C962">
        <v>96.29</v>
      </c>
      <c r="D962">
        <v>33.86</v>
      </c>
      <c r="E962">
        <v>33.81</v>
      </c>
      <c r="F962">
        <v>33.659999999999997</v>
      </c>
      <c r="G962">
        <v>33.46</v>
      </c>
      <c r="H962">
        <v>33.200000000000003</v>
      </c>
      <c r="I962">
        <v>32.909999999999997</v>
      </c>
      <c r="J962">
        <v>32.6</v>
      </c>
      <c r="K962">
        <v>32.28</v>
      </c>
      <c r="L962">
        <v>31.96</v>
      </c>
      <c r="M962">
        <v>31.63</v>
      </c>
      <c r="N962">
        <v>31.32</v>
      </c>
      <c r="O962">
        <v>31</v>
      </c>
      <c r="P962">
        <v>30.69</v>
      </c>
    </row>
    <row r="963" spans="3:16" x14ac:dyDescent="0.2">
      <c r="C963">
        <v>96.39</v>
      </c>
      <c r="D963">
        <v>33.869999999999997</v>
      </c>
      <c r="E963">
        <v>33.82</v>
      </c>
      <c r="F963">
        <v>33.68</v>
      </c>
      <c r="G963">
        <v>33.47</v>
      </c>
      <c r="H963">
        <v>33.21</v>
      </c>
      <c r="I963">
        <v>32.92</v>
      </c>
      <c r="J963">
        <v>32.61</v>
      </c>
      <c r="K963">
        <v>32.29</v>
      </c>
      <c r="L963">
        <v>31.97</v>
      </c>
      <c r="M963">
        <v>31.65</v>
      </c>
      <c r="N963">
        <v>31.33</v>
      </c>
      <c r="O963">
        <v>31.01</v>
      </c>
      <c r="P963">
        <v>30.7</v>
      </c>
    </row>
    <row r="964" spans="3:16" x14ac:dyDescent="0.2">
      <c r="C964">
        <v>96.5</v>
      </c>
      <c r="D964">
        <v>33.880000000000003</v>
      </c>
      <c r="E964">
        <v>33.83</v>
      </c>
      <c r="F964">
        <v>33.69</v>
      </c>
      <c r="G964">
        <v>33.479999999999997</v>
      </c>
      <c r="H964">
        <v>33.22</v>
      </c>
      <c r="I964">
        <v>32.93</v>
      </c>
      <c r="J964">
        <v>32.619999999999997</v>
      </c>
      <c r="K964">
        <v>32.299999999999997</v>
      </c>
      <c r="L964">
        <v>31.98</v>
      </c>
      <c r="M964">
        <v>31.66</v>
      </c>
      <c r="N964">
        <v>31.34</v>
      </c>
      <c r="O964">
        <v>31.02</v>
      </c>
      <c r="P964">
        <v>30.71</v>
      </c>
    </row>
    <row r="965" spans="3:16" x14ac:dyDescent="0.2">
      <c r="C965">
        <v>96.6</v>
      </c>
      <c r="D965">
        <v>33.89</v>
      </c>
      <c r="E965">
        <v>33.840000000000003</v>
      </c>
      <c r="F965">
        <v>33.700000000000003</v>
      </c>
      <c r="G965">
        <v>33.49</v>
      </c>
      <c r="H965">
        <v>33.229999999999997</v>
      </c>
      <c r="I965">
        <v>32.94</v>
      </c>
      <c r="J965">
        <v>32.630000000000003</v>
      </c>
      <c r="K965">
        <v>32.31</v>
      </c>
      <c r="L965">
        <v>31.99</v>
      </c>
      <c r="M965">
        <v>31.67</v>
      </c>
      <c r="N965">
        <v>31.35</v>
      </c>
      <c r="O965">
        <v>31.03</v>
      </c>
      <c r="P965">
        <v>30.73</v>
      </c>
    </row>
    <row r="966" spans="3:16" x14ac:dyDescent="0.2">
      <c r="C966">
        <v>96.7</v>
      </c>
      <c r="D966">
        <v>33.9</v>
      </c>
      <c r="E966">
        <v>33.85</v>
      </c>
      <c r="F966">
        <v>33.71</v>
      </c>
      <c r="G966">
        <v>33.5</v>
      </c>
      <c r="H966">
        <v>33.24</v>
      </c>
      <c r="I966">
        <v>32.950000000000003</v>
      </c>
      <c r="J966">
        <v>32.64</v>
      </c>
      <c r="K966">
        <v>32.32</v>
      </c>
      <c r="L966">
        <v>32</v>
      </c>
      <c r="M966">
        <v>31.68</v>
      </c>
      <c r="N966">
        <v>31.36</v>
      </c>
      <c r="O966">
        <v>31.05</v>
      </c>
      <c r="P966">
        <v>30.74</v>
      </c>
    </row>
    <row r="967" spans="3:16" x14ac:dyDescent="0.2">
      <c r="C967">
        <v>96.8</v>
      </c>
      <c r="D967">
        <v>33.92</v>
      </c>
      <c r="E967">
        <v>33.86</v>
      </c>
      <c r="F967">
        <v>33.72</v>
      </c>
      <c r="G967">
        <v>33.51</v>
      </c>
      <c r="H967">
        <v>33.25</v>
      </c>
      <c r="I967">
        <v>32.96</v>
      </c>
      <c r="J967">
        <v>32.65</v>
      </c>
      <c r="K967">
        <v>32.340000000000003</v>
      </c>
      <c r="L967">
        <v>32.01</v>
      </c>
      <c r="M967">
        <v>31.69</v>
      </c>
      <c r="N967">
        <v>31.37</v>
      </c>
      <c r="O967">
        <v>31.06</v>
      </c>
      <c r="P967">
        <v>30.75</v>
      </c>
    </row>
    <row r="968" spans="3:16" x14ac:dyDescent="0.2">
      <c r="C968">
        <v>96.9</v>
      </c>
      <c r="D968">
        <v>33.93</v>
      </c>
      <c r="E968">
        <v>33.869999999999997</v>
      </c>
      <c r="F968">
        <v>33.729999999999997</v>
      </c>
      <c r="G968">
        <v>33.520000000000003</v>
      </c>
      <c r="H968">
        <v>33.26</v>
      </c>
      <c r="I968">
        <v>32.97</v>
      </c>
      <c r="J968">
        <v>32.67</v>
      </c>
      <c r="K968">
        <v>32.35</v>
      </c>
      <c r="L968">
        <v>32.020000000000003</v>
      </c>
      <c r="M968">
        <v>31.7</v>
      </c>
      <c r="N968">
        <v>31.38</v>
      </c>
      <c r="O968">
        <v>31.07</v>
      </c>
      <c r="P968">
        <v>30.76</v>
      </c>
    </row>
    <row r="969" spans="3:16" x14ac:dyDescent="0.2">
      <c r="C969">
        <v>97</v>
      </c>
      <c r="D969">
        <v>33.94</v>
      </c>
      <c r="E969">
        <v>33.880000000000003</v>
      </c>
      <c r="F969">
        <v>33.74</v>
      </c>
      <c r="G969">
        <v>33.53</v>
      </c>
      <c r="H969">
        <v>33.270000000000003</v>
      </c>
      <c r="I969">
        <v>32.99</v>
      </c>
      <c r="J969">
        <v>32.68</v>
      </c>
      <c r="K969">
        <v>32.36</v>
      </c>
      <c r="L969">
        <v>32.03</v>
      </c>
      <c r="M969">
        <v>31.71</v>
      </c>
      <c r="N969">
        <v>31.39</v>
      </c>
      <c r="O969">
        <v>31.08</v>
      </c>
      <c r="P969">
        <v>30.77</v>
      </c>
    </row>
    <row r="970" spans="3:16" x14ac:dyDescent="0.2">
      <c r="C970">
        <v>97.1</v>
      </c>
      <c r="D970">
        <v>33.950000000000003</v>
      </c>
      <c r="E970">
        <v>33.9</v>
      </c>
      <c r="F970">
        <v>33.75</v>
      </c>
      <c r="G970">
        <v>33.54</v>
      </c>
      <c r="H970">
        <v>33.29</v>
      </c>
      <c r="I970">
        <v>33</v>
      </c>
      <c r="J970">
        <v>32.69</v>
      </c>
      <c r="K970">
        <v>32.369999999999997</v>
      </c>
      <c r="L970">
        <v>32.04</v>
      </c>
      <c r="M970">
        <v>31.72</v>
      </c>
      <c r="N970">
        <v>31.4</v>
      </c>
      <c r="O970">
        <v>31.09</v>
      </c>
      <c r="P970">
        <v>30.78</v>
      </c>
    </row>
    <row r="971" spans="3:16" x14ac:dyDescent="0.2">
      <c r="C971">
        <v>97.2</v>
      </c>
      <c r="D971">
        <v>33.96</v>
      </c>
      <c r="E971">
        <v>33.909999999999997</v>
      </c>
      <c r="F971">
        <v>33.76</v>
      </c>
      <c r="G971">
        <v>33.549999999999997</v>
      </c>
      <c r="H971">
        <v>33.299999999999997</v>
      </c>
      <c r="I971">
        <v>33.01</v>
      </c>
      <c r="J971">
        <v>32.700000000000003</v>
      </c>
      <c r="K971">
        <v>32.380000000000003</v>
      </c>
      <c r="L971">
        <v>32.049999999999997</v>
      </c>
      <c r="M971">
        <v>31.73</v>
      </c>
      <c r="N971">
        <v>31.41</v>
      </c>
      <c r="O971">
        <v>31.1</v>
      </c>
      <c r="P971">
        <v>30.79</v>
      </c>
    </row>
    <row r="972" spans="3:16" x14ac:dyDescent="0.2">
      <c r="C972">
        <v>97.3</v>
      </c>
      <c r="D972">
        <v>33.97</v>
      </c>
      <c r="E972">
        <v>33.92</v>
      </c>
      <c r="F972">
        <v>33.770000000000003</v>
      </c>
      <c r="G972">
        <v>33.56</v>
      </c>
      <c r="H972">
        <v>33.31</v>
      </c>
      <c r="I972">
        <v>33.020000000000003</v>
      </c>
      <c r="J972">
        <v>32.71</v>
      </c>
      <c r="K972">
        <v>32.39</v>
      </c>
      <c r="L972">
        <v>32.07</v>
      </c>
      <c r="M972">
        <v>31.74</v>
      </c>
      <c r="N972">
        <v>31.42</v>
      </c>
      <c r="O972">
        <v>31.11</v>
      </c>
      <c r="P972">
        <v>30.8</v>
      </c>
    </row>
    <row r="973" spans="3:16" x14ac:dyDescent="0.2">
      <c r="C973">
        <v>97.4</v>
      </c>
      <c r="D973">
        <v>33.979999999999997</v>
      </c>
      <c r="E973">
        <v>33.93</v>
      </c>
      <c r="F973">
        <v>33.79</v>
      </c>
      <c r="G973">
        <v>33.58</v>
      </c>
      <c r="H973">
        <v>33.32</v>
      </c>
      <c r="I973">
        <v>33.03</v>
      </c>
      <c r="J973">
        <v>32.72</v>
      </c>
      <c r="K973">
        <v>32.4</v>
      </c>
      <c r="L973">
        <v>32.08</v>
      </c>
      <c r="M973">
        <v>31.75</v>
      </c>
      <c r="N973">
        <v>31.43</v>
      </c>
      <c r="O973">
        <v>31.12</v>
      </c>
      <c r="P973">
        <v>30.81</v>
      </c>
    </row>
    <row r="974" spans="3:16" x14ac:dyDescent="0.2">
      <c r="C974">
        <v>97.5</v>
      </c>
      <c r="D974">
        <v>33.99</v>
      </c>
      <c r="E974">
        <v>33.94</v>
      </c>
      <c r="F974">
        <v>33.799999999999997</v>
      </c>
      <c r="G974">
        <v>33.590000000000003</v>
      </c>
      <c r="H974">
        <v>33.33</v>
      </c>
      <c r="I974">
        <v>33.04</v>
      </c>
      <c r="J974">
        <v>32.729999999999997</v>
      </c>
      <c r="K974">
        <v>32.409999999999997</v>
      </c>
      <c r="L974">
        <v>32.090000000000003</v>
      </c>
      <c r="M974">
        <v>31.76</v>
      </c>
      <c r="N974">
        <v>31.45</v>
      </c>
      <c r="O974">
        <v>31.13</v>
      </c>
      <c r="P974">
        <v>30.82</v>
      </c>
    </row>
    <row r="975" spans="3:16" x14ac:dyDescent="0.2">
      <c r="C975">
        <v>97.6</v>
      </c>
      <c r="D975">
        <v>34</v>
      </c>
      <c r="E975">
        <v>33.950000000000003</v>
      </c>
      <c r="F975">
        <v>33.81</v>
      </c>
      <c r="G975">
        <v>33.6</v>
      </c>
      <c r="H975">
        <v>33.340000000000003</v>
      </c>
      <c r="I975">
        <v>33.049999999999997</v>
      </c>
      <c r="J975">
        <v>32.74</v>
      </c>
      <c r="K975">
        <v>32.42</v>
      </c>
      <c r="L975">
        <v>32.1</v>
      </c>
      <c r="M975">
        <v>31.78</v>
      </c>
      <c r="N975">
        <v>31.46</v>
      </c>
      <c r="O975">
        <v>31.14</v>
      </c>
      <c r="P975">
        <v>30.83</v>
      </c>
    </row>
    <row r="976" spans="3:16" x14ac:dyDescent="0.2">
      <c r="C976">
        <v>97.7</v>
      </c>
      <c r="D976">
        <v>34.020000000000003</v>
      </c>
      <c r="E976">
        <v>33.96</v>
      </c>
      <c r="F976">
        <v>33.82</v>
      </c>
      <c r="G976">
        <v>33.61</v>
      </c>
      <c r="H976">
        <v>33.35</v>
      </c>
      <c r="I976">
        <v>33.06</v>
      </c>
      <c r="J976">
        <v>32.75</v>
      </c>
      <c r="K976">
        <v>32.43</v>
      </c>
      <c r="L976">
        <v>32.11</v>
      </c>
      <c r="M976">
        <v>31.79</v>
      </c>
      <c r="N976">
        <v>31.47</v>
      </c>
      <c r="O976">
        <v>31.15</v>
      </c>
      <c r="P976">
        <v>30.84</v>
      </c>
    </row>
    <row r="977" spans="3:16" x14ac:dyDescent="0.2">
      <c r="C977">
        <v>97.8</v>
      </c>
      <c r="D977">
        <v>34.03</v>
      </c>
      <c r="E977">
        <v>33.97</v>
      </c>
      <c r="F977">
        <v>33.83</v>
      </c>
      <c r="G977">
        <v>33.619999999999997</v>
      </c>
      <c r="H977">
        <v>33.36</v>
      </c>
      <c r="I977">
        <v>33.07</v>
      </c>
      <c r="J977">
        <v>32.76</v>
      </c>
      <c r="K977">
        <v>32.44</v>
      </c>
      <c r="L977">
        <v>32.119999999999997</v>
      </c>
      <c r="M977">
        <v>31.8</v>
      </c>
      <c r="N977">
        <v>31.48</v>
      </c>
      <c r="O977">
        <v>31.16</v>
      </c>
      <c r="P977">
        <v>30.85</v>
      </c>
    </row>
    <row r="978" spans="3:16" x14ac:dyDescent="0.2">
      <c r="C978">
        <v>97.9</v>
      </c>
      <c r="D978">
        <v>34.04</v>
      </c>
      <c r="E978">
        <v>33.979999999999997</v>
      </c>
      <c r="F978">
        <v>33.840000000000003</v>
      </c>
      <c r="G978">
        <v>33.630000000000003</v>
      </c>
      <c r="H978">
        <v>33.369999999999997</v>
      </c>
      <c r="I978">
        <v>33.08</v>
      </c>
      <c r="J978">
        <v>32.770000000000003</v>
      </c>
      <c r="K978">
        <v>32.450000000000003</v>
      </c>
      <c r="L978">
        <v>32.130000000000003</v>
      </c>
      <c r="M978">
        <v>31.81</v>
      </c>
      <c r="N978">
        <v>31.49</v>
      </c>
      <c r="O978">
        <v>31.17</v>
      </c>
      <c r="P978">
        <v>30.87</v>
      </c>
    </row>
    <row r="979" spans="3:16" x14ac:dyDescent="0.2">
      <c r="C979">
        <v>98</v>
      </c>
      <c r="D979">
        <v>34.049999999999997</v>
      </c>
      <c r="E979">
        <v>33.99</v>
      </c>
      <c r="F979">
        <v>33.85</v>
      </c>
      <c r="G979">
        <v>33.64</v>
      </c>
      <c r="H979">
        <v>33.380000000000003</v>
      </c>
      <c r="I979">
        <v>33.090000000000003</v>
      </c>
      <c r="J979">
        <v>32.78</v>
      </c>
      <c r="K979">
        <v>32.46</v>
      </c>
      <c r="L979">
        <v>32.14</v>
      </c>
      <c r="M979">
        <v>31.82</v>
      </c>
      <c r="N979">
        <v>31.5</v>
      </c>
      <c r="O979">
        <v>31.18</v>
      </c>
      <c r="P979">
        <v>30.88</v>
      </c>
    </row>
    <row r="980" spans="3:16" x14ac:dyDescent="0.2">
      <c r="C980">
        <v>98.1</v>
      </c>
      <c r="D980">
        <v>34.06</v>
      </c>
      <c r="E980">
        <v>34.01</v>
      </c>
      <c r="F980">
        <v>33.86</v>
      </c>
      <c r="G980">
        <v>33.65</v>
      </c>
      <c r="H980">
        <v>33.39</v>
      </c>
      <c r="I980">
        <v>33.1</v>
      </c>
      <c r="J980">
        <v>32.79</v>
      </c>
      <c r="K980">
        <v>32.479999999999997</v>
      </c>
      <c r="L980">
        <v>32.15</v>
      </c>
      <c r="M980">
        <v>31.83</v>
      </c>
      <c r="N980">
        <v>31.51</v>
      </c>
      <c r="O980">
        <v>31.2</v>
      </c>
      <c r="P980">
        <v>30.89</v>
      </c>
    </row>
    <row r="981" spans="3:16" x14ac:dyDescent="0.2">
      <c r="C981">
        <v>98.2</v>
      </c>
      <c r="D981">
        <v>34.07</v>
      </c>
      <c r="E981">
        <v>34.020000000000003</v>
      </c>
      <c r="F981">
        <v>33.869999999999997</v>
      </c>
      <c r="G981">
        <v>33.659999999999997</v>
      </c>
      <c r="H981">
        <v>33.4</v>
      </c>
      <c r="I981">
        <v>33.119999999999997</v>
      </c>
      <c r="J981">
        <v>32.81</v>
      </c>
      <c r="K981">
        <v>32.49</v>
      </c>
      <c r="L981">
        <v>32.159999999999997</v>
      </c>
      <c r="M981">
        <v>31.84</v>
      </c>
      <c r="N981">
        <v>31.52</v>
      </c>
      <c r="O981">
        <v>31.21</v>
      </c>
      <c r="P981">
        <v>30.9</v>
      </c>
    </row>
    <row r="982" spans="3:16" x14ac:dyDescent="0.2">
      <c r="C982">
        <v>98.3</v>
      </c>
      <c r="D982">
        <v>34.08</v>
      </c>
      <c r="E982">
        <v>34.03</v>
      </c>
      <c r="F982">
        <v>33.880000000000003</v>
      </c>
      <c r="G982">
        <v>33.67</v>
      </c>
      <c r="H982">
        <v>33.42</v>
      </c>
      <c r="I982">
        <v>33.130000000000003</v>
      </c>
      <c r="J982">
        <v>32.82</v>
      </c>
      <c r="K982">
        <v>32.5</v>
      </c>
      <c r="L982">
        <v>32.17</v>
      </c>
      <c r="M982">
        <v>31.85</v>
      </c>
      <c r="N982">
        <v>31.53</v>
      </c>
      <c r="O982">
        <v>31.22</v>
      </c>
      <c r="P982">
        <v>30.91</v>
      </c>
    </row>
    <row r="983" spans="3:16" x14ac:dyDescent="0.2">
      <c r="C983">
        <v>98.4</v>
      </c>
      <c r="D983">
        <v>34.090000000000003</v>
      </c>
      <c r="E983">
        <v>34.04</v>
      </c>
      <c r="F983">
        <v>33.89</v>
      </c>
      <c r="G983">
        <v>33.68</v>
      </c>
      <c r="H983">
        <v>33.43</v>
      </c>
      <c r="I983">
        <v>33.14</v>
      </c>
      <c r="J983">
        <v>32.83</v>
      </c>
      <c r="K983">
        <v>32.51</v>
      </c>
      <c r="L983">
        <v>32.18</v>
      </c>
      <c r="M983">
        <v>31.86</v>
      </c>
      <c r="N983">
        <v>31.54</v>
      </c>
      <c r="O983">
        <v>31.23</v>
      </c>
      <c r="P983">
        <v>30.92</v>
      </c>
    </row>
    <row r="984" spans="3:16" x14ac:dyDescent="0.2">
      <c r="C984">
        <v>98.5</v>
      </c>
      <c r="D984">
        <v>34.1</v>
      </c>
      <c r="E984">
        <v>34.049999999999997</v>
      </c>
      <c r="F984">
        <v>33.909999999999997</v>
      </c>
      <c r="G984">
        <v>33.700000000000003</v>
      </c>
      <c r="H984">
        <v>33.44</v>
      </c>
      <c r="I984">
        <v>33.15</v>
      </c>
      <c r="J984">
        <v>32.840000000000003</v>
      </c>
      <c r="K984">
        <v>32.520000000000003</v>
      </c>
      <c r="L984">
        <v>32.19</v>
      </c>
      <c r="M984">
        <v>31.87</v>
      </c>
      <c r="N984">
        <v>31.55</v>
      </c>
      <c r="O984">
        <v>31.24</v>
      </c>
      <c r="P984">
        <v>30.93</v>
      </c>
    </row>
    <row r="985" spans="3:16" x14ac:dyDescent="0.2">
      <c r="C985">
        <v>98.6</v>
      </c>
      <c r="D985">
        <v>34.119999999999997</v>
      </c>
      <c r="E985">
        <v>34.06</v>
      </c>
      <c r="F985">
        <v>33.92</v>
      </c>
      <c r="G985">
        <v>33.71</v>
      </c>
      <c r="H985">
        <v>33.450000000000003</v>
      </c>
      <c r="I985">
        <v>33.159999999999997</v>
      </c>
      <c r="J985">
        <v>32.85</v>
      </c>
      <c r="K985">
        <v>32.53</v>
      </c>
      <c r="L985">
        <v>32.21</v>
      </c>
      <c r="M985">
        <v>31.88</v>
      </c>
      <c r="N985">
        <v>31.56</v>
      </c>
      <c r="O985">
        <v>31.25</v>
      </c>
      <c r="P985">
        <v>30.94</v>
      </c>
    </row>
    <row r="986" spans="3:16" x14ac:dyDescent="0.2">
      <c r="C986">
        <v>98.7</v>
      </c>
      <c r="D986">
        <v>34.130000000000003</v>
      </c>
      <c r="E986">
        <v>34.07</v>
      </c>
      <c r="F986">
        <v>33.93</v>
      </c>
      <c r="G986">
        <v>33.72</v>
      </c>
      <c r="H986">
        <v>33.46</v>
      </c>
      <c r="I986">
        <v>33.17</v>
      </c>
      <c r="J986">
        <v>32.86</v>
      </c>
      <c r="K986">
        <v>32.54</v>
      </c>
      <c r="L986">
        <v>32.22</v>
      </c>
      <c r="M986">
        <v>31.89</v>
      </c>
      <c r="N986">
        <v>31.57</v>
      </c>
      <c r="O986">
        <v>31.26</v>
      </c>
      <c r="P986">
        <v>30.95</v>
      </c>
    </row>
    <row r="987" spans="3:16" x14ac:dyDescent="0.2">
      <c r="C987">
        <v>98.8</v>
      </c>
      <c r="D987">
        <v>34.14</v>
      </c>
      <c r="E987">
        <v>34.08</v>
      </c>
      <c r="F987">
        <v>33.94</v>
      </c>
      <c r="G987">
        <v>33.729999999999997</v>
      </c>
      <c r="H987">
        <v>33.47</v>
      </c>
      <c r="I987">
        <v>33.18</v>
      </c>
      <c r="J987">
        <v>32.869999999999997</v>
      </c>
      <c r="K987">
        <v>32.549999999999997</v>
      </c>
      <c r="L987">
        <v>32.229999999999997</v>
      </c>
      <c r="M987">
        <v>31.9</v>
      </c>
      <c r="N987">
        <v>31.58</v>
      </c>
      <c r="O987">
        <v>31.27</v>
      </c>
      <c r="P987">
        <v>30.96</v>
      </c>
    </row>
    <row r="988" spans="3:16" x14ac:dyDescent="0.2">
      <c r="C988">
        <v>98.91</v>
      </c>
      <c r="D988">
        <v>34.15</v>
      </c>
      <c r="E988">
        <v>34.090000000000003</v>
      </c>
      <c r="F988">
        <v>33.950000000000003</v>
      </c>
      <c r="G988">
        <v>33.74</v>
      </c>
      <c r="H988">
        <v>33.479999999999997</v>
      </c>
      <c r="I988">
        <v>33.19</v>
      </c>
      <c r="J988">
        <v>32.880000000000003</v>
      </c>
      <c r="K988">
        <v>32.56</v>
      </c>
      <c r="L988">
        <v>32.24</v>
      </c>
      <c r="M988">
        <v>31.91</v>
      </c>
      <c r="N988">
        <v>31.6</v>
      </c>
      <c r="O988">
        <v>31.28</v>
      </c>
      <c r="P988">
        <v>30.97</v>
      </c>
    </row>
    <row r="989" spans="3:16" x14ac:dyDescent="0.2">
      <c r="C989">
        <v>99.01</v>
      </c>
      <c r="D989">
        <v>34.159999999999997</v>
      </c>
      <c r="E989">
        <v>34.1</v>
      </c>
      <c r="F989">
        <v>33.96</v>
      </c>
      <c r="G989">
        <v>33.75</v>
      </c>
      <c r="H989">
        <v>33.49</v>
      </c>
      <c r="I989">
        <v>33.200000000000003</v>
      </c>
      <c r="J989">
        <v>32.89</v>
      </c>
      <c r="K989">
        <v>32.57</v>
      </c>
      <c r="L989">
        <v>32.25</v>
      </c>
      <c r="M989">
        <v>31.92</v>
      </c>
      <c r="N989">
        <v>31.61</v>
      </c>
      <c r="O989">
        <v>31.29</v>
      </c>
      <c r="P989">
        <v>30.98</v>
      </c>
    </row>
    <row r="990" spans="3:16" x14ac:dyDescent="0.2">
      <c r="C990">
        <v>99.11</v>
      </c>
      <c r="D990">
        <v>34.17</v>
      </c>
      <c r="E990">
        <v>34.11</v>
      </c>
      <c r="F990">
        <v>33.97</v>
      </c>
      <c r="G990">
        <v>33.76</v>
      </c>
      <c r="H990">
        <v>33.5</v>
      </c>
      <c r="I990">
        <v>33.21</v>
      </c>
      <c r="J990">
        <v>32.9</v>
      </c>
      <c r="K990">
        <v>32.58</v>
      </c>
      <c r="L990">
        <v>32.26</v>
      </c>
      <c r="M990">
        <v>31.94</v>
      </c>
      <c r="N990">
        <v>31.62</v>
      </c>
      <c r="O990">
        <v>31.3</v>
      </c>
      <c r="P990">
        <v>30.99</v>
      </c>
    </row>
    <row r="991" spans="3:16" x14ac:dyDescent="0.2">
      <c r="C991">
        <v>99.21</v>
      </c>
      <c r="D991">
        <v>34.18</v>
      </c>
      <c r="E991">
        <v>34.130000000000003</v>
      </c>
      <c r="F991">
        <v>33.979999999999997</v>
      </c>
      <c r="G991">
        <v>33.770000000000003</v>
      </c>
      <c r="H991">
        <v>33.51</v>
      </c>
      <c r="I991">
        <v>33.22</v>
      </c>
      <c r="J991">
        <v>32.909999999999997</v>
      </c>
      <c r="K991">
        <v>32.590000000000003</v>
      </c>
      <c r="L991">
        <v>32.270000000000003</v>
      </c>
      <c r="M991">
        <v>31.95</v>
      </c>
      <c r="N991">
        <v>31.63</v>
      </c>
      <c r="O991">
        <v>31.31</v>
      </c>
      <c r="P991">
        <v>31</v>
      </c>
    </row>
    <row r="992" spans="3:16" x14ac:dyDescent="0.2">
      <c r="C992">
        <v>99.31</v>
      </c>
      <c r="D992">
        <v>34.19</v>
      </c>
      <c r="E992">
        <v>34.14</v>
      </c>
      <c r="F992">
        <v>33.99</v>
      </c>
      <c r="G992">
        <v>33.78</v>
      </c>
      <c r="H992">
        <v>33.520000000000003</v>
      </c>
      <c r="I992">
        <v>33.229999999999997</v>
      </c>
      <c r="J992">
        <v>32.92</v>
      </c>
      <c r="K992">
        <v>32.6</v>
      </c>
      <c r="L992">
        <v>32.28</v>
      </c>
      <c r="M992">
        <v>31.96</v>
      </c>
      <c r="N992">
        <v>31.64</v>
      </c>
      <c r="O992">
        <v>31.32</v>
      </c>
      <c r="P992">
        <v>31.01</v>
      </c>
    </row>
    <row r="993" spans="3:16" x14ac:dyDescent="0.2">
      <c r="C993">
        <v>99.41</v>
      </c>
      <c r="D993">
        <v>34.200000000000003</v>
      </c>
      <c r="E993">
        <v>34.15</v>
      </c>
      <c r="F993">
        <v>34</v>
      </c>
      <c r="G993">
        <v>33.79</v>
      </c>
      <c r="H993">
        <v>33.53</v>
      </c>
      <c r="I993">
        <v>33.24</v>
      </c>
      <c r="J993">
        <v>32.93</v>
      </c>
      <c r="K993">
        <v>32.61</v>
      </c>
      <c r="L993">
        <v>32.29</v>
      </c>
      <c r="M993">
        <v>31.97</v>
      </c>
      <c r="N993">
        <v>31.65</v>
      </c>
      <c r="O993">
        <v>31.33</v>
      </c>
      <c r="P993">
        <v>31.03</v>
      </c>
    </row>
    <row r="994" spans="3:16" x14ac:dyDescent="0.2">
      <c r="C994">
        <v>99.51</v>
      </c>
      <c r="D994">
        <v>34.21</v>
      </c>
      <c r="E994">
        <v>34.159999999999997</v>
      </c>
      <c r="F994">
        <v>34.01</v>
      </c>
      <c r="G994">
        <v>33.799999999999997</v>
      </c>
      <c r="H994">
        <v>33.54</v>
      </c>
      <c r="I994">
        <v>33.25</v>
      </c>
      <c r="J994">
        <v>32.94</v>
      </c>
      <c r="K994">
        <v>32.619999999999997</v>
      </c>
      <c r="L994">
        <v>32.299999999999997</v>
      </c>
      <c r="M994">
        <v>31.98</v>
      </c>
      <c r="N994">
        <v>31.66</v>
      </c>
      <c r="O994">
        <v>31.34</v>
      </c>
      <c r="P994">
        <v>31.04</v>
      </c>
    </row>
    <row r="995" spans="3:16" x14ac:dyDescent="0.2">
      <c r="C995">
        <v>99.61</v>
      </c>
      <c r="D995">
        <v>34.229999999999997</v>
      </c>
      <c r="E995">
        <v>34.17</v>
      </c>
      <c r="F995">
        <v>34.020000000000003</v>
      </c>
      <c r="G995">
        <v>33.81</v>
      </c>
      <c r="H995">
        <v>33.549999999999997</v>
      </c>
      <c r="I995">
        <v>33.26</v>
      </c>
      <c r="J995">
        <v>32.96</v>
      </c>
      <c r="K995">
        <v>32.64</v>
      </c>
      <c r="L995">
        <v>32.31</v>
      </c>
      <c r="M995">
        <v>31.99</v>
      </c>
      <c r="N995">
        <v>31.67</v>
      </c>
      <c r="O995">
        <v>31.36</v>
      </c>
      <c r="P995">
        <v>31.05</v>
      </c>
    </row>
    <row r="996" spans="3:16" x14ac:dyDescent="0.2">
      <c r="C996">
        <v>99.71</v>
      </c>
      <c r="D996">
        <v>34.24</v>
      </c>
      <c r="E996">
        <v>34.18</v>
      </c>
      <c r="F996">
        <v>34.04</v>
      </c>
      <c r="G996">
        <v>33.82</v>
      </c>
      <c r="H996">
        <v>33.57</v>
      </c>
      <c r="I996">
        <v>33.28</v>
      </c>
      <c r="J996">
        <v>32.97</v>
      </c>
      <c r="K996">
        <v>32.65</v>
      </c>
      <c r="L996">
        <v>32.32</v>
      </c>
      <c r="M996">
        <v>32</v>
      </c>
      <c r="N996">
        <v>31.68</v>
      </c>
      <c r="O996">
        <v>31.37</v>
      </c>
      <c r="P996">
        <v>31.06</v>
      </c>
    </row>
    <row r="997" spans="3:16" x14ac:dyDescent="0.2">
      <c r="C997">
        <v>99.81</v>
      </c>
      <c r="D997">
        <v>34.25</v>
      </c>
      <c r="E997">
        <v>34.19</v>
      </c>
      <c r="F997">
        <v>34.049999999999997</v>
      </c>
      <c r="G997">
        <v>33.83</v>
      </c>
      <c r="H997">
        <v>33.58</v>
      </c>
      <c r="I997">
        <v>33.29</v>
      </c>
      <c r="J997">
        <v>32.979999999999997</v>
      </c>
      <c r="K997">
        <v>32.659999999999997</v>
      </c>
      <c r="L997">
        <v>32.33</v>
      </c>
      <c r="M997">
        <v>32.01</v>
      </c>
      <c r="N997">
        <v>31.69</v>
      </c>
      <c r="O997">
        <v>31.38</v>
      </c>
      <c r="P997">
        <v>31.07</v>
      </c>
    </row>
    <row r="998" spans="3:16" x14ac:dyDescent="0.2">
      <c r="C998">
        <v>99.91</v>
      </c>
      <c r="D998">
        <v>34.26</v>
      </c>
      <c r="E998">
        <v>34.200000000000003</v>
      </c>
      <c r="F998">
        <v>34.06</v>
      </c>
      <c r="G998">
        <v>33.85</v>
      </c>
      <c r="H998">
        <v>33.590000000000003</v>
      </c>
      <c r="I998">
        <v>33.299999999999997</v>
      </c>
      <c r="J998">
        <v>32.99</v>
      </c>
      <c r="K998">
        <v>32.67</v>
      </c>
      <c r="L998">
        <v>32.340000000000003</v>
      </c>
      <c r="M998">
        <v>32.020000000000003</v>
      </c>
      <c r="N998">
        <v>31.7</v>
      </c>
      <c r="O998">
        <v>31.39</v>
      </c>
      <c r="P998">
        <v>31.08</v>
      </c>
    </row>
    <row r="999" spans="3:16" x14ac:dyDescent="0.2">
      <c r="C999">
        <v>100.01</v>
      </c>
      <c r="D999">
        <v>34.270000000000003</v>
      </c>
      <c r="E999">
        <v>34.21</v>
      </c>
      <c r="F999">
        <v>34.07</v>
      </c>
      <c r="G999">
        <v>33.86</v>
      </c>
      <c r="H999">
        <v>33.6</v>
      </c>
      <c r="I999">
        <v>33.31</v>
      </c>
      <c r="J999">
        <v>33</v>
      </c>
      <c r="K999">
        <v>32.68</v>
      </c>
      <c r="L999">
        <v>32.35</v>
      </c>
      <c r="M999">
        <v>32.03</v>
      </c>
      <c r="N999">
        <v>31.71</v>
      </c>
      <c r="O999">
        <v>31.4</v>
      </c>
      <c r="P999">
        <v>31.09</v>
      </c>
    </row>
    <row r="1000" spans="3:16" x14ac:dyDescent="0.2">
      <c r="C1000">
        <v>100.11</v>
      </c>
      <c r="D1000">
        <v>34.28</v>
      </c>
      <c r="E1000">
        <v>34.22</v>
      </c>
      <c r="F1000">
        <v>34.08</v>
      </c>
      <c r="G1000">
        <v>33.869999999999997</v>
      </c>
      <c r="H1000">
        <v>33.61</v>
      </c>
      <c r="I1000">
        <v>33.32</v>
      </c>
      <c r="J1000">
        <v>33.01</v>
      </c>
      <c r="K1000">
        <v>32.69</v>
      </c>
      <c r="L1000">
        <v>32.36</v>
      </c>
      <c r="M1000">
        <v>32.04</v>
      </c>
      <c r="N1000">
        <v>31.72</v>
      </c>
      <c r="O1000">
        <v>31.41</v>
      </c>
      <c r="P1000">
        <v>31.1</v>
      </c>
    </row>
    <row r="1001" spans="3:16" x14ac:dyDescent="0.2">
      <c r="C1001">
        <v>100.21</v>
      </c>
      <c r="D1001">
        <v>34.29</v>
      </c>
      <c r="E1001">
        <v>34.229999999999997</v>
      </c>
      <c r="F1001">
        <v>34.090000000000003</v>
      </c>
      <c r="G1001">
        <v>33.880000000000003</v>
      </c>
      <c r="H1001">
        <v>33.619999999999997</v>
      </c>
      <c r="I1001">
        <v>33.33</v>
      </c>
      <c r="J1001">
        <v>33.020000000000003</v>
      </c>
      <c r="K1001">
        <v>32.700000000000003</v>
      </c>
      <c r="L1001">
        <v>32.369999999999997</v>
      </c>
      <c r="M1001">
        <v>32.049999999999997</v>
      </c>
      <c r="N1001">
        <v>31.73</v>
      </c>
      <c r="O1001">
        <v>31.42</v>
      </c>
      <c r="P1001">
        <v>31.11</v>
      </c>
    </row>
    <row r="1002" spans="3:16" x14ac:dyDescent="0.2">
      <c r="C1002">
        <v>100.31</v>
      </c>
      <c r="D1002">
        <v>34.299999999999997</v>
      </c>
      <c r="E1002">
        <v>34.24</v>
      </c>
      <c r="F1002">
        <v>34.1</v>
      </c>
      <c r="G1002">
        <v>33.89</v>
      </c>
      <c r="H1002">
        <v>33.630000000000003</v>
      </c>
      <c r="I1002">
        <v>33.340000000000003</v>
      </c>
      <c r="J1002">
        <v>33.03</v>
      </c>
      <c r="K1002">
        <v>32.71</v>
      </c>
      <c r="L1002">
        <v>32.39</v>
      </c>
      <c r="M1002">
        <v>32.06</v>
      </c>
      <c r="N1002">
        <v>31.74</v>
      </c>
      <c r="O1002">
        <v>31.43</v>
      </c>
      <c r="P1002">
        <v>31.12</v>
      </c>
    </row>
    <row r="1003" spans="3:16" x14ac:dyDescent="0.2">
      <c r="C1003">
        <v>100.41</v>
      </c>
      <c r="D1003">
        <v>34.31</v>
      </c>
      <c r="E1003">
        <v>34.26</v>
      </c>
      <c r="F1003">
        <v>34.11</v>
      </c>
      <c r="G1003">
        <v>33.9</v>
      </c>
      <c r="H1003">
        <v>33.64</v>
      </c>
      <c r="I1003">
        <v>33.35</v>
      </c>
      <c r="J1003">
        <v>33.04</v>
      </c>
      <c r="K1003">
        <v>32.72</v>
      </c>
      <c r="L1003">
        <v>32.4</v>
      </c>
      <c r="M1003">
        <v>32.07</v>
      </c>
      <c r="N1003">
        <v>31.75</v>
      </c>
      <c r="O1003">
        <v>31.44</v>
      </c>
      <c r="P1003">
        <v>31.13</v>
      </c>
    </row>
    <row r="1004" spans="3:16" x14ac:dyDescent="0.2">
      <c r="C1004">
        <v>100.51</v>
      </c>
      <c r="D1004">
        <v>34.32</v>
      </c>
      <c r="E1004">
        <v>34.270000000000003</v>
      </c>
      <c r="F1004">
        <v>34.119999999999997</v>
      </c>
      <c r="G1004">
        <v>33.909999999999997</v>
      </c>
      <c r="H1004">
        <v>33.65</v>
      </c>
      <c r="I1004">
        <v>33.36</v>
      </c>
      <c r="J1004">
        <v>33.049999999999997</v>
      </c>
      <c r="K1004">
        <v>32.729999999999997</v>
      </c>
      <c r="L1004">
        <v>32.409999999999997</v>
      </c>
      <c r="M1004">
        <v>32.08</v>
      </c>
      <c r="N1004">
        <v>31.76</v>
      </c>
      <c r="O1004">
        <v>31.45</v>
      </c>
      <c r="P1004">
        <v>31.14</v>
      </c>
    </row>
    <row r="1005" spans="3:16" x14ac:dyDescent="0.2">
      <c r="C1005">
        <v>100.61</v>
      </c>
      <c r="D1005">
        <v>34.33</v>
      </c>
      <c r="E1005">
        <v>34.28</v>
      </c>
      <c r="F1005">
        <v>34.130000000000003</v>
      </c>
      <c r="G1005">
        <v>33.92</v>
      </c>
      <c r="H1005">
        <v>33.659999999999997</v>
      </c>
      <c r="I1005">
        <v>33.369999999999997</v>
      </c>
      <c r="J1005">
        <v>33.06</v>
      </c>
      <c r="K1005">
        <v>32.74</v>
      </c>
      <c r="L1005">
        <v>32.42</v>
      </c>
      <c r="M1005">
        <v>32.090000000000003</v>
      </c>
      <c r="N1005">
        <v>31.77</v>
      </c>
      <c r="O1005">
        <v>31.46</v>
      </c>
      <c r="P1005">
        <v>31.15</v>
      </c>
    </row>
    <row r="1006" spans="3:16" x14ac:dyDescent="0.2">
      <c r="C1006">
        <v>100.71</v>
      </c>
      <c r="D1006">
        <v>34.35</v>
      </c>
      <c r="E1006">
        <v>34.29</v>
      </c>
      <c r="F1006">
        <v>34.14</v>
      </c>
      <c r="G1006">
        <v>33.93</v>
      </c>
      <c r="H1006">
        <v>33.67</v>
      </c>
      <c r="I1006">
        <v>33.380000000000003</v>
      </c>
      <c r="J1006">
        <v>33.07</v>
      </c>
      <c r="K1006">
        <v>32.75</v>
      </c>
      <c r="L1006">
        <v>32.43</v>
      </c>
      <c r="M1006">
        <v>32.1</v>
      </c>
      <c r="N1006">
        <v>31.79</v>
      </c>
      <c r="O1006">
        <v>31.47</v>
      </c>
      <c r="P1006">
        <v>31.16</v>
      </c>
    </row>
    <row r="1007" spans="3:16" x14ac:dyDescent="0.2">
      <c r="C1007">
        <v>100.81</v>
      </c>
      <c r="D1007">
        <v>34.36</v>
      </c>
      <c r="E1007">
        <v>34.299999999999997</v>
      </c>
      <c r="F1007">
        <v>34.15</v>
      </c>
      <c r="G1007">
        <v>33.94</v>
      </c>
      <c r="H1007">
        <v>33.68</v>
      </c>
      <c r="I1007">
        <v>33.39</v>
      </c>
      <c r="J1007">
        <v>33.08</v>
      </c>
      <c r="K1007">
        <v>32.76</v>
      </c>
      <c r="L1007">
        <v>32.44</v>
      </c>
      <c r="M1007">
        <v>32.11</v>
      </c>
      <c r="N1007">
        <v>31.8</v>
      </c>
      <c r="O1007">
        <v>31.48</v>
      </c>
      <c r="P1007">
        <v>31.17</v>
      </c>
    </row>
    <row r="1008" spans="3:16" x14ac:dyDescent="0.2">
      <c r="C1008">
        <v>100.91</v>
      </c>
      <c r="D1008">
        <v>34.369999999999997</v>
      </c>
      <c r="E1008">
        <v>34.31</v>
      </c>
      <c r="F1008">
        <v>34.159999999999997</v>
      </c>
      <c r="G1008">
        <v>33.950000000000003</v>
      </c>
      <c r="H1008">
        <v>33.69</v>
      </c>
      <c r="I1008">
        <v>33.4</v>
      </c>
      <c r="J1008">
        <v>33.090000000000003</v>
      </c>
      <c r="K1008">
        <v>32.770000000000003</v>
      </c>
      <c r="L1008">
        <v>32.450000000000003</v>
      </c>
      <c r="M1008">
        <v>32.130000000000003</v>
      </c>
      <c r="N1008">
        <v>31.81</v>
      </c>
      <c r="O1008">
        <v>31.49</v>
      </c>
      <c r="P1008">
        <v>31.18</v>
      </c>
    </row>
    <row r="1009" spans="3:16" x14ac:dyDescent="0.2">
      <c r="C1009">
        <v>101.01</v>
      </c>
      <c r="D1009">
        <v>34.380000000000003</v>
      </c>
      <c r="E1009">
        <v>34.32</v>
      </c>
      <c r="F1009">
        <v>34.17</v>
      </c>
      <c r="G1009">
        <v>33.96</v>
      </c>
      <c r="H1009">
        <v>33.700000000000003</v>
      </c>
      <c r="I1009">
        <v>33.409999999999997</v>
      </c>
      <c r="J1009">
        <v>33.1</v>
      </c>
      <c r="K1009">
        <v>32.78</v>
      </c>
      <c r="L1009">
        <v>32.46</v>
      </c>
      <c r="M1009">
        <v>32.14</v>
      </c>
      <c r="N1009">
        <v>31.82</v>
      </c>
      <c r="O1009">
        <v>31.5</v>
      </c>
      <c r="P1009">
        <v>31.19</v>
      </c>
    </row>
    <row r="1010" spans="3:16" x14ac:dyDescent="0.2">
      <c r="C1010">
        <v>101.11</v>
      </c>
      <c r="D1010">
        <v>34.39</v>
      </c>
      <c r="E1010">
        <v>34.33</v>
      </c>
      <c r="F1010">
        <v>34.19</v>
      </c>
      <c r="G1010">
        <v>33.97</v>
      </c>
      <c r="H1010">
        <v>33.71</v>
      </c>
      <c r="I1010">
        <v>33.42</v>
      </c>
      <c r="J1010">
        <v>33.11</v>
      </c>
      <c r="K1010">
        <v>32.79</v>
      </c>
      <c r="L1010">
        <v>32.47</v>
      </c>
      <c r="M1010">
        <v>32.15</v>
      </c>
      <c r="N1010">
        <v>31.83</v>
      </c>
      <c r="O1010">
        <v>31.51</v>
      </c>
      <c r="P1010">
        <v>31.2</v>
      </c>
    </row>
    <row r="1011" spans="3:16" x14ac:dyDescent="0.2">
      <c r="C1011">
        <v>101.21</v>
      </c>
      <c r="D1011">
        <v>34.4</v>
      </c>
      <c r="E1011">
        <v>34.340000000000003</v>
      </c>
      <c r="F1011">
        <v>34.200000000000003</v>
      </c>
      <c r="G1011">
        <v>33.979999999999997</v>
      </c>
      <c r="H1011">
        <v>33.72</v>
      </c>
      <c r="I1011">
        <v>33.43</v>
      </c>
      <c r="J1011">
        <v>33.119999999999997</v>
      </c>
      <c r="K1011">
        <v>32.799999999999997</v>
      </c>
      <c r="L1011">
        <v>32.479999999999997</v>
      </c>
      <c r="M1011">
        <v>32.159999999999997</v>
      </c>
      <c r="N1011">
        <v>31.84</v>
      </c>
      <c r="O1011">
        <v>31.52</v>
      </c>
      <c r="P1011">
        <v>31.21</v>
      </c>
    </row>
    <row r="1012" spans="3:16" x14ac:dyDescent="0.2">
      <c r="C1012">
        <v>101.32</v>
      </c>
      <c r="D1012">
        <v>34.409999999999997</v>
      </c>
      <c r="E1012">
        <v>34.35</v>
      </c>
      <c r="F1012">
        <v>34.21</v>
      </c>
      <c r="G1012">
        <v>33.99</v>
      </c>
      <c r="H1012">
        <v>33.729999999999997</v>
      </c>
      <c r="I1012">
        <v>33.44</v>
      </c>
      <c r="J1012">
        <v>33.130000000000003</v>
      </c>
      <c r="K1012">
        <v>32.81</v>
      </c>
      <c r="L1012">
        <v>32.49</v>
      </c>
      <c r="M1012">
        <v>32.17</v>
      </c>
      <c r="N1012">
        <v>31.85</v>
      </c>
      <c r="O1012">
        <v>31.53</v>
      </c>
      <c r="P1012">
        <v>31.22</v>
      </c>
    </row>
    <row r="1013" spans="3:16" x14ac:dyDescent="0.2">
      <c r="C1013">
        <v>101.42</v>
      </c>
      <c r="D1013">
        <v>34.42</v>
      </c>
      <c r="E1013">
        <v>34.36</v>
      </c>
      <c r="F1013">
        <v>34.22</v>
      </c>
      <c r="G1013">
        <v>34</v>
      </c>
      <c r="H1013">
        <v>33.75</v>
      </c>
      <c r="I1013">
        <v>33.450000000000003</v>
      </c>
      <c r="J1013">
        <v>33.14</v>
      </c>
      <c r="K1013">
        <v>32.82</v>
      </c>
      <c r="L1013">
        <v>32.5</v>
      </c>
      <c r="M1013">
        <v>32.18</v>
      </c>
      <c r="N1013">
        <v>31.86</v>
      </c>
      <c r="O1013">
        <v>31.54</v>
      </c>
      <c r="P1013">
        <v>31.24</v>
      </c>
    </row>
    <row r="1014" spans="3:16" x14ac:dyDescent="0.2">
      <c r="C1014">
        <v>101.52</v>
      </c>
      <c r="D1014">
        <v>34.43</v>
      </c>
      <c r="E1014">
        <v>34.369999999999997</v>
      </c>
      <c r="F1014">
        <v>34.229999999999997</v>
      </c>
      <c r="G1014">
        <v>34.020000000000003</v>
      </c>
      <c r="H1014">
        <v>33.76</v>
      </c>
      <c r="I1014">
        <v>33.47</v>
      </c>
      <c r="J1014">
        <v>33.159999999999997</v>
      </c>
      <c r="K1014">
        <v>32.840000000000003</v>
      </c>
      <c r="L1014">
        <v>32.51</v>
      </c>
      <c r="M1014">
        <v>32.19</v>
      </c>
      <c r="N1014">
        <v>31.87</v>
      </c>
      <c r="O1014">
        <v>31.55</v>
      </c>
      <c r="P1014">
        <v>31.25</v>
      </c>
    </row>
    <row r="1015" spans="3:16" x14ac:dyDescent="0.2">
      <c r="C1015">
        <v>101.62</v>
      </c>
      <c r="D1015">
        <v>34.44</v>
      </c>
      <c r="E1015">
        <v>34.380000000000003</v>
      </c>
      <c r="F1015">
        <v>34.24</v>
      </c>
      <c r="G1015">
        <v>34.03</v>
      </c>
      <c r="H1015">
        <v>33.770000000000003</v>
      </c>
      <c r="I1015">
        <v>33.479999999999997</v>
      </c>
      <c r="J1015">
        <v>33.17</v>
      </c>
      <c r="K1015">
        <v>32.85</v>
      </c>
      <c r="L1015">
        <v>32.520000000000003</v>
      </c>
      <c r="M1015">
        <v>32.200000000000003</v>
      </c>
      <c r="N1015">
        <v>31.88</v>
      </c>
      <c r="O1015">
        <v>31.56</v>
      </c>
      <c r="P1015">
        <v>31.26</v>
      </c>
    </row>
    <row r="1016" spans="3:16" x14ac:dyDescent="0.2">
      <c r="C1016">
        <v>101.72</v>
      </c>
      <c r="D1016">
        <v>34.450000000000003</v>
      </c>
      <c r="E1016">
        <v>34.4</v>
      </c>
      <c r="F1016">
        <v>34.25</v>
      </c>
      <c r="G1016">
        <v>34.04</v>
      </c>
      <c r="H1016">
        <v>33.78</v>
      </c>
      <c r="I1016">
        <v>33.49</v>
      </c>
      <c r="J1016">
        <v>33.18</v>
      </c>
      <c r="K1016">
        <v>32.86</v>
      </c>
      <c r="L1016">
        <v>32.53</v>
      </c>
      <c r="M1016">
        <v>32.21</v>
      </c>
      <c r="N1016">
        <v>31.89</v>
      </c>
      <c r="O1016">
        <v>31.58</v>
      </c>
      <c r="P1016">
        <v>31.27</v>
      </c>
    </row>
    <row r="1017" spans="3:16" x14ac:dyDescent="0.2">
      <c r="C1017">
        <v>101.82</v>
      </c>
      <c r="D1017">
        <v>34.46</v>
      </c>
      <c r="E1017">
        <v>34.409999999999997</v>
      </c>
      <c r="F1017">
        <v>34.26</v>
      </c>
      <c r="G1017">
        <v>34.049999999999997</v>
      </c>
      <c r="H1017">
        <v>33.79</v>
      </c>
      <c r="I1017">
        <v>33.5</v>
      </c>
      <c r="J1017">
        <v>33.19</v>
      </c>
      <c r="K1017">
        <v>32.869999999999997</v>
      </c>
      <c r="L1017">
        <v>32.54</v>
      </c>
      <c r="M1017">
        <v>32.22</v>
      </c>
      <c r="N1017">
        <v>31.9</v>
      </c>
      <c r="O1017">
        <v>31.59</v>
      </c>
      <c r="P1017">
        <v>31.28</v>
      </c>
    </row>
    <row r="1018" spans="3:16" x14ac:dyDescent="0.2">
      <c r="C1018">
        <v>101.92</v>
      </c>
      <c r="D1018">
        <v>34.479999999999997</v>
      </c>
      <c r="E1018">
        <v>34.42</v>
      </c>
      <c r="F1018">
        <v>34.270000000000003</v>
      </c>
      <c r="G1018">
        <v>34.06</v>
      </c>
      <c r="H1018">
        <v>33.799999999999997</v>
      </c>
      <c r="I1018">
        <v>33.51</v>
      </c>
      <c r="J1018">
        <v>33.200000000000003</v>
      </c>
      <c r="K1018">
        <v>32.880000000000003</v>
      </c>
      <c r="L1018">
        <v>32.549999999999997</v>
      </c>
      <c r="M1018">
        <v>32.229999999999997</v>
      </c>
      <c r="N1018">
        <v>31.91</v>
      </c>
      <c r="O1018">
        <v>31.6</v>
      </c>
      <c r="P1018">
        <v>31.29</v>
      </c>
    </row>
    <row r="1019" spans="3:16" x14ac:dyDescent="0.2">
      <c r="C1019">
        <v>102.02</v>
      </c>
      <c r="D1019">
        <v>34.49</v>
      </c>
      <c r="E1019">
        <v>34.43</v>
      </c>
      <c r="F1019">
        <v>34.28</v>
      </c>
      <c r="G1019">
        <v>34.07</v>
      </c>
      <c r="H1019">
        <v>33.81</v>
      </c>
      <c r="I1019">
        <v>33.520000000000003</v>
      </c>
      <c r="J1019">
        <v>33.21</v>
      </c>
      <c r="K1019">
        <v>32.89</v>
      </c>
      <c r="L1019">
        <v>32.56</v>
      </c>
      <c r="M1019">
        <v>32.24</v>
      </c>
      <c r="N1019">
        <v>31.92</v>
      </c>
      <c r="O1019">
        <v>31.61</v>
      </c>
      <c r="P1019">
        <v>31.3</v>
      </c>
    </row>
    <row r="1020" spans="3:16" x14ac:dyDescent="0.2">
      <c r="C1020">
        <v>102.12</v>
      </c>
      <c r="D1020">
        <v>34.5</v>
      </c>
      <c r="E1020">
        <v>34.44</v>
      </c>
      <c r="F1020">
        <v>34.29</v>
      </c>
      <c r="G1020">
        <v>34.08</v>
      </c>
      <c r="H1020">
        <v>33.82</v>
      </c>
      <c r="I1020">
        <v>33.53</v>
      </c>
      <c r="J1020">
        <v>33.22</v>
      </c>
      <c r="K1020">
        <v>32.9</v>
      </c>
      <c r="L1020">
        <v>32.57</v>
      </c>
      <c r="M1020">
        <v>32.25</v>
      </c>
      <c r="N1020">
        <v>31.93</v>
      </c>
      <c r="O1020">
        <v>31.62</v>
      </c>
      <c r="P1020">
        <v>31.31</v>
      </c>
    </row>
    <row r="1021" spans="3:16" x14ac:dyDescent="0.2">
      <c r="C1021">
        <v>102.22</v>
      </c>
      <c r="D1021">
        <v>34.51</v>
      </c>
      <c r="E1021">
        <v>34.450000000000003</v>
      </c>
      <c r="F1021">
        <v>34.299999999999997</v>
      </c>
      <c r="G1021">
        <v>34.090000000000003</v>
      </c>
      <c r="H1021">
        <v>33.83</v>
      </c>
      <c r="I1021">
        <v>33.54</v>
      </c>
      <c r="J1021">
        <v>33.229999999999997</v>
      </c>
      <c r="K1021">
        <v>32.909999999999997</v>
      </c>
      <c r="L1021">
        <v>32.58</v>
      </c>
      <c r="M1021">
        <v>32.26</v>
      </c>
      <c r="N1021">
        <v>31.94</v>
      </c>
      <c r="O1021">
        <v>31.63</v>
      </c>
      <c r="P1021">
        <v>31.32</v>
      </c>
    </row>
  </sheetData>
  <phoneticPr fontId="0" type="noConversion"/>
  <pageMargins left="0.75" right="0.75" top="1" bottom="1" header="0.5" footer="0.5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579B48AB615AE44A82503FEE813A249" ma:contentTypeVersion="1" ma:contentTypeDescription="Create a new document." ma:contentTypeScope="" ma:versionID="a929b8f8a143192e95f003de27a3dc8c">
  <xsd:schema xmlns:xsd="http://www.w3.org/2001/XMLSchema" xmlns:xs="http://www.w3.org/2001/XMLSchema" xmlns:p="http://schemas.microsoft.com/office/2006/metadata/properties" xmlns:ns2="c34a218e-a8d8-4839-b3f2-945a648db978" targetNamespace="http://schemas.microsoft.com/office/2006/metadata/properties" ma:root="true" ma:fieldsID="dc025f033addbfa4b43f7d755f2306af" ns2:_="">
    <xsd:import namespace="c34a218e-a8d8-4839-b3f2-945a648db978"/>
    <xsd:element name="properties">
      <xsd:complexType>
        <xsd:sequence>
          <xsd:element name="documentManagement">
            <xsd:complexType>
              <xsd:all>
                <xsd:element ref="ns2:CT_x0020_Imag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4a218e-a8d8-4839-b3f2-945a648db978" elementFormDefault="qualified">
    <xsd:import namespace="http://schemas.microsoft.com/office/2006/documentManagement/types"/>
    <xsd:import namespace="http://schemas.microsoft.com/office/infopath/2007/PartnerControls"/>
    <xsd:element name="CT_x0020_Image" ma:index="8" nillable="true" ma:displayName="CT Image" ma:default="0" ma:internalName="CT_x0020_Imag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T_x0020_Image xmlns="c34a218e-a8d8-4839-b3f2-945a648db978">false</CT_x0020_Image>
  </documentManagement>
</p:properties>
</file>

<file path=customXml/itemProps1.xml><?xml version="1.0" encoding="utf-8"?>
<ds:datastoreItem xmlns:ds="http://schemas.openxmlformats.org/officeDocument/2006/customXml" ds:itemID="{1D3089E4-67D0-4656-8F90-885D29DE0BD7}"/>
</file>

<file path=customXml/itemProps2.xml><?xml version="1.0" encoding="utf-8"?>
<ds:datastoreItem xmlns:ds="http://schemas.openxmlformats.org/officeDocument/2006/customXml" ds:itemID="{7D9C3B60-4BDD-4E2B-A57C-DC425F278832}"/>
</file>

<file path=customXml/itemProps3.xml><?xml version="1.0" encoding="utf-8"?>
<ds:datastoreItem xmlns:ds="http://schemas.openxmlformats.org/officeDocument/2006/customXml" ds:itemID="{BF9A68CA-C9C2-47F7-AF5F-3810318D1C7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H005-12FB plug</vt:lpstr>
      <vt:lpstr>plots</vt:lpstr>
      <vt:lpstr>stability from Xu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2016-06-28T12:35:16Z</cp:lastPrinted>
  <dcterms:created xsi:type="dcterms:W3CDTF">2007-04-30T11:59:16Z</dcterms:created>
  <dcterms:modified xsi:type="dcterms:W3CDTF">2017-05-21T09:40:07Z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0x0101005579B48AB615AE44A82503FEE813A249</vt:lpwstr>
  </property>
</Properties>
</file>