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6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drawings/drawing3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People\Current\Kmeazell\Sediment Analysis\Ternary_Diagrams\"/>
    </mc:Choice>
  </mc:AlternateContent>
  <bookViews>
    <workbookView xWindow="0" yWindow="0" windowWidth="22140" windowHeight="11580" activeTab="2"/>
  </bookViews>
  <sheets>
    <sheet name="Triagonal (2)" sheetId="15" r:id="rId1"/>
    <sheet name="All Sed" sheetId="14" r:id="rId2"/>
    <sheet name="Fig 4.6.19" sheetId="16" r:id="rId3"/>
  </sheets>
  <definedNames>
    <definedName name="_xlnm._FilterDatabase" localSheetId="1" hidden="1">'All Sed'!$C$2:$T$15</definedName>
    <definedName name="_xlnm._FilterDatabase" localSheetId="2" hidden="1">'Fig 4.6.19'!$A$2:$DT$32</definedName>
  </definedNames>
  <calcPr calcId="162913"/>
</workbook>
</file>

<file path=xl/calcChain.xml><?xml version="1.0" encoding="utf-8"?>
<calcChain xmlns="http://schemas.openxmlformats.org/spreadsheetml/2006/main">
  <c r="F157" i="16" l="1"/>
  <c r="D157" i="16"/>
  <c r="F156" i="16"/>
  <c r="D156" i="16"/>
  <c r="F154" i="16"/>
  <c r="D154" i="16"/>
  <c r="F153" i="16"/>
  <c r="D153" i="16"/>
  <c r="F151" i="16"/>
  <c r="D151" i="16"/>
  <c r="F150" i="16"/>
  <c r="D150" i="16"/>
  <c r="F148" i="16"/>
  <c r="D148" i="16"/>
  <c r="F147" i="16"/>
  <c r="D147" i="16"/>
  <c r="F145" i="16"/>
  <c r="D145" i="16"/>
  <c r="F144" i="16"/>
  <c r="D144" i="16"/>
  <c r="F142" i="16"/>
  <c r="D142" i="16"/>
  <c r="F141" i="16"/>
  <c r="D141" i="16"/>
  <c r="F139" i="16"/>
  <c r="D139" i="16"/>
  <c r="F138" i="16"/>
  <c r="D138" i="16"/>
  <c r="F136" i="16"/>
  <c r="D136" i="16"/>
  <c r="F135" i="16"/>
  <c r="D135" i="16"/>
  <c r="F133" i="16"/>
  <c r="D133" i="16"/>
  <c r="F132" i="16"/>
  <c r="D132" i="16"/>
  <c r="F130" i="16"/>
  <c r="D130" i="16"/>
  <c r="F129" i="16"/>
  <c r="D129" i="16"/>
  <c r="F127" i="16"/>
  <c r="D127" i="16"/>
  <c r="F126" i="16"/>
  <c r="D126" i="16"/>
  <c r="F124" i="16"/>
  <c r="D124" i="16"/>
  <c r="F123" i="16"/>
  <c r="D123" i="16"/>
  <c r="F121" i="16"/>
  <c r="D121" i="16"/>
  <c r="F120" i="16"/>
  <c r="D120" i="16"/>
  <c r="F118" i="16"/>
  <c r="D118" i="16"/>
  <c r="F117" i="16"/>
  <c r="D117" i="16"/>
  <c r="F115" i="16"/>
  <c r="D115" i="16"/>
  <c r="F114" i="16"/>
  <c r="D114" i="16"/>
  <c r="F112" i="16"/>
  <c r="D112" i="16"/>
  <c r="F111" i="16"/>
  <c r="D111" i="16"/>
  <c r="F109" i="16"/>
  <c r="D109" i="16"/>
  <c r="F108" i="16"/>
  <c r="D108" i="16"/>
  <c r="F106" i="16"/>
  <c r="D106" i="16"/>
  <c r="F105" i="16"/>
  <c r="D105" i="16"/>
  <c r="F103" i="16"/>
  <c r="D103" i="16"/>
  <c r="F102" i="16"/>
  <c r="D102" i="16"/>
  <c r="F100" i="16"/>
  <c r="D100" i="16"/>
  <c r="F99" i="16"/>
  <c r="D99" i="16"/>
  <c r="F97" i="16"/>
  <c r="D97" i="16"/>
  <c r="F96" i="16"/>
  <c r="D96" i="16"/>
  <c r="F94" i="16"/>
  <c r="D94" i="16"/>
  <c r="F93" i="16"/>
  <c r="D93" i="16"/>
  <c r="F91" i="16"/>
  <c r="D91" i="16"/>
  <c r="F90" i="16"/>
  <c r="D90" i="16"/>
  <c r="F88" i="16"/>
  <c r="D88" i="16"/>
  <c r="F87" i="16"/>
  <c r="D87" i="16"/>
  <c r="F85" i="16"/>
  <c r="D85" i="16"/>
  <c r="F84" i="16"/>
  <c r="D84" i="16"/>
  <c r="F82" i="16"/>
  <c r="D82" i="16"/>
  <c r="F81" i="16"/>
  <c r="D81" i="16"/>
  <c r="F79" i="16"/>
  <c r="D79" i="16"/>
  <c r="F78" i="16"/>
  <c r="D78" i="16"/>
  <c r="A76" i="16"/>
  <c r="E76" i="16" s="1"/>
  <c r="F76" i="16" s="1"/>
  <c r="E75" i="16"/>
  <c r="F75" i="16" s="1"/>
  <c r="D75" i="16"/>
  <c r="A75" i="16"/>
  <c r="A74" i="16"/>
  <c r="E74" i="16" s="1"/>
  <c r="F74" i="16" s="1"/>
  <c r="F73" i="16"/>
  <c r="E73" i="16"/>
  <c r="D73" i="16"/>
  <c r="A73" i="16"/>
  <c r="A72" i="16"/>
  <c r="E72" i="16" s="1"/>
  <c r="F72" i="16" s="1"/>
  <c r="F71" i="16"/>
  <c r="E71" i="16"/>
  <c r="D71" i="16"/>
  <c r="A71" i="16"/>
  <c r="A70" i="16"/>
  <c r="E70" i="16" s="1"/>
  <c r="F70" i="16" s="1"/>
  <c r="F69" i="16"/>
  <c r="E69" i="16"/>
  <c r="D69" i="16"/>
  <c r="A69" i="16"/>
  <c r="A68" i="16"/>
  <c r="E68" i="16" s="1"/>
  <c r="F68" i="16" s="1"/>
  <c r="F67" i="16"/>
  <c r="E67" i="16"/>
  <c r="D67" i="16"/>
  <c r="A67" i="16"/>
  <c r="A66" i="16"/>
  <c r="E66" i="16" s="1"/>
  <c r="F66" i="16" s="1"/>
  <c r="F64" i="16"/>
  <c r="D64" i="16"/>
  <c r="A64" i="16"/>
  <c r="A63" i="16"/>
  <c r="F63" i="16" s="1"/>
  <c r="D62" i="16"/>
  <c r="A62" i="16"/>
  <c r="F62" i="16" s="1"/>
  <c r="F61" i="16"/>
  <c r="D61" i="16"/>
  <c r="A61" i="16"/>
  <c r="A60" i="16"/>
  <c r="F60" i="16" s="1"/>
  <c r="F59" i="16"/>
  <c r="D59" i="16"/>
  <c r="A59" i="16"/>
  <c r="F58" i="16"/>
  <c r="A58" i="16"/>
  <c r="D58" i="16" s="1"/>
  <c r="A57" i="16"/>
  <c r="F57" i="16" s="1"/>
  <c r="F56" i="16"/>
  <c r="D56" i="16"/>
  <c r="A56" i="16"/>
  <c r="A55" i="16"/>
  <c r="F55" i="16" s="1"/>
  <c r="A54" i="16"/>
  <c r="D54" i="16" s="1"/>
  <c r="Q11" i="16"/>
  <c r="P11" i="16"/>
  <c r="Q10" i="16"/>
  <c r="P10" i="16"/>
  <c r="Q12" i="16"/>
  <c r="P12" i="16"/>
  <c r="Q28" i="16"/>
  <c r="P28" i="16"/>
  <c r="Q27" i="16"/>
  <c r="P27" i="16"/>
  <c r="Q30" i="16"/>
  <c r="P30" i="16"/>
  <c r="Q29" i="16"/>
  <c r="P29" i="16"/>
  <c r="Q32" i="16"/>
  <c r="P32" i="16"/>
  <c r="Q31" i="16"/>
  <c r="P31" i="16"/>
  <c r="Q26" i="16"/>
  <c r="P26" i="16"/>
  <c r="Q25" i="16"/>
  <c r="P25" i="16"/>
  <c r="Q24" i="16"/>
  <c r="P24" i="16"/>
  <c r="Q23" i="16"/>
  <c r="P23" i="16"/>
  <c r="Q22" i="16"/>
  <c r="P22" i="16"/>
  <c r="Q21" i="16"/>
  <c r="P21" i="16"/>
  <c r="Q20" i="16"/>
  <c r="P20" i="16"/>
  <c r="Q14" i="16"/>
  <c r="P14" i="16"/>
  <c r="Q13" i="16"/>
  <c r="P13" i="16"/>
  <c r="Q19" i="16"/>
  <c r="P19" i="16"/>
  <c r="Q18" i="16"/>
  <c r="P18" i="16"/>
  <c r="Q16" i="16"/>
  <c r="P16" i="16"/>
  <c r="Q17" i="16"/>
  <c r="P17" i="16"/>
  <c r="Q15" i="16"/>
  <c r="P15" i="16"/>
  <c r="Q9" i="16"/>
  <c r="P9" i="16"/>
  <c r="Q8" i="16"/>
  <c r="P8" i="16"/>
  <c r="Q7" i="16"/>
  <c r="P7" i="16"/>
  <c r="Q6" i="16"/>
  <c r="P6" i="16"/>
  <c r="Q5" i="16"/>
  <c r="P5" i="16"/>
  <c r="Q4" i="16"/>
  <c r="P4" i="16"/>
  <c r="Q3" i="16"/>
  <c r="P3" i="16"/>
  <c r="Q16" i="14"/>
  <c r="Q17" i="14"/>
  <c r="Q18" i="14"/>
  <c r="Q19" i="14"/>
  <c r="Q20" i="14"/>
  <c r="Q21" i="14"/>
  <c r="Q22" i="14"/>
  <c r="Q23" i="14"/>
  <c r="Q24" i="14"/>
  <c r="Q25" i="14"/>
  <c r="Q26" i="14"/>
  <c r="Q27" i="14"/>
  <c r="Q28" i="14"/>
  <c r="Q29" i="14"/>
  <c r="Q30" i="14"/>
  <c r="Q31" i="14"/>
  <c r="Q32" i="14"/>
  <c r="P16" i="14"/>
  <c r="P17" i="14"/>
  <c r="P18" i="14"/>
  <c r="P19" i="14"/>
  <c r="P20" i="14"/>
  <c r="P21" i="14"/>
  <c r="P22" i="14"/>
  <c r="P23" i="14"/>
  <c r="P24" i="14"/>
  <c r="P25" i="14"/>
  <c r="P26" i="14"/>
  <c r="P27" i="14"/>
  <c r="P28" i="14"/>
  <c r="P29" i="14"/>
  <c r="P30" i="14"/>
  <c r="P31" i="14"/>
  <c r="P32" i="14"/>
  <c r="F54" i="16" l="1"/>
  <c r="D57" i="16"/>
  <c r="D66" i="16"/>
  <c r="D68" i="16"/>
  <c r="D70" i="16"/>
  <c r="D72" i="16"/>
  <c r="D74" i="16"/>
  <c r="D76" i="16"/>
  <c r="D60" i="16"/>
  <c r="D55" i="16"/>
  <c r="D63" i="16"/>
  <c r="A54" i="14"/>
  <c r="D54" i="14"/>
  <c r="F54" i="14"/>
  <c r="A55" i="14"/>
  <c r="D55" i="14"/>
  <c r="F55" i="14"/>
  <c r="A56" i="14"/>
  <c r="D56" i="14"/>
  <c r="F56" i="14"/>
  <c r="A57" i="14"/>
  <c r="D57" i="14"/>
  <c r="F57" i="14"/>
  <c r="A58" i="14"/>
  <c r="D58" i="14"/>
  <c r="F58" i="14"/>
  <c r="A59" i="14"/>
  <c r="D59" i="14"/>
  <c r="F59" i="14"/>
  <c r="A60" i="14"/>
  <c r="D60" i="14"/>
  <c r="F60" i="14"/>
  <c r="A61" i="14"/>
  <c r="D61" i="14"/>
  <c r="F61" i="14"/>
  <c r="A62" i="14"/>
  <c r="D62" i="14"/>
  <c r="F62" i="14"/>
  <c r="A63" i="14"/>
  <c r="D63" i="14"/>
  <c r="F63" i="14"/>
  <c r="A64" i="14"/>
  <c r="D64" i="14"/>
  <c r="F64" i="14"/>
  <c r="A66" i="14"/>
  <c r="D66" i="14"/>
  <c r="E66" i="14"/>
  <c r="F66" i="14"/>
  <c r="A67" i="14"/>
  <c r="D67" i="14"/>
  <c r="E67" i="14"/>
  <c r="F67" i="14"/>
  <c r="A68" i="14"/>
  <c r="D68" i="14"/>
  <c r="E68" i="14"/>
  <c r="F68" i="14"/>
  <c r="A69" i="14"/>
  <c r="D69" i="14"/>
  <c r="E69" i="14"/>
  <c r="F69" i="14"/>
  <c r="A70" i="14"/>
  <c r="D70" i="14"/>
  <c r="E70" i="14"/>
  <c r="F70" i="14"/>
  <c r="A71" i="14"/>
  <c r="D71" i="14"/>
  <c r="E71" i="14"/>
  <c r="F71" i="14"/>
  <c r="A72" i="14"/>
  <c r="D72" i="14"/>
  <c r="E72" i="14"/>
  <c r="F72" i="14"/>
  <c r="A73" i="14"/>
  <c r="D73" i="14"/>
  <c r="E73" i="14"/>
  <c r="F73" i="14"/>
  <c r="A74" i="14"/>
  <c r="D74" i="14"/>
  <c r="E74" i="14"/>
  <c r="F74" i="14"/>
  <c r="A75" i="14"/>
  <c r="D75" i="14"/>
  <c r="E75" i="14"/>
  <c r="F75" i="14"/>
  <c r="A76" i="14"/>
  <c r="D76" i="14"/>
  <c r="E76" i="14"/>
  <c r="F76" i="14"/>
  <c r="D78" i="14"/>
  <c r="F78" i="14"/>
  <c r="D79" i="14"/>
  <c r="F79" i="14"/>
  <c r="D81" i="14"/>
  <c r="F81" i="14"/>
  <c r="D82" i="14"/>
  <c r="F82" i="14"/>
  <c r="D84" i="14"/>
  <c r="F84" i="14"/>
  <c r="D85" i="14"/>
  <c r="F85" i="14"/>
  <c r="D87" i="14"/>
  <c r="F87" i="14"/>
  <c r="D88" i="14"/>
  <c r="F88" i="14"/>
  <c r="D90" i="14"/>
  <c r="F90" i="14"/>
  <c r="D91" i="14"/>
  <c r="F91" i="14"/>
  <c r="D93" i="14"/>
  <c r="F93" i="14"/>
  <c r="D94" i="14"/>
  <c r="F94" i="14"/>
  <c r="D96" i="14"/>
  <c r="F96" i="14"/>
  <c r="D97" i="14"/>
  <c r="F97" i="14"/>
  <c r="D99" i="14"/>
  <c r="F99" i="14"/>
  <c r="D100" i="14"/>
  <c r="F100" i="14"/>
  <c r="D102" i="14"/>
  <c r="F102" i="14"/>
  <c r="D103" i="14"/>
  <c r="F103" i="14"/>
  <c r="D105" i="14"/>
  <c r="F105" i="14"/>
  <c r="D106" i="14"/>
  <c r="F106" i="14"/>
  <c r="D108" i="14"/>
  <c r="F108" i="14"/>
  <c r="D109" i="14"/>
  <c r="F109" i="14"/>
  <c r="D111" i="14"/>
  <c r="F111" i="14"/>
  <c r="D112" i="14"/>
  <c r="F112" i="14"/>
  <c r="D114" i="14"/>
  <c r="F114" i="14"/>
  <c r="D115" i="14"/>
  <c r="F115" i="14"/>
  <c r="D117" i="14"/>
  <c r="F117" i="14"/>
  <c r="D118" i="14"/>
  <c r="F118" i="14"/>
  <c r="D120" i="14"/>
  <c r="F120" i="14"/>
  <c r="D121" i="14"/>
  <c r="F121" i="14"/>
  <c r="D123" i="14"/>
  <c r="F123" i="14"/>
  <c r="D124" i="14"/>
  <c r="F124" i="14"/>
  <c r="D126" i="14"/>
  <c r="F126" i="14"/>
  <c r="D127" i="14"/>
  <c r="F127" i="14"/>
  <c r="D129" i="14"/>
  <c r="F129" i="14"/>
  <c r="D130" i="14"/>
  <c r="F130" i="14"/>
  <c r="D132" i="14"/>
  <c r="F132" i="14"/>
  <c r="D133" i="14"/>
  <c r="F133" i="14"/>
  <c r="D135" i="14"/>
  <c r="F135" i="14"/>
  <c r="D136" i="14"/>
  <c r="F136" i="14"/>
  <c r="D138" i="14"/>
  <c r="F138" i="14"/>
  <c r="D139" i="14"/>
  <c r="F139" i="14"/>
  <c r="D141" i="14"/>
  <c r="F141" i="14"/>
  <c r="D142" i="14"/>
  <c r="F142" i="14"/>
  <c r="D144" i="14"/>
  <c r="F144" i="14"/>
  <c r="D145" i="14"/>
  <c r="F145" i="14"/>
  <c r="D147" i="14"/>
  <c r="F147" i="14"/>
  <c r="D148" i="14"/>
  <c r="F148" i="14"/>
  <c r="D150" i="14"/>
  <c r="F150" i="14"/>
  <c r="D151" i="14"/>
  <c r="F151" i="14"/>
  <c r="D153" i="14"/>
  <c r="F153" i="14"/>
  <c r="D154" i="14"/>
  <c r="F154" i="14"/>
  <c r="D156" i="14"/>
  <c r="F156" i="14"/>
  <c r="D157" i="14"/>
  <c r="F157" i="14"/>
  <c r="F157" i="15"/>
  <c r="D157" i="15"/>
  <c r="F156" i="15"/>
  <c r="D156" i="15"/>
  <c r="F154" i="15"/>
  <c r="D154" i="15"/>
  <c r="F153" i="15"/>
  <c r="D153" i="15"/>
  <c r="F151" i="15"/>
  <c r="D151" i="15"/>
  <c r="F150" i="15"/>
  <c r="D150" i="15"/>
  <c r="F148" i="15"/>
  <c r="D148" i="15"/>
  <c r="F147" i="15"/>
  <c r="D147" i="15"/>
  <c r="F145" i="15"/>
  <c r="D145" i="15"/>
  <c r="F144" i="15"/>
  <c r="D144" i="15"/>
  <c r="F142" i="15"/>
  <c r="D142" i="15"/>
  <c r="F141" i="15"/>
  <c r="D141" i="15"/>
  <c r="F139" i="15"/>
  <c r="D139" i="15"/>
  <c r="F138" i="15"/>
  <c r="D138" i="15"/>
  <c r="F136" i="15"/>
  <c r="D136" i="15"/>
  <c r="F135" i="15"/>
  <c r="D135" i="15"/>
  <c r="F133" i="15"/>
  <c r="D133" i="15"/>
  <c r="F132" i="15"/>
  <c r="D132" i="15"/>
  <c r="F130" i="15"/>
  <c r="D130" i="15"/>
  <c r="F129" i="15"/>
  <c r="D129" i="15"/>
  <c r="F127" i="15"/>
  <c r="D127" i="15"/>
  <c r="F126" i="15"/>
  <c r="D126" i="15"/>
  <c r="F124" i="15"/>
  <c r="D124" i="15"/>
  <c r="F123" i="15"/>
  <c r="D123" i="15"/>
  <c r="F121" i="15"/>
  <c r="D121" i="15"/>
  <c r="F120" i="15"/>
  <c r="D120" i="15"/>
  <c r="F118" i="15"/>
  <c r="D118" i="15"/>
  <c r="F117" i="15"/>
  <c r="D117" i="15"/>
  <c r="F115" i="15"/>
  <c r="D115" i="15"/>
  <c r="F114" i="15"/>
  <c r="D114" i="15"/>
  <c r="F112" i="15"/>
  <c r="D112" i="15"/>
  <c r="F111" i="15"/>
  <c r="D111" i="15"/>
  <c r="F109" i="15"/>
  <c r="D109" i="15"/>
  <c r="F108" i="15"/>
  <c r="D108" i="15"/>
  <c r="F106" i="15"/>
  <c r="D106" i="15"/>
  <c r="F105" i="15"/>
  <c r="D105" i="15"/>
  <c r="F103" i="15"/>
  <c r="D103" i="15"/>
  <c r="F102" i="15"/>
  <c r="D102" i="15"/>
  <c r="F100" i="15"/>
  <c r="D100" i="15"/>
  <c r="F99" i="15"/>
  <c r="D99" i="15"/>
  <c r="F97" i="15"/>
  <c r="D97" i="15"/>
  <c r="F96" i="15"/>
  <c r="D96" i="15"/>
  <c r="F94" i="15"/>
  <c r="D94" i="15"/>
  <c r="F93" i="15"/>
  <c r="D93" i="15"/>
  <c r="F91" i="15"/>
  <c r="D91" i="15"/>
  <c r="F90" i="15"/>
  <c r="D90" i="15"/>
  <c r="F88" i="15"/>
  <c r="D88" i="15"/>
  <c r="F87" i="15"/>
  <c r="D87" i="15"/>
  <c r="F85" i="15"/>
  <c r="D85" i="15"/>
  <c r="F84" i="15"/>
  <c r="D84" i="15"/>
  <c r="F82" i="15"/>
  <c r="D82" i="15"/>
  <c r="F81" i="15"/>
  <c r="D81" i="15"/>
  <c r="F79" i="15"/>
  <c r="D79" i="15"/>
  <c r="F78" i="15"/>
  <c r="D78" i="15"/>
  <c r="A76" i="15"/>
  <c r="E76" i="15"/>
  <c r="F76" i="15"/>
  <c r="D76" i="15"/>
  <c r="A75" i="15"/>
  <c r="E75" i="15"/>
  <c r="F75" i="15"/>
  <c r="D75" i="15"/>
  <c r="A74" i="15"/>
  <c r="E74" i="15"/>
  <c r="F74" i="15"/>
  <c r="D74" i="15"/>
  <c r="A73" i="15"/>
  <c r="E73" i="15"/>
  <c r="F73" i="15"/>
  <c r="D73" i="15"/>
  <c r="A72" i="15"/>
  <c r="E72" i="15"/>
  <c r="F72" i="15"/>
  <c r="D72" i="15"/>
  <c r="A71" i="15"/>
  <c r="E71" i="15"/>
  <c r="F71" i="15"/>
  <c r="D71" i="15"/>
  <c r="A70" i="15"/>
  <c r="E70" i="15"/>
  <c r="F70" i="15"/>
  <c r="D70" i="15"/>
  <c r="A69" i="15"/>
  <c r="E69" i="15"/>
  <c r="F69" i="15"/>
  <c r="D69" i="15"/>
  <c r="A68" i="15"/>
  <c r="E68" i="15"/>
  <c r="F68" i="15"/>
  <c r="D68" i="15"/>
  <c r="A67" i="15"/>
  <c r="E67" i="15"/>
  <c r="F67" i="15"/>
  <c r="D67" i="15"/>
  <c r="A66" i="15"/>
  <c r="E66" i="15"/>
  <c r="F66" i="15"/>
  <c r="D66" i="15"/>
  <c r="A64" i="15"/>
  <c r="F64" i="15"/>
  <c r="D64" i="15"/>
  <c r="A63" i="15"/>
  <c r="F63" i="15"/>
  <c r="D63" i="15"/>
  <c r="A62" i="15"/>
  <c r="F62" i="15"/>
  <c r="D62" i="15"/>
  <c r="A61" i="15"/>
  <c r="F61" i="15"/>
  <c r="D61" i="15"/>
  <c r="A60" i="15"/>
  <c r="F60" i="15"/>
  <c r="D60" i="15"/>
  <c r="A59" i="15"/>
  <c r="F59" i="15"/>
  <c r="D59" i="15"/>
  <c r="A58" i="15"/>
  <c r="F58" i="15"/>
  <c r="D58" i="15"/>
  <c r="A57" i="15"/>
  <c r="F57" i="15"/>
  <c r="D57" i="15"/>
  <c r="A56" i="15"/>
  <c r="F56" i="15"/>
  <c r="D56" i="15"/>
  <c r="A55" i="15"/>
  <c r="F55" i="15"/>
  <c r="D55" i="15"/>
  <c r="A54" i="15"/>
  <c r="F54" i="15"/>
  <c r="D54" i="15"/>
  <c r="Q15" i="15"/>
  <c r="P15" i="15"/>
  <c r="Q14" i="15"/>
  <c r="P14" i="15"/>
  <c r="Q13" i="15"/>
  <c r="P13" i="15"/>
  <c r="Q12" i="15"/>
  <c r="P12" i="15"/>
  <c r="Q11" i="15"/>
  <c r="P11" i="15"/>
  <c r="Q10" i="15"/>
  <c r="P10" i="15"/>
  <c r="Q9" i="15"/>
  <c r="P9" i="15"/>
  <c r="Q8" i="15"/>
  <c r="P8" i="15"/>
  <c r="Q7" i="15"/>
  <c r="P7" i="15"/>
  <c r="R6" i="15"/>
  <c r="Q6" i="15"/>
  <c r="P6" i="15"/>
  <c r="R5" i="15"/>
  <c r="Q5" i="15"/>
  <c r="P5" i="15"/>
  <c r="R4" i="15"/>
  <c r="Q4" i="15"/>
  <c r="P4" i="15"/>
  <c r="R3" i="15"/>
  <c r="Q3" i="15"/>
  <c r="P3" i="15"/>
  <c r="P12" i="14"/>
  <c r="Q12" i="14"/>
  <c r="P14" i="14"/>
  <c r="Q14" i="14"/>
  <c r="P7" i="14"/>
  <c r="Q7" i="14"/>
  <c r="P15" i="14"/>
  <c r="Q15" i="14"/>
  <c r="P8" i="14"/>
  <c r="Q8" i="14"/>
  <c r="P13" i="14"/>
  <c r="Q13" i="14"/>
  <c r="P6" i="14"/>
  <c r="Q6" i="14"/>
  <c r="P3" i="14"/>
  <c r="Q3" i="14"/>
  <c r="P4" i="14"/>
  <c r="Q4" i="14"/>
  <c r="P11" i="14"/>
  <c r="P9" i="14"/>
  <c r="Q9" i="14"/>
  <c r="Q11" i="14"/>
  <c r="P5" i="14"/>
  <c r="Q5" i="14"/>
  <c r="P10" i="14"/>
  <c r="Q10" i="14"/>
</calcChain>
</file>

<file path=xl/sharedStrings.xml><?xml version="1.0" encoding="utf-8"?>
<sst xmlns="http://schemas.openxmlformats.org/spreadsheetml/2006/main" count="158" uniqueCount="51">
  <si>
    <t>x</t>
  </si>
  <si>
    <t>y</t>
  </si>
  <si>
    <t>a</t>
  </si>
  <si>
    <t>b</t>
  </si>
  <si>
    <t>c</t>
  </si>
  <si>
    <t>Comp1</t>
  </si>
  <si>
    <t>Comp2</t>
  </si>
  <si>
    <t>Comp3</t>
  </si>
  <si>
    <t>Enter the names of the three components in cells R2, S2, and T2</t>
  </si>
  <si>
    <t>Silt</t>
  </si>
  <si>
    <t>Facies</t>
  </si>
  <si>
    <t>Composition</t>
  </si>
  <si>
    <t>Paste</t>
  </si>
  <si>
    <t>Liquid</t>
  </si>
  <si>
    <t>H002 4CS-1A - Average</t>
  </si>
  <si>
    <t>H002 4CS-1B - Average</t>
  </si>
  <si>
    <t>H002 4CS-3A - Average</t>
  </si>
  <si>
    <t>H002 4CS-3B - Average</t>
  </si>
  <si>
    <t>H002 1CS-1 - Average</t>
  </si>
  <si>
    <t>H002 5CS-CC - Average</t>
  </si>
  <si>
    <t>H002 8CS-CC - Average</t>
  </si>
  <si>
    <t>H005 03FB-3 - Average</t>
  </si>
  <si>
    <t>H005 04FB-2LINER - Average</t>
  </si>
  <si>
    <t>H005 04FB-2 - Average</t>
  </si>
  <si>
    <t>H005 04FB-4 - Average</t>
  </si>
  <si>
    <t>H005 04FB-7 - Average</t>
  </si>
  <si>
    <t>H005 07FB-1 - Average</t>
  </si>
  <si>
    <t>H005 07FB-4 - Average</t>
  </si>
  <si>
    <t>H005 08FB-TOP - Average</t>
  </si>
  <si>
    <t>H005 09FB-4A - Average</t>
  </si>
  <si>
    <t>H005 09FB-4B - Average</t>
  </si>
  <si>
    <t>H005 10FB-2 - Average</t>
  </si>
  <si>
    <t>H005 10FB-3 - Average</t>
  </si>
  <si>
    <t>Semiliquid</t>
  </si>
  <si>
    <t>H005 03FB-2 - Average</t>
  </si>
  <si>
    <t>H005 04FB-3 - Average</t>
  </si>
  <si>
    <t>H005 04FB-5B - Average</t>
  </si>
  <si>
    <t>H005 04FB-5B2 - Average</t>
  </si>
  <si>
    <t>H005 04FB-5A - Average</t>
  </si>
  <si>
    <t>H005 04FB-5A2 - Average</t>
  </si>
  <si>
    <t>H005 07FB-2 - Average</t>
  </si>
  <si>
    <t>H005 11FB-1 - Average</t>
  </si>
  <si>
    <t>Sand (61.58+)</t>
  </si>
  <si>
    <t>H005 01FB-3 - Average</t>
  </si>
  <si>
    <t>H005 09FB-2A - Average</t>
  </si>
  <si>
    <t>H005 09FB-2B - Average</t>
  </si>
  <si>
    <r>
      <t xml:space="preserve">Clay (&lt; 1.93 </t>
    </r>
    <r>
      <rPr>
        <sz val="11"/>
        <rFont val="Calibri"/>
        <family val="2"/>
      </rPr>
      <t>µm</t>
    </r>
    <r>
      <rPr>
        <sz val="11"/>
        <rFont val="Calibri"/>
        <family val="2"/>
        <scheme val="minor"/>
      </rPr>
      <t>)</t>
    </r>
  </si>
  <si>
    <t>H002</t>
  </si>
  <si>
    <t>H005</t>
  </si>
  <si>
    <t>Core</t>
  </si>
  <si>
    <t>Dis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</si>
</sst>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Verdana"/>
    </font>
    <font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1" applyFont="1" applyProtection="1">
      <protection hidden="1"/>
    </xf>
    <xf numFmtId="0" fontId="2" fillId="0" borderId="0" xfId="1" applyNumberFormat="1" applyFont="1" applyProtection="1">
      <protection hidden="1"/>
    </xf>
    <xf numFmtId="0" fontId="2" fillId="0" borderId="0" xfId="1" applyFont="1" applyProtection="1">
      <protection locked="0"/>
    </xf>
    <xf numFmtId="0" fontId="2" fillId="0" borderId="0" xfId="1" applyFont="1"/>
    <xf numFmtId="0" fontId="2" fillId="0" borderId="0" xfId="1" applyFont="1" applyAlignment="1" applyProtection="1">
      <alignment horizontal="center"/>
      <protection locked="0"/>
    </xf>
    <xf numFmtId="0" fontId="3" fillId="0" borderId="0" xfId="1" applyFont="1" applyAlignment="1" applyProtection="1">
      <alignment horizontal="center"/>
      <protection locked="0"/>
    </xf>
    <xf numFmtId="0" fontId="3" fillId="0" borderId="0" xfId="1" applyFont="1" applyProtection="1">
      <protection hidden="1"/>
    </xf>
    <xf numFmtId="0" fontId="3" fillId="0" borderId="0" xfId="1" applyNumberFormat="1" applyFont="1" applyProtection="1">
      <protection hidden="1"/>
    </xf>
    <xf numFmtId="2" fontId="3" fillId="0" borderId="0" xfId="1" applyNumberFormat="1" applyFont="1" applyProtection="1">
      <protection locked="0"/>
    </xf>
    <xf numFmtId="0" fontId="3" fillId="0" borderId="0" xfId="1" applyFont="1" applyProtection="1">
      <protection locked="0"/>
    </xf>
    <xf numFmtId="11" fontId="3" fillId="0" borderId="0" xfId="1" applyNumberFormat="1" applyFont="1" applyProtection="1">
      <protection locked="0"/>
    </xf>
    <xf numFmtId="2" fontId="2" fillId="0" borderId="0" xfId="1" applyNumberFormat="1" applyFont="1" applyProtection="1">
      <protection locked="0"/>
    </xf>
    <xf numFmtId="0" fontId="3" fillId="2" borderId="0" xfId="1" applyFont="1" applyFill="1" applyAlignment="1" applyProtection="1">
      <alignment horizontal="right"/>
      <protection hidden="1"/>
    </xf>
    <xf numFmtId="0" fontId="3" fillId="2" borderId="0" xfId="1" applyNumberFormat="1" applyFont="1" applyFill="1" applyAlignment="1" applyProtection="1">
      <alignment horizontal="right"/>
      <protection hidden="1"/>
    </xf>
    <xf numFmtId="0" fontId="3" fillId="2" borderId="0" xfId="1" applyFont="1" applyFill="1" applyProtection="1">
      <protection hidden="1"/>
    </xf>
    <xf numFmtId="0" fontId="3" fillId="2" borderId="0" xfId="1" applyNumberFormat="1" applyFont="1" applyFill="1" applyProtection="1">
      <protection hidden="1"/>
    </xf>
    <xf numFmtId="0" fontId="2" fillId="0" borderId="0" xfId="1" applyNumberFormat="1" applyFont="1" applyAlignment="1" applyProtection="1">
      <alignment horizontal="center"/>
      <protection hidden="1"/>
    </xf>
    <xf numFmtId="0" fontId="3" fillId="0" borderId="0" xfId="1" applyNumberFormat="1" applyFont="1" applyAlignment="1" applyProtection="1">
      <alignment horizontal="center"/>
      <protection hidden="1"/>
    </xf>
    <xf numFmtId="0" fontId="2" fillId="0" borderId="0" xfId="1" applyFont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0" fillId="4" borderId="0" xfId="0" applyFill="1"/>
    <xf numFmtId="0" fontId="5" fillId="0" borderId="0" xfId="0" applyFont="1"/>
    <xf numFmtId="0" fontId="3" fillId="0" borderId="0" xfId="1" applyNumberFormat="1" applyFont="1" applyFill="1" applyProtection="1">
      <protection hidden="1"/>
    </xf>
  </cellXfs>
  <cellStyles count="2">
    <cellStyle name="Normal" xfId="0" builtinId="0"/>
    <cellStyle name="Normal_triangular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56250000000028E-2"/>
          <c:y val="3.2608730265720816E-2"/>
          <c:w val="0.86328125000000022"/>
          <c:h val="0.84347915620664504"/>
        </c:manualLayout>
      </c:layout>
      <c:scatterChart>
        <c:scatterStyle val="lineMarker"/>
        <c:varyColors val="0"/>
        <c:ser>
          <c:idx val="4"/>
          <c:order val="0"/>
          <c:spPr>
            <a:ln w="28575">
              <a:noFill/>
            </a:ln>
          </c:spPr>
          <c:marker>
            <c:symbol val="circle"/>
            <c:size val="10"/>
            <c:spPr>
              <a:noFill/>
              <a:ln w="25400">
                <a:solidFill>
                  <a:srgbClr val="C00000"/>
                </a:solidFill>
                <a:prstDash val="solid"/>
              </a:ln>
            </c:spPr>
          </c:marker>
          <c:dLbls>
            <c:delete val="1"/>
          </c:dLbls>
          <c:xVal>
            <c:numRef>
              <c:f>'Triagonal (2)'!$P$3:$P$157</c:f>
              <c:numCache>
                <c:formatCode>0.00</c:formatCode>
                <c:ptCount val="155"/>
                <c:pt idx="0">
                  <c:v>85</c:v>
                </c:pt>
                <c:pt idx="1">
                  <c:v>70</c:v>
                </c:pt>
                <c:pt idx="2">
                  <c:v>60</c:v>
                </c:pt>
                <c:pt idx="3">
                  <c:v>35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'Triagonal (2)'!$Q$3:$Q$157</c:f>
              <c:numCache>
                <c:formatCode>0.00</c:formatCode>
                <c:ptCount val="155"/>
                <c:pt idx="0">
                  <c:v>10</c:v>
                </c:pt>
                <c:pt idx="1">
                  <c:v>20</c:v>
                </c:pt>
                <c:pt idx="2">
                  <c:v>20</c:v>
                </c:pt>
                <c:pt idx="3">
                  <c:v>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106-4225-A958-CDB8253FB2E8}"/>
            </c:ext>
          </c:extLst>
        </c:ser>
        <c:ser>
          <c:idx val="1"/>
          <c:order val="1"/>
          <c:spPr>
            <a:ln w="12700">
              <a:solidFill>
                <a:schemeClr val="accent2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dLbls>
            <c:delete val="1"/>
          </c:dLbls>
          <c:xVal>
            <c:numRef>
              <c:f>'Triagonal (2)'!$D$78:$D$157</c:f>
              <c:numCache>
                <c:formatCode>General</c:formatCode>
                <c:ptCount val="80"/>
                <c:pt idx="0">
                  <c:v>55</c:v>
                </c:pt>
                <c:pt idx="1">
                  <c:v>45</c:v>
                </c:pt>
                <c:pt idx="3">
                  <c:v>60</c:v>
                </c:pt>
                <c:pt idx="4">
                  <c:v>40</c:v>
                </c:pt>
                <c:pt idx="6">
                  <c:v>65</c:v>
                </c:pt>
                <c:pt idx="7">
                  <c:v>35</c:v>
                </c:pt>
                <c:pt idx="9">
                  <c:v>70</c:v>
                </c:pt>
                <c:pt idx="10">
                  <c:v>30</c:v>
                </c:pt>
                <c:pt idx="12">
                  <c:v>75</c:v>
                </c:pt>
                <c:pt idx="13">
                  <c:v>25</c:v>
                </c:pt>
                <c:pt idx="15">
                  <c:v>80</c:v>
                </c:pt>
                <c:pt idx="16">
                  <c:v>20</c:v>
                </c:pt>
                <c:pt idx="18">
                  <c:v>85</c:v>
                </c:pt>
                <c:pt idx="19">
                  <c:v>15</c:v>
                </c:pt>
                <c:pt idx="21">
                  <c:v>90</c:v>
                </c:pt>
                <c:pt idx="22">
                  <c:v>10</c:v>
                </c:pt>
                <c:pt idx="24">
                  <c:v>95</c:v>
                </c:pt>
                <c:pt idx="25">
                  <c:v>5</c:v>
                </c:pt>
                <c:pt idx="27">
                  <c:v>95</c:v>
                </c:pt>
                <c:pt idx="28">
                  <c:v>90</c:v>
                </c:pt>
                <c:pt idx="30">
                  <c:v>90</c:v>
                </c:pt>
                <c:pt idx="31">
                  <c:v>80</c:v>
                </c:pt>
                <c:pt idx="33">
                  <c:v>85</c:v>
                </c:pt>
                <c:pt idx="34">
                  <c:v>70</c:v>
                </c:pt>
                <c:pt idx="36">
                  <c:v>80</c:v>
                </c:pt>
                <c:pt idx="37">
                  <c:v>60</c:v>
                </c:pt>
                <c:pt idx="39">
                  <c:v>75</c:v>
                </c:pt>
                <c:pt idx="40">
                  <c:v>50</c:v>
                </c:pt>
                <c:pt idx="42">
                  <c:v>70</c:v>
                </c:pt>
                <c:pt idx="43">
                  <c:v>40</c:v>
                </c:pt>
                <c:pt idx="45">
                  <c:v>65</c:v>
                </c:pt>
                <c:pt idx="46">
                  <c:v>30</c:v>
                </c:pt>
                <c:pt idx="48">
                  <c:v>60</c:v>
                </c:pt>
                <c:pt idx="49">
                  <c:v>20</c:v>
                </c:pt>
                <c:pt idx="51">
                  <c:v>55</c:v>
                </c:pt>
                <c:pt idx="52">
                  <c:v>10</c:v>
                </c:pt>
                <c:pt idx="54">
                  <c:v>5</c:v>
                </c:pt>
                <c:pt idx="55">
                  <c:v>10</c:v>
                </c:pt>
                <c:pt idx="57">
                  <c:v>10</c:v>
                </c:pt>
                <c:pt idx="58">
                  <c:v>20</c:v>
                </c:pt>
                <c:pt idx="60">
                  <c:v>15</c:v>
                </c:pt>
                <c:pt idx="61">
                  <c:v>30</c:v>
                </c:pt>
                <c:pt idx="63">
                  <c:v>20</c:v>
                </c:pt>
                <c:pt idx="64">
                  <c:v>40</c:v>
                </c:pt>
                <c:pt idx="66">
                  <c:v>25</c:v>
                </c:pt>
                <c:pt idx="67">
                  <c:v>50</c:v>
                </c:pt>
                <c:pt idx="69">
                  <c:v>30</c:v>
                </c:pt>
                <c:pt idx="70">
                  <c:v>60</c:v>
                </c:pt>
                <c:pt idx="72">
                  <c:v>35</c:v>
                </c:pt>
                <c:pt idx="73">
                  <c:v>70</c:v>
                </c:pt>
                <c:pt idx="75">
                  <c:v>40</c:v>
                </c:pt>
                <c:pt idx="76">
                  <c:v>80</c:v>
                </c:pt>
                <c:pt idx="78">
                  <c:v>45</c:v>
                </c:pt>
                <c:pt idx="79">
                  <c:v>90</c:v>
                </c:pt>
              </c:numCache>
            </c:numRef>
          </c:xVal>
          <c:yVal>
            <c:numRef>
              <c:f>'Triagonal (2)'!$F$78:$F$157</c:f>
              <c:numCache>
                <c:formatCode>General</c:formatCode>
                <c:ptCount val="80"/>
                <c:pt idx="0">
                  <c:v>90</c:v>
                </c:pt>
                <c:pt idx="1">
                  <c:v>90</c:v>
                </c:pt>
                <c:pt idx="3">
                  <c:v>80</c:v>
                </c:pt>
                <c:pt idx="4">
                  <c:v>80</c:v>
                </c:pt>
                <c:pt idx="6">
                  <c:v>70</c:v>
                </c:pt>
                <c:pt idx="7">
                  <c:v>70</c:v>
                </c:pt>
                <c:pt idx="9">
                  <c:v>60</c:v>
                </c:pt>
                <c:pt idx="10">
                  <c:v>60</c:v>
                </c:pt>
                <c:pt idx="12">
                  <c:v>50</c:v>
                </c:pt>
                <c:pt idx="13">
                  <c:v>50</c:v>
                </c:pt>
                <c:pt idx="15">
                  <c:v>40</c:v>
                </c:pt>
                <c:pt idx="16">
                  <c:v>40</c:v>
                </c:pt>
                <c:pt idx="18">
                  <c:v>30</c:v>
                </c:pt>
                <c:pt idx="19">
                  <c:v>30</c:v>
                </c:pt>
                <c:pt idx="21">
                  <c:v>20</c:v>
                </c:pt>
                <c:pt idx="22">
                  <c:v>20</c:v>
                </c:pt>
                <c:pt idx="24">
                  <c:v>10</c:v>
                </c:pt>
                <c:pt idx="25">
                  <c:v>10</c:v>
                </c:pt>
                <c:pt idx="27">
                  <c:v>10</c:v>
                </c:pt>
                <c:pt idx="28">
                  <c:v>0</c:v>
                </c:pt>
                <c:pt idx="30">
                  <c:v>20</c:v>
                </c:pt>
                <c:pt idx="31">
                  <c:v>0</c:v>
                </c:pt>
                <c:pt idx="33">
                  <c:v>30</c:v>
                </c:pt>
                <c:pt idx="34">
                  <c:v>0</c:v>
                </c:pt>
                <c:pt idx="36">
                  <c:v>40</c:v>
                </c:pt>
                <c:pt idx="37">
                  <c:v>0</c:v>
                </c:pt>
                <c:pt idx="39">
                  <c:v>50</c:v>
                </c:pt>
                <c:pt idx="40">
                  <c:v>0</c:v>
                </c:pt>
                <c:pt idx="42">
                  <c:v>60</c:v>
                </c:pt>
                <c:pt idx="43">
                  <c:v>0</c:v>
                </c:pt>
                <c:pt idx="45">
                  <c:v>70</c:v>
                </c:pt>
                <c:pt idx="46">
                  <c:v>0</c:v>
                </c:pt>
                <c:pt idx="48">
                  <c:v>80</c:v>
                </c:pt>
                <c:pt idx="49">
                  <c:v>0</c:v>
                </c:pt>
                <c:pt idx="51">
                  <c:v>90</c:v>
                </c:pt>
                <c:pt idx="52">
                  <c:v>0</c:v>
                </c:pt>
                <c:pt idx="54">
                  <c:v>10</c:v>
                </c:pt>
                <c:pt idx="55">
                  <c:v>0</c:v>
                </c:pt>
                <c:pt idx="57">
                  <c:v>20</c:v>
                </c:pt>
                <c:pt idx="58">
                  <c:v>0</c:v>
                </c:pt>
                <c:pt idx="60">
                  <c:v>30</c:v>
                </c:pt>
                <c:pt idx="61">
                  <c:v>0</c:v>
                </c:pt>
                <c:pt idx="63">
                  <c:v>40</c:v>
                </c:pt>
                <c:pt idx="64">
                  <c:v>0</c:v>
                </c:pt>
                <c:pt idx="66">
                  <c:v>50</c:v>
                </c:pt>
                <c:pt idx="67">
                  <c:v>0</c:v>
                </c:pt>
                <c:pt idx="69">
                  <c:v>60</c:v>
                </c:pt>
                <c:pt idx="70">
                  <c:v>0</c:v>
                </c:pt>
                <c:pt idx="72">
                  <c:v>70</c:v>
                </c:pt>
                <c:pt idx="73">
                  <c:v>0</c:v>
                </c:pt>
                <c:pt idx="75">
                  <c:v>80</c:v>
                </c:pt>
                <c:pt idx="76">
                  <c:v>0</c:v>
                </c:pt>
                <c:pt idx="78">
                  <c:v>90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106-4225-A958-CDB8253FB2E8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tx>
                <c:strRef>
                  <c:f>'Triagonal (2)'!$E$76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{6B40E7F9-DF48-4DDB-A876-A7D0EEC2C7AE}</c15:txfldGUID>
                      <c15:f>'Triagonal (2)'!$E$76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106-4225-A958-CDB8253FB2E8}"/>
                </c:ext>
              </c:extLst>
            </c:dLbl>
            <c:dLbl>
              <c:idx val="1"/>
              <c:tx>
                <c:strRef>
                  <c:f>'Triagonal (2)'!$E$75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{BCCAAF3A-C5D2-4ED1-9F0D-11931C7A0C90}</c15:txfldGUID>
                      <c15:f>'Triagonal (2)'!$E$75</c15:f>
                      <c15:dlblFieldTableCache>
                        <c:ptCount val="1"/>
                        <c:pt idx="0">
                          <c:v>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4106-4225-A958-CDB8253FB2E8}"/>
                </c:ext>
              </c:extLst>
            </c:dLbl>
            <c:dLbl>
              <c:idx val="2"/>
              <c:tx>
                <c:strRef>
                  <c:f>'Triagonal (2)'!$E$74</c:f>
                  <c:strCache>
                    <c:ptCount val="1"/>
                    <c:pt idx="0">
                      <c:v>20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{D6A453E8-B977-4482-BCC4-F0EAA935CD0E}</c15:txfldGUID>
                      <c15:f>'Triagonal (2)'!$E$74</c15:f>
                      <c15:dlblFieldTableCache>
                        <c:ptCount val="1"/>
                        <c:pt idx="0">
                          <c:v>20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4106-4225-A958-CDB8253FB2E8}"/>
                </c:ext>
              </c:extLst>
            </c:dLbl>
            <c:dLbl>
              <c:idx val="3"/>
              <c:tx>
                <c:strRef>
                  <c:f>'Triagonal (2)'!$E$73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{FA960C75-FA0D-4992-95B4-889F19BE0805}</c15:txfldGUID>
                      <c15:f>'Triagonal (2)'!$E$73</c15:f>
                      <c15:dlblFieldTableCache>
                        <c:ptCount val="1"/>
                        <c:pt idx="0">
                          <c:v>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4106-4225-A958-CDB8253FB2E8}"/>
                </c:ext>
              </c:extLst>
            </c:dLbl>
            <c:dLbl>
              <c:idx val="4"/>
              <c:tx>
                <c:strRef>
                  <c:f>'Triagonal (2)'!$E$72</c:f>
                  <c:strCache>
                    <c:ptCount val="1"/>
                    <c:pt idx="0">
                      <c:v>40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{B2F56E38-A4A8-4D0E-A1AB-48E31E6DD470}</c15:txfldGUID>
                      <c15:f>'Triagonal (2)'!$E$72</c15:f>
                      <c15:dlblFieldTableCache>
                        <c:ptCount val="1"/>
                        <c:pt idx="0">
                          <c:v>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4106-4225-A958-CDB8253FB2E8}"/>
                </c:ext>
              </c:extLst>
            </c:dLbl>
            <c:dLbl>
              <c:idx val="5"/>
              <c:tx>
                <c:strRef>
                  <c:f>'Triagonal (2)'!$E$71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{FE7FA69A-C42E-4C97-A0A1-EDC8B3D41917}</c15:txfldGUID>
                      <c15:f>'Triagonal (2)'!$E$71</c15:f>
                      <c15:dlblFieldTableCache>
                        <c:ptCount val="1"/>
                        <c:pt idx="0">
                          <c:v>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4106-4225-A958-CDB8253FB2E8}"/>
                </c:ext>
              </c:extLst>
            </c:dLbl>
            <c:dLbl>
              <c:idx val="6"/>
              <c:tx>
                <c:strRef>
                  <c:f>'Triagonal (2)'!$E$70</c:f>
                  <c:strCache>
                    <c:ptCount val="1"/>
                    <c:pt idx="0">
                      <c:v>60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{286FCD99-4870-4B08-98AA-B5779DC7E73E}</c15:txfldGUID>
                      <c15:f>'Triagonal (2)'!$E$70</c15:f>
                      <c15:dlblFieldTableCache>
                        <c:ptCount val="1"/>
                        <c:pt idx="0">
                          <c:v>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4106-4225-A958-CDB8253FB2E8}"/>
                </c:ext>
              </c:extLst>
            </c:dLbl>
            <c:dLbl>
              <c:idx val="7"/>
              <c:tx>
                <c:strRef>
                  <c:f>'Triagonal (2)'!$E$69</c:f>
                  <c:strCache>
                    <c:ptCount val="1"/>
                    <c:pt idx="0">
                      <c:v>70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{D91AFF99-B090-4A56-B510-3084BC2EFC12}</c15:txfldGUID>
                      <c15:f>'Triagonal (2)'!$E$69</c15:f>
                      <c15:dlblFieldTableCache>
                        <c:ptCount val="1"/>
                        <c:pt idx="0">
                          <c:v>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4106-4225-A958-CDB8253FB2E8}"/>
                </c:ext>
              </c:extLst>
            </c:dLbl>
            <c:dLbl>
              <c:idx val="8"/>
              <c:tx>
                <c:strRef>
                  <c:f>'Triagonal (2)'!$E$68</c:f>
                  <c:strCache>
                    <c:ptCount val="1"/>
                    <c:pt idx="0">
                      <c:v>80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{0FDFAC8E-C011-4B82-8190-CB01DBC916FC}</c15:txfldGUID>
                      <c15:f>'Triagonal (2)'!$E$68</c15:f>
                      <c15:dlblFieldTableCache>
                        <c:ptCount val="1"/>
                        <c:pt idx="0">
                          <c:v>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4106-4225-A958-CDB8253FB2E8}"/>
                </c:ext>
              </c:extLst>
            </c:dLbl>
            <c:dLbl>
              <c:idx val="9"/>
              <c:tx>
                <c:strRef>
                  <c:f>'Triagonal (2)'!$E$67</c:f>
                  <c:strCache>
                    <c:ptCount val="1"/>
                    <c:pt idx="0">
                      <c:v>90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{7ACF0C15-7998-4287-A6BC-72BD3A90C7F5}</c15:txfldGUID>
                      <c15:f>'Triagonal (2)'!$E$67</c15:f>
                      <c15:dlblFieldTableCache>
                        <c:ptCount val="1"/>
                        <c:pt idx="0">
                          <c:v>90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4106-4225-A958-CDB8253FB2E8}"/>
                </c:ext>
              </c:extLst>
            </c:dLbl>
            <c:dLbl>
              <c:idx val="10"/>
              <c:tx>
                <c:strRef>
                  <c:f>'Triagonal (2)'!$F$76</c:f>
                  <c:strCache>
                    <c:ptCount val="1"/>
                    <c:pt idx="0">
                      <c:v>100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{5AED5EC9-AC80-4969-963F-ED6655F5E8FA}</c15:txfldGUID>
                      <c15:f>'Triagonal (2)'!$F$76</c15:f>
                      <c15:dlblFieldTableCache>
                        <c:ptCount val="1"/>
                        <c:pt idx="0">
                          <c:v>100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4106-4225-A958-CDB8253FB2E8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'Triagonal (2)'!$D$66:$D$76</c:f>
              <c:numCache>
                <c:formatCode>General</c:formatCode>
                <c:ptCount val="11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</c:numCache>
            </c:numRef>
          </c:xVal>
          <c:yVal>
            <c:numRef>
              <c:f>'Triagonal (2)'!$E$66:$E$76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4106-4225-A958-CDB8253FB2E8}"/>
            </c:ext>
          </c:extLst>
        </c:ser>
        <c:ser>
          <c:idx val="3"/>
          <c:order val="3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'Triagonal (2)'!$D$54:$D$64</c:f>
              <c:numCache>
                <c:formatCode>General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</c:numCache>
            </c:numRef>
          </c:xVal>
          <c:yVal>
            <c:numRef>
              <c:f>'Triagonal (2)'!$F$54:$F$64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4106-4225-A958-CDB8253FB2E8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axId val="80587776"/>
        <c:axId val="80597760"/>
      </c:scatterChart>
      <c:valAx>
        <c:axId val="80587776"/>
        <c:scaling>
          <c:orientation val="minMax"/>
          <c:max val="100"/>
        </c:scaling>
        <c:delete val="0"/>
        <c:axPos val="b"/>
        <c:numFmt formatCode="0.0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n-US"/>
          </a:p>
        </c:txPr>
        <c:crossAx val="80597760"/>
        <c:crosses val="autoZero"/>
        <c:crossBetween val="midCat"/>
        <c:majorUnit val="10"/>
      </c:valAx>
      <c:valAx>
        <c:axId val="80597760"/>
        <c:scaling>
          <c:orientation val="minMax"/>
          <c:max val="100"/>
        </c:scaling>
        <c:delete val="1"/>
        <c:axPos val="l"/>
        <c:numFmt formatCode="0.00" sourceLinked="1"/>
        <c:majorTickMark val="cross"/>
        <c:minorTickMark val="none"/>
        <c:tickLblPos val="none"/>
        <c:crossAx val="805877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Verdana"/>
          <a:cs typeface="Verdana"/>
        </a:defRPr>
      </a:pPr>
      <a:endParaRPr lang="en-US"/>
    </a:p>
  </c:txPr>
  <c:printSettings>
    <c:headerFooter alignWithMargins="0">
      <c:oddHeader>&amp;CExtended UNIQUAC&amp;R&amp;D</c:oddHeader>
    </c:headerFooter>
    <c:pageMargins b="0.98425196850393681" l="0.74803149606299235" r="0.74803149606299235" t="0.98425196850393681" header="0.51181102362204722" footer="0.51181102362204722"/>
    <c:pageSetup paperSize="9" orientation="landscape" horizontalDpi="-4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56250000000028E-2"/>
          <c:y val="3.2608730265720816E-2"/>
          <c:w val="0.86328125000000022"/>
          <c:h val="0.84347915620664504"/>
        </c:manualLayout>
      </c:layout>
      <c:scatterChart>
        <c:scatterStyle val="lineMarker"/>
        <c:varyColors val="0"/>
        <c:ser>
          <c:idx val="1"/>
          <c:order val="0"/>
          <c:spPr>
            <a:ln w="12700">
              <a:solidFill>
                <a:schemeClr val="accent2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dLbls>
            <c:delete val="1"/>
          </c:dLbls>
          <c:xVal>
            <c:numRef>
              <c:f>'All Sed'!$D$78:$D$157</c:f>
              <c:numCache>
                <c:formatCode>General</c:formatCode>
                <c:ptCount val="80"/>
                <c:pt idx="0">
                  <c:v>55</c:v>
                </c:pt>
                <c:pt idx="1">
                  <c:v>45</c:v>
                </c:pt>
                <c:pt idx="3">
                  <c:v>60</c:v>
                </c:pt>
                <c:pt idx="4">
                  <c:v>40</c:v>
                </c:pt>
                <c:pt idx="6">
                  <c:v>65</c:v>
                </c:pt>
                <c:pt idx="7">
                  <c:v>35</c:v>
                </c:pt>
                <c:pt idx="9">
                  <c:v>70</c:v>
                </c:pt>
                <c:pt idx="10">
                  <c:v>30</c:v>
                </c:pt>
                <c:pt idx="12">
                  <c:v>75</c:v>
                </c:pt>
                <c:pt idx="13">
                  <c:v>25</c:v>
                </c:pt>
                <c:pt idx="15">
                  <c:v>80</c:v>
                </c:pt>
                <c:pt idx="16">
                  <c:v>20</c:v>
                </c:pt>
                <c:pt idx="18">
                  <c:v>85</c:v>
                </c:pt>
                <c:pt idx="19">
                  <c:v>15</c:v>
                </c:pt>
                <c:pt idx="21">
                  <c:v>90</c:v>
                </c:pt>
                <c:pt idx="22">
                  <c:v>10</c:v>
                </c:pt>
                <c:pt idx="24">
                  <c:v>95</c:v>
                </c:pt>
                <c:pt idx="25">
                  <c:v>5</c:v>
                </c:pt>
                <c:pt idx="27">
                  <c:v>95</c:v>
                </c:pt>
                <c:pt idx="28">
                  <c:v>90</c:v>
                </c:pt>
                <c:pt idx="30">
                  <c:v>90</c:v>
                </c:pt>
                <c:pt idx="31">
                  <c:v>80</c:v>
                </c:pt>
                <c:pt idx="33">
                  <c:v>85</c:v>
                </c:pt>
                <c:pt idx="34">
                  <c:v>70</c:v>
                </c:pt>
                <c:pt idx="36">
                  <c:v>80</c:v>
                </c:pt>
                <c:pt idx="37">
                  <c:v>60</c:v>
                </c:pt>
                <c:pt idx="39">
                  <c:v>75</c:v>
                </c:pt>
                <c:pt idx="40">
                  <c:v>50</c:v>
                </c:pt>
                <c:pt idx="42">
                  <c:v>70</c:v>
                </c:pt>
                <c:pt idx="43">
                  <c:v>40</c:v>
                </c:pt>
                <c:pt idx="45">
                  <c:v>65</c:v>
                </c:pt>
                <c:pt idx="46">
                  <c:v>30</c:v>
                </c:pt>
                <c:pt idx="48">
                  <c:v>60</c:v>
                </c:pt>
                <c:pt idx="49">
                  <c:v>20</c:v>
                </c:pt>
                <c:pt idx="51">
                  <c:v>55</c:v>
                </c:pt>
                <c:pt idx="52">
                  <c:v>10</c:v>
                </c:pt>
                <c:pt idx="54">
                  <c:v>5</c:v>
                </c:pt>
                <c:pt idx="55">
                  <c:v>10</c:v>
                </c:pt>
                <c:pt idx="57">
                  <c:v>10</c:v>
                </c:pt>
                <c:pt idx="58">
                  <c:v>20</c:v>
                </c:pt>
                <c:pt idx="60">
                  <c:v>15</c:v>
                </c:pt>
                <c:pt idx="61">
                  <c:v>30</c:v>
                </c:pt>
                <c:pt idx="63">
                  <c:v>20</c:v>
                </c:pt>
                <c:pt idx="64">
                  <c:v>40</c:v>
                </c:pt>
                <c:pt idx="66">
                  <c:v>25</c:v>
                </c:pt>
                <c:pt idx="67">
                  <c:v>50</c:v>
                </c:pt>
                <c:pt idx="69">
                  <c:v>30</c:v>
                </c:pt>
                <c:pt idx="70">
                  <c:v>60</c:v>
                </c:pt>
                <c:pt idx="72">
                  <c:v>35</c:v>
                </c:pt>
                <c:pt idx="73">
                  <c:v>70</c:v>
                </c:pt>
                <c:pt idx="75">
                  <c:v>40</c:v>
                </c:pt>
                <c:pt idx="76">
                  <c:v>80</c:v>
                </c:pt>
                <c:pt idx="78">
                  <c:v>45</c:v>
                </c:pt>
                <c:pt idx="79">
                  <c:v>90</c:v>
                </c:pt>
              </c:numCache>
            </c:numRef>
          </c:xVal>
          <c:yVal>
            <c:numRef>
              <c:f>'All Sed'!$F$78:$F$157</c:f>
              <c:numCache>
                <c:formatCode>General</c:formatCode>
                <c:ptCount val="80"/>
                <c:pt idx="0">
                  <c:v>90</c:v>
                </c:pt>
                <c:pt idx="1">
                  <c:v>90</c:v>
                </c:pt>
                <c:pt idx="3">
                  <c:v>80</c:v>
                </c:pt>
                <c:pt idx="4">
                  <c:v>80</c:v>
                </c:pt>
                <c:pt idx="6">
                  <c:v>70</c:v>
                </c:pt>
                <c:pt idx="7">
                  <c:v>70</c:v>
                </c:pt>
                <c:pt idx="9">
                  <c:v>60</c:v>
                </c:pt>
                <c:pt idx="10">
                  <c:v>60</c:v>
                </c:pt>
                <c:pt idx="12">
                  <c:v>50</c:v>
                </c:pt>
                <c:pt idx="13">
                  <c:v>50</c:v>
                </c:pt>
                <c:pt idx="15">
                  <c:v>40</c:v>
                </c:pt>
                <c:pt idx="16">
                  <c:v>40</c:v>
                </c:pt>
                <c:pt idx="18">
                  <c:v>30</c:v>
                </c:pt>
                <c:pt idx="19">
                  <c:v>30</c:v>
                </c:pt>
                <c:pt idx="21">
                  <c:v>20</c:v>
                </c:pt>
                <c:pt idx="22">
                  <c:v>20</c:v>
                </c:pt>
                <c:pt idx="24">
                  <c:v>10</c:v>
                </c:pt>
                <c:pt idx="25">
                  <c:v>10</c:v>
                </c:pt>
                <c:pt idx="27">
                  <c:v>10</c:v>
                </c:pt>
                <c:pt idx="28">
                  <c:v>0</c:v>
                </c:pt>
                <c:pt idx="30">
                  <c:v>20</c:v>
                </c:pt>
                <c:pt idx="31">
                  <c:v>0</c:v>
                </c:pt>
                <c:pt idx="33">
                  <c:v>30</c:v>
                </c:pt>
                <c:pt idx="34">
                  <c:v>0</c:v>
                </c:pt>
                <c:pt idx="36">
                  <c:v>40</c:v>
                </c:pt>
                <c:pt idx="37">
                  <c:v>0</c:v>
                </c:pt>
                <c:pt idx="39">
                  <c:v>50</c:v>
                </c:pt>
                <c:pt idx="40">
                  <c:v>0</c:v>
                </c:pt>
                <c:pt idx="42">
                  <c:v>60</c:v>
                </c:pt>
                <c:pt idx="43">
                  <c:v>0</c:v>
                </c:pt>
                <c:pt idx="45">
                  <c:v>70</c:v>
                </c:pt>
                <c:pt idx="46">
                  <c:v>0</c:v>
                </c:pt>
                <c:pt idx="48">
                  <c:v>80</c:v>
                </c:pt>
                <c:pt idx="49">
                  <c:v>0</c:v>
                </c:pt>
                <c:pt idx="51">
                  <c:v>90</c:v>
                </c:pt>
                <c:pt idx="52">
                  <c:v>0</c:v>
                </c:pt>
                <c:pt idx="54">
                  <c:v>10</c:v>
                </c:pt>
                <c:pt idx="55">
                  <c:v>0</c:v>
                </c:pt>
                <c:pt idx="57">
                  <c:v>20</c:v>
                </c:pt>
                <c:pt idx="58">
                  <c:v>0</c:v>
                </c:pt>
                <c:pt idx="60">
                  <c:v>30</c:v>
                </c:pt>
                <c:pt idx="61">
                  <c:v>0</c:v>
                </c:pt>
                <c:pt idx="63">
                  <c:v>40</c:v>
                </c:pt>
                <c:pt idx="64">
                  <c:v>0</c:v>
                </c:pt>
                <c:pt idx="66">
                  <c:v>50</c:v>
                </c:pt>
                <c:pt idx="67">
                  <c:v>0</c:v>
                </c:pt>
                <c:pt idx="69">
                  <c:v>60</c:v>
                </c:pt>
                <c:pt idx="70">
                  <c:v>0</c:v>
                </c:pt>
                <c:pt idx="72">
                  <c:v>70</c:v>
                </c:pt>
                <c:pt idx="73">
                  <c:v>0</c:v>
                </c:pt>
                <c:pt idx="75">
                  <c:v>80</c:v>
                </c:pt>
                <c:pt idx="76">
                  <c:v>0</c:v>
                </c:pt>
                <c:pt idx="78">
                  <c:v>90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C6E-469E-BF27-B865045418AB}"/>
            </c:ext>
          </c:extLst>
        </c:ser>
        <c:ser>
          <c:idx val="2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'All Sed'!$E$76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{236A72B3-F454-454E-8B8E-399B3D7B48CF}</c15:txfldGUID>
                      <c15:f>'All Sed'!$E$76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C6E-469E-BF27-B865045418AB}"/>
                </c:ext>
              </c:extLst>
            </c:dLbl>
            <c:dLbl>
              <c:idx val="1"/>
              <c:layout/>
              <c:tx>
                <c:strRef>
                  <c:f>'All Sed'!$E$75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{E17710F1-C6DC-4EFF-8DE4-0B60FEB41E0C}</c15:txfldGUID>
                      <c15:f>'All Sed'!$E$75</c15:f>
                      <c15:dlblFieldTableCache>
                        <c:ptCount val="1"/>
                        <c:pt idx="0">
                          <c:v>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C6E-469E-BF27-B865045418AB}"/>
                </c:ext>
              </c:extLst>
            </c:dLbl>
            <c:dLbl>
              <c:idx val="2"/>
              <c:layout/>
              <c:tx>
                <c:strRef>
                  <c:f>'All Sed'!$E$74</c:f>
                  <c:strCache>
                    <c:ptCount val="1"/>
                    <c:pt idx="0">
                      <c:v>20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{3EC62861-AE68-4DB1-9D0D-F66BEEEF6BE8}</c15:txfldGUID>
                      <c15:f>'All Sed'!$E$74</c15:f>
                      <c15:dlblFieldTableCache>
                        <c:ptCount val="1"/>
                        <c:pt idx="0">
                          <c:v>20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C6E-469E-BF27-B865045418AB}"/>
                </c:ext>
              </c:extLst>
            </c:dLbl>
            <c:dLbl>
              <c:idx val="3"/>
              <c:layout/>
              <c:tx>
                <c:strRef>
                  <c:f>'All Sed'!$E$73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{C73854CD-5DE2-46A2-AE95-1FCBEDB5CD7C}</c15:txfldGUID>
                      <c15:f>'All Sed'!$E$73</c15:f>
                      <c15:dlblFieldTableCache>
                        <c:ptCount val="1"/>
                        <c:pt idx="0">
                          <c:v>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C6E-469E-BF27-B865045418AB}"/>
                </c:ext>
              </c:extLst>
            </c:dLbl>
            <c:dLbl>
              <c:idx val="4"/>
              <c:layout/>
              <c:tx>
                <c:strRef>
                  <c:f>'All Sed'!$E$72</c:f>
                  <c:strCache>
                    <c:ptCount val="1"/>
                    <c:pt idx="0">
                      <c:v>40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{43349E9A-05F7-4DC8-A47D-7D432D3C3370}</c15:txfldGUID>
                      <c15:f>'All Sed'!$E$72</c15:f>
                      <c15:dlblFieldTableCache>
                        <c:ptCount val="1"/>
                        <c:pt idx="0">
                          <c:v>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EC6E-469E-BF27-B865045418AB}"/>
                </c:ext>
              </c:extLst>
            </c:dLbl>
            <c:dLbl>
              <c:idx val="5"/>
              <c:layout/>
              <c:tx>
                <c:strRef>
                  <c:f>'All Sed'!$E$71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{4EC81C74-C64A-4566-B339-2858DA241055}</c15:txfldGUID>
                      <c15:f>'All Sed'!$E$71</c15:f>
                      <c15:dlblFieldTableCache>
                        <c:ptCount val="1"/>
                        <c:pt idx="0">
                          <c:v>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EC6E-469E-BF27-B865045418AB}"/>
                </c:ext>
              </c:extLst>
            </c:dLbl>
            <c:dLbl>
              <c:idx val="6"/>
              <c:layout/>
              <c:tx>
                <c:strRef>
                  <c:f>'All Sed'!$E$70</c:f>
                  <c:strCache>
                    <c:ptCount val="1"/>
                    <c:pt idx="0">
                      <c:v>60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{21E9A91B-5F54-40DF-925F-610DD6F63D93}</c15:txfldGUID>
                      <c15:f>'All Sed'!$E$70</c15:f>
                      <c15:dlblFieldTableCache>
                        <c:ptCount val="1"/>
                        <c:pt idx="0">
                          <c:v>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EC6E-469E-BF27-B865045418AB}"/>
                </c:ext>
              </c:extLst>
            </c:dLbl>
            <c:dLbl>
              <c:idx val="7"/>
              <c:layout/>
              <c:tx>
                <c:strRef>
                  <c:f>'All Sed'!$E$69</c:f>
                  <c:strCache>
                    <c:ptCount val="1"/>
                    <c:pt idx="0">
                      <c:v>70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{4D78D2D9-689E-477A-9494-9949321E41FF}</c15:txfldGUID>
                      <c15:f>'All Sed'!$E$69</c15:f>
                      <c15:dlblFieldTableCache>
                        <c:ptCount val="1"/>
                        <c:pt idx="0">
                          <c:v>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EC6E-469E-BF27-B865045418AB}"/>
                </c:ext>
              </c:extLst>
            </c:dLbl>
            <c:dLbl>
              <c:idx val="8"/>
              <c:layout/>
              <c:tx>
                <c:strRef>
                  <c:f>'All Sed'!$E$68</c:f>
                  <c:strCache>
                    <c:ptCount val="1"/>
                    <c:pt idx="0">
                      <c:v>80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{5289691C-FD84-4AB3-AC63-011D96390F26}</c15:txfldGUID>
                      <c15:f>'All Sed'!$E$68</c15:f>
                      <c15:dlblFieldTableCache>
                        <c:ptCount val="1"/>
                        <c:pt idx="0">
                          <c:v>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EC6E-469E-BF27-B865045418AB}"/>
                </c:ext>
              </c:extLst>
            </c:dLbl>
            <c:dLbl>
              <c:idx val="9"/>
              <c:layout/>
              <c:tx>
                <c:strRef>
                  <c:f>'All Sed'!$E$67</c:f>
                  <c:strCache>
                    <c:ptCount val="1"/>
                    <c:pt idx="0">
                      <c:v>90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{E24D1822-D9FA-47FA-A09A-BAA7028BF73C}</c15:txfldGUID>
                      <c15:f>'All Sed'!$E$67</c15:f>
                      <c15:dlblFieldTableCache>
                        <c:ptCount val="1"/>
                        <c:pt idx="0">
                          <c:v>90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EC6E-469E-BF27-B865045418AB}"/>
                </c:ext>
              </c:extLst>
            </c:dLbl>
            <c:dLbl>
              <c:idx val="10"/>
              <c:layout/>
              <c:tx>
                <c:strRef>
                  <c:f>'All Sed'!$F$76</c:f>
                  <c:strCache>
                    <c:ptCount val="1"/>
                    <c:pt idx="0">
                      <c:v>100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{AD611624-9B9A-4D6E-9EA9-BCDBA9E4E405}</c15:txfldGUID>
                      <c15:f>'All Sed'!$F$76</c15:f>
                      <c15:dlblFieldTableCache>
                        <c:ptCount val="1"/>
                        <c:pt idx="0">
                          <c:v>100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C-EC6E-469E-BF27-B865045418A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'All Sed'!$D$66:$D$76</c:f>
              <c:numCache>
                <c:formatCode>General</c:formatCode>
                <c:ptCount val="11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</c:numCache>
            </c:numRef>
          </c:xVal>
          <c:yVal>
            <c:numRef>
              <c:f>'All Sed'!$E$66:$E$76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C6E-469E-BF27-B865045418AB}"/>
            </c:ext>
          </c:extLst>
        </c:ser>
        <c:ser>
          <c:idx val="3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'All Sed'!$D$54:$D$64</c:f>
              <c:numCache>
                <c:formatCode>General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</c:numCache>
            </c:numRef>
          </c:xVal>
          <c:yVal>
            <c:numRef>
              <c:f>'All Sed'!$F$54:$F$64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C6E-469E-BF27-B865045418AB}"/>
            </c:ext>
          </c:extLst>
        </c:ser>
        <c:ser>
          <c:idx val="0"/>
          <c:order val="4"/>
          <c:tx>
            <c:v>H002 Facies II</c:v>
          </c:tx>
          <c:spPr>
            <a:ln>
              <a:noFill/>
            </a:ln>
          </c:spPr>
          <c:marker>
            <c:symbol val="triangle"/>
            <c:size val="12"/>
            <c:spPr>
              <a:solidFill>
                <a:srgbClr val="92D050"/>
              </a:solidFill>
              <a:ln w="12700"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Sed'!$P$3:$P$6</c:f>
              <c:numCache>
                <c:formatCode>0.00</c:formatCode>
                <c:ptCount val="4"/>
                <c:pt idx="0">
                  <c:v>63.823755499999997</c:v>
                </c:pt>
                <c:pt idx="1">
                  <c:v>58.917268</c:v>
                </c:pt>
                <c:pt idx="2">
                  <c:v>48.666418500000006</c:v>
                </c:pt>
                <c:pt idx="3">
                  <c:v>46.451648999999996</c:v>
                </c:pt>
              </c:numCache>
            </c:numRef>
          </c:xVal>
          <c:yVal>
            <c:numRef>
              <c:f>'All Sed'!$Q$3:$Q$6</c:f>
              <c:numCache>
                <c:formatCode>0.00</c:formatCode>
                <c:ptCount val="4"/>
                <c:pt idx="0">
                  <c:v>6.7557289999999997</c:v>
                </c:pt>
                <c:pt idx="1">
                  <c:v>4.9429059999999998</c:v>
                </c:pt>
                <c:pt idx="2">
                  <c:v>3.6203090000000007</c:v>
                </c:pt>
                <c:pt idx="3">
                  <c:v>2.444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8D-4668-B70B-15AD461E08E2}"/>
            </c:ext>
          </c:extLst>
        </c:ser>
        <c:ser>
          <c:idx val="4"/>
          <c:order val="5"/>
          <c:tx>
            <c:v>H002 - Uncertain</c:v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rgbClr val="FFFF00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Sed'!$P$7:$P$9</c:f>
              <c:numCache>
                <c:formatCode>0.00</c:formatCode>
                <c:ptCount val="3"/>
                <c:pt idx="0">
                  <c:v>79.340450999999987</c:v>
                </c:pt>
                <c:pt idx="1">
                  <c:v>56.920938499999998</c:v>
                </c:pt>
                <c:pt idx="2">
                  <c:v>50.661581499999997</c:v>
                </c:pt>
              </c:numCache>
            </c:numRef>
          </c:xVal>
          <c:yVal>
            <c:numRef>
              <c:f>'All Sed'!$Q$7:$Q$9</c:f>
              <c:numCache>
                <c:formatCode>0.00</c:formatCode>
                <c:ptCount val="3"/>
                <c:pt idx="0">
                  <c:v>22.42783</c:v>
                </c:pt>
                <c:pt idx="1">
                  <c:v>4.8456549999999998</c:v>
                </c:pt>
                <c:pt idx="2">
                  <c:v>2.9532069999999999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8D-4668-B70B-15AD461E08E2}"/>
            </c:ext>
          </c:extLst>
        </c:ser>
        <c:ser>
          <c:idx val="5"/>
          <c:order val="6"/>
          <c:tx>
            <c:v>H005 - Unit I</c:v>
          </c:tx>
          <c:marker>
            <c:symbol val="x"/>
            <c:size val="12"/>
            <c:spPr>
              <a:solidFill>
                <a:schemeClr val="tx2">
                  <a:lumMod val="20000"/>
                  <a:lumOff val="80000"/>
                </a:schemeClr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Sed'!$P$30</c:f>
              <c:numCache>
                <c:formatCode>0.00</c:formatCode>
                <c:ptCount val="1"/>
                <c:pt idx="0">
                  <c:v>83.620165500000013</c:v>
                </c:pt>
              </c:numCache>
            </c:numRef>
          </c:xVal>
          <c:yVal>
            <c:numRef>
              <c:f>'All Sed'!$Q$30</c:f>
              <c:numCache>
                <c:formatCode>0.00</c:formatCode>
                <c:ptCount val="1"/>
                <c:pt idx="0">
                  <c:v>32.759672999999999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58D-4668-B70B-15AD461E08E2}"/>
            </c:ext>
          </c:extLst>
        </c:ser>
        <c:ser>
          <c:idx val="6"/>
          <c:order val="7"/>
          <c:tx>
            <c:v>H005 - Facies II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92D050"/>
              </a:solidFill>
              <a:ln w="12700"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Sed'!$P$10:$P$21</c:f>
              <c:numCache>
                <c:formatCode>0.00</c:formatCode>
                <c:ptCount val="12"/>
                <c:pt idx="0">
                  <c:v>60.4694985</c:v>
                </c:pt>
                <c:pt idx="1">
                  <c:v>58.021650000000001</c:v>
                </c:pt>
                <c:pt idx="2">
                  <c:v>54.078051999999992</c:v>
                </c:pt>
                <c:pt idx="3">
                  <c:v>58.141559999999998</c:v>
                </c:pt>
                <c:pt idx="4">
                  <c:v>58.132397500000003</c:v>
                </c:pt>
                <c:pt idx="5">
                  <c:v>44.744605</c:v>
                </c:pt>
                <c:pt idx="6">
                  <c:v>44.811034999999997</c:v>
                </c:pt>
                <c:pt idx="7">
                  <c:v>57.158003000000001</c:v>
                </c:pt>
                <c:pt idx="8">
                  <c:v>57.815510499999995</c:v>
                </c:pt>
                <c:pt idx="9">
                  <c:v>60.813768000000003</c:v>
                </c:pt>
                <c:pt idx="10">
                  <c:v>38.823084999999999</c:v>
                </c:pt>
                <c:pt idx="11">
                  <c:v>48.897902999999999</c:v>
                </c:pt>
              </c:numCache>
            </c:numRef>
          </c:xVal>
          <c:yVal>
            <c:numRef>
              <c:f>'All Sed'!$Q$10:$Q$21</c:f>
              <c:numCache>
                <c:formatCode>0.00</c:formatCode>
                <c:ptCount val="12"/>
                <c:pt idx="0">
                  <c:v>5.0367390000000007</c:v>
                </c:pt>
                <c:pt idx="1">
                  <c:v>3.069026</c:v>
                </c:pt>
                <c:pt idx="2">
                  <c:v>3.121918</c:v>
                </c:pt>
                <c:pt idx="3">
                  <c:v>3.3582300000000003</c:v>
                </c:pt>
                <c:pt idx="4">
                  <c:v>3.0497010000000002</c:v>
                </c:pt>
                <c:pt idx="5">
                  <c:v>1.8814480000000002</c:v>
                </c:pt>
                <c:pt idx="6">
                  <c:v>3.5568820000000003</c:v>
                </c:pt>
                <c:pt idx="7">
                  <c:v>2.7780360000000002</c:v>
                </c:pt>
                <c:pt idx="8">
                  <c:v>10.123619</c:v>
                </c:pt>
                <c:pt idx="9">
                  <c:v>5.7687060000000008</c:v>
                </c:pt>
                <c:pt idx="10">
                  <c:v>2.2823179999999996</c:v>
                </c:pt>
                <c:pt idx="11">
                  <c:v>2.6551599999999995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58D-4668-B70B-15AD461E08E2}"/>
            </c:ext>
          </c:extLst>
        </c:ser>
        <c:ser>
          <c:idx val="7"/>
          <c:order val="8"/>
          <c:tx>
            <c:v>H005 - Facies III</c:v>
          </c:tx>
          <c:spPr>
            <a:ln>
              <a:noFill/>
            </a:ln>
          </c:spPr>
          <c:marker>
            <c:symbol val="square"/>
            <c:size val="12"/>
            <c:spPr>
              <a:ln w="12700">
                <a:solidFill>
                  <a:schemeClr val="accent2">
                    <a:lumMod val="50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Sed'!$P$22:$P$29</c:f>
              <c:numCache>
                <c:formatCode>0.00</c:formatCode>
                <c:ptCount val="8"/>
                <c:pt idx="0">
                  <c:v>77.376878500000004</c:v>
                </c:pt>
                <c:pt idx="1">
                  <c:v>75.720589499999988</c:v>
                </c:pt>
                <c:pt idx="2">
                  <c:v>76.482319500000003</c:v>
                </c:pt>
                <c:pt idx="3">
                  <c:v>75.909754500000005</c:v>
                </c:pt>
                <c:pt idx="4">
                  <c:v>64.611241500000006</c:v>
                </c:pt>
                <c:pt idx="5">
                  <c:v>60.735689500000007</c:v>
                </c:pt>
                <c:pt idx="6">
                  <c:v>79.926593999999966</c:v>
                </c:pt>
                <c:pt idx="7">
                  <c:v>85.812364999999986</c:v>
                </c:pt>
              </c:numCache>
            </c:numRef>
          </c:xVal>
          <c:yVal>
            <c:numRef>
              <c:f>'All Sed'!$Q$22:$Q$29</c:f>
              <c:numCache>
                <c:formatCode>0.00</c:formatCode>
                <c:ptCount val="8"/>
                <c:pt idx="0">
                  <c:v>12.187919000000001</c:v>
                </c:pt>
                <c:pt idx="1">
                  <c:v>14.265689000000002</c:v>
                </c:pt>
                <c:pt idx="2">
                  <c:v>16.336575</c:v>
                </c:pt>
                <c:pt idx="3">
                  <c:v>16.458361</c:v>
                </c:pt>
                <c:pt idx="4">
                  <c:v>9.5654249999999994</c:v>
                </c:pt>
                <c:pt idx="5">
                  <c:v>8.4731290000000001</c:v>
                </c:pt>
                <c:pt idx="6">
                  <c:v>16.892688000000003</c:v>
                </c:pt>
                <c:pt idx="7">
                  <c:v>20.591000000000005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58D-4668-B70B-15AD461E08E2}"/>
            </c:ext>
          </c:extLst>
        </c:ser>
        <c:ser>
          <c:idx val="9"/>
          <c:order val="9"/>
          <c:tx>
            <c:v>H005 - Unknown</c:v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rgbClr val="FFFF00"/>
              </a:solidFill>
              <a:ln w="12700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Lbls>
            <c:delete val="1"/>
          </c:dLbls>
          <c:xVal>
            <c:numRef>
              <c:f>'All Sed'!$P$31:$P$32</c:f>
              <c:numCache>
                <c:formatCode>0.00</c:formatCode>
                <c:ptCount val="2"/>
                <c:pt idx="0">
                  <c:v>67.694306499999996</c:v>
                </c:pt>
                <c:pt idx="1">
                  <c:v>68.888840999999999</c:v>
                </c:pt>
              </c:numCache>
            </c:numRef>
          </c:xVal>
          <c:yVal>
            <c:numRef>
              <c:f>'All Sed'!$Q$31:$Q$32</c:f>
              <c:numCache>
                <c:formatCode>0.00</c:formatCode>
                <c:ptCount val="2"/>
                <c:pt idx="0">
                  <c:v>5.0907930000000006</c:v>
                </c:pt>
                <c:pt idx="1">
                  <c:v>8.2152960000000004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58D-4668-B70B-15AD461E08E2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axId val="80587776"/>
        <c:axId val="80597760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3"/>
                <c:tx>
                  <c:v>All Data</c:v>
                </c:tx>
                <c:spPr>
                  <a:ln w="28575">
                    <a:noFill/>
                  </a:ln>
                </c:spPr>
                <c:marker>
                  <c:symbol val="circle"/>
                  <c:size val="12"/>
                  <c:spPr>
                    <a:noFill/>
                    <a:ln w="25400">
                      <a:solidFill>
                        <a:schemeClr val="tx1"/>
                      </a:solidFill>
                    </a:ln>
                  </c:spPr>
                </c:marker>
                <c:dLbls>
                  <c:delete val="1"/>
                </c:dLbls>
                <c:xVal>
                  <c:numRef>
                    <c:extLst>
                      <c:ext uri="{02D57815-91ED-43cb-92C2-25804820EDAC}">
                        <c15:formulaRef>
                          <c15:sqref>'All Sed'!$P$3:$P$32</c15:sqref>
                        </c15:formulaRef>
                      </c:ext>
                    </c:extLst>
                    <c:numCache>
                      <c:formatCode>0.00</c:formatCode>
                      <c:ptCount val="30"/>
                      <c:pt idx="0">
                        <c:v>63.823755499999997</c:v>
                      </c:pt>
                      <c:pt idx="1">
                        <c:v>58.917268</c:v>
                      </c:pt>
                      <c:pt idx="2">
                        <c:v>48.666418500000006</c:v>
                      </c:pt>
                      <c:pt idx="3">
                        <c:v>46.451648999999996</c:v>
                      </c:pt>
                      <c:pt idx="4">
                        <c:v>79.340450999999987</c:v>
                      </c:pt>
                      <c:pt idx="5">
                        <c:v>56.920938499999998</c:v>
                      </c:pt>
                      <c:pt idx="6">
                        <c:v>50.661581499999997</c:v>
                      </c:pt>
                      <c:pt idx="7">
                        <c:v>60.4694985</c:v>
                      </c:pt>
                      <c:pt idx="8">
                        <c:v>58.021650000000001</c:v>
                      </c:pt>
                      <c:pt idx="9">
                        <c:v>54.078051999999992</c:v>
                      </c:pt>
                      <c:pt idx="10">
                        <c:v>58.141559999999998</c:v>
                      </c:pt>
                      <c:pt idx="11">
                        <c:v>58.132397500000003</c:v>
                      </c:pt>
                      <c:pt idx="12">
                        <c:v>44.744605</c:v>
                      </c:pt>
                      <c:pt idx="13">
                        <c:v>44.811034999999997</c:v>
                      </c:pt>
                      <c:pt idx="14">
                        <c:v>57.158003000000001</c:v>
                      </c:pt>
                      <c:pt idx="15">
                        <c:v>57.815510499999995</c:v>
                      </c:pt>
                      <c:pt idx="16">
                        <c:v>60.813768000000003</c:v>
                      </c:pt>
                      <c:pt idx="17">
                        <c:v>38.823084999999999</c:v>
                      </c:pt>
                      <c:pt idx="18">
                        <c:v>48.897902999999999</c:v>
                      </c:pt>
                      <c:pt idx="19">
                        <c:v>77.376878500000004</c:v>
                      </c:pt>
                      <c:pt idx="20">
                        <c:v>75.720589499999988</c:v>
                      </c:pt>
                      <c:pt idx="21">
                        <c:v>76.482319500000003</c:v>
                      </c:pt>
                      <c:pt idx="22">
                        <c:v>75.909754500000005</c:v>
                      </c:pt>
                      <c:pt idx="23">
                        <c:v>64.611241500000006</c:v>
                      </c:pt>
                      <c:pt idx="24">
                        <c:v>60.735689500000007</c:v>
                      </c:pt>
                      <c:pt idx="25">
                        <c:v>79.926593999999966</c:v>
                      </c:pt>
                      <c:pt idx="26">
                        <c:v>85.812364999999986</c:v>
                      </c:pt>
                      <c:pt idx="27">
                        <c:v>83.620165500000013</c:v>
                      </c:pt>
                      <c:pt idx="28">
                        <c:v>67.694306499999996</c:v>
                      </c:pt>
                      <c:pt idx="29">
                        <c:v>68.888840999999999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'All Sed'!$Q$3:$Q$32</c15:sqref>
                        </c15:formulaRef>
                      </c:ext>
                    </c:extLst>
                    <c:numCache>
                      <c:formatCode>0.00</c:formatCode>
                      <c:ptCount val="30"/>
                      <c:pt idx="0">
                        <c:v>6.7557289999999997</c:v>
                      </c:pt>
                      <c:pt idx="1">
                        <c:v>4.9429059999999998</c:v>
                      </c:pt>
                      <c:pt idx="2">
                        <c:v>3.6203090000000007</c:v>
                      </c:pt>
                      <c:pt idx="3">
                        <c:v>2.444</c:v>
                      </c:pt>
                      <c:pt idx="4">
                        <c:v>22.42783</c:v>
                      </c:pt>
                      <c:pt idx="5">
                        <c:v>4.8456549999999998</c:v>
                      </c:pt>
                      <c:pt idx="6">
                        <c:v>2.9532069999999999</c:v>
                      </c:pt>
                      <c:pt idx="7">
                        <c:v>5.0367390000000007</c:v>
                      </c:pt>
                      <c:pt idx="8">
                        <c:v>3.069026</c:v>
                      </c:pt>
                      <c:pt idx="9">
                        <c:v>3.121918</c:v>
                      </c:pt>
                      <c:pt idx="10">
                        <c:v>3.3582300000000003</c:v>
                      </c:pt>
                      <c:pt idx="11">
                        <c:v>3.0497010000000002</c:v>
                      </c:pt>
                      <c:pt idx="12">
                        <c:v>1.8814480000000002</c:v>
                      </c:pt>
                      <c:pt idx="13">
                        <c:v>3.5568820000000003</c:v>
                      </c:pt>
                      <c:pt idx="14">
                        <c:v>2.7780360000000002</c:v>
                      </c:pt>
                      <c:pt idx="15">
                        <c:v>10.123619</c:v>
                      </c:pt>
                      <c:pt idx="16">
                        <c:v>5.7687060000000008</c:v>
                      </c:pt>
                      <c:pt idx="17">
                        <c:v>2.2823179999999996</c:v>
                      </c:pt>
                      <c:pt idx="18">
                        <c:v>2.6551599999999995</c:v>
                      </c:pt>
                      <c:pt idx="19">
                        <c:v>12.187919000000001</c:v>
                      </c:pt>
                      <c:pt idx="20">
                        <c:v>14.265689000000002</c:v>
                      </c:pt>
                      <c:pt idx="21">
                        <c:v>16.336575</c:v>
                      </c:pt>
                      <c:pt idx="22">
                        <c:v>16.458361</c:v>
                      </c:pt>
                      <c:pt idx="23">
                        <c:v>9.5654249999999994</c:v>
                      </c:pt>
                      <c:pt idx="24">
                        <c:v>8.4731290000000001</c:v>
                      </c:pt>
                      <c:pt idx="25">
                        <c:v>16.892688000000003</c:v>
                      </c:pt>
                      <c:pt idx="26">
                        <c:v>20.591000000000005</c:v>
                      </c:pt>
                      <c:pt idx="27">
                        <c:v>32.759672999999999</c:v>
                      </c:pt>
                      <c:pt idx="28">
                        <c:v>5.0907930000000006</c:v>
                      </c:pt>
                      <c:pt idx="29">
                        <c:v>8.2152960000000004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1328-45FB-B1D9-958A0EE80C50}"/>
                  </c:ext>
                </c:extLst>
              </c15:ser>
            </c15:filteredScatterSeries>
          </c:ext>
        </c:extLst>
      </c:scatterChart>
      <c:valAx>
        <c:axId val="80587776"/>
        <c:scaling>
          <c:orientation val="minMax"/>
          <c:max val="100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n-US"/>
          </a:p>
        </c:txPr>
        <c:crossAx val="80597760"/>
        <c:crosses val="autoZero"/>
        <c:crossBetween val="midCat"/>
        <c:majorUnit val="10"/>
      </c:valAx>
      <c:valAx>
        <c:axId val="80597760"/>
        <c:scaling>
          <c:orientation val="minMax"/>
          <c:max val="100"/>
        </c:scaling>
        <c:delete val="1"/>
        <c:axPos val="l"/>
        <c:numFmt formatCode="General" sourceLinked="1"/>
        <c:majorTickMark val="cross"/>
        <c:minorTickMark val="none"/>
        <c:tickLblPos val="none"/>
        <c:crossAx val="8058777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Verdana"/>
          <a:cs typeface="Verdana"/>
        </a:defRPr>
      </a:pPr>
      <a:endParaRPr lang="en-US"/>
    </a:p>
  </c:txPr>
  <c:printSettings>
    <c:headerFooter alignWithMargins="0">
      <c:oddHeader>&amp;CExtended UNIQUAC&amp;R&amp;D</c:oddHeader>
    </c:headerFooter>
    <c:pageMargins b="0.98425196850393681" l="0.74803149606299235" r="0.74803149606299235" t="0.98425196850393681" header="0.51181102362204722" footer="0.51181102362204722"/>
    <c:pageSetup paperSize="9" orientation="landscape" horizontalDpi="-4" verticalDpi="30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56250000000028E-2"/>
          <c:y val="3.2608730265720816E-2"/>
          <c:w val="0.86328125000000022"/>
          <c:h val="0.74120645430684806"/>
        </c:manualLayout>
      </c:layout>
      <c:scatterChart>
        <c:scatterStyle val="lineMarker"/>
        <c:varyColors val="0"/>
        <c:ser>
          <c:idx val="5"/>
          <c:order val="0"/>
          <c:tx>
            <c:v>Lithofacies 1 - Core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0070C0"/>
              </a:solidFill>
              <a:ln w="15875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'Fig 4.6.19'!$P$12</c:f>
              <c:numCache>
                <c:formatCode>0.00</c:formatCode>
                <c:ptCount val="1"/>
                <c:pt idx="0">
                  <c:v>83.620165500000013</c:v>
                </c:pt>
              </c:numCache>
            </c:numRef>
          </c:xVal>
          <c:yVal>
            <c:numRef>
              <c:f>'Fig 4.6.19'!$Q$12</c:f>
              <c:numCache>
                <c:formatCode>0.00</c:formatCode>
                <c:ptCount val="1"/>
                <c:pt idx="0">
                  <c:v>32.759672999999999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0-9055-41D3-9D45-B138EBD75B39}"/>
            </c:ext>
          </c:extLst>
        </c:ser>
        <c:ser>
          <c:idx val="7"/>
          <c:order val="1"/>
          <c:tx>
            <c:v>Lithofacies 2 - Disaggregated</c:v>
          </c:tx>
          <c:spPr>
            <a:ln>
              <a:noFill/>
            </a:ln>
          </c:spPr>
          <c:marker>
            <c:symbol val="circle"/>
            <c:size val="12"/>
            <c:spPr>
              <a:noFill/>
              <a:ln w="25400">
                <a:solidFill>
                  <a:srgbClr val="00B050"/>
                </a:solidFill>
              </a:ln>
            </c:spPr>
          </c:marker>
          <c:dLbls>
            <c:delete val="1"/>
          </c:dLbls>
          <c:xVal>
            <c:numRef>
              <c:f>'Fig 4.6.19'!$P$15:$P$24</c:f>
              <c:numCache>
                <c:formatCode>0.00</c:formatCode>
                <c:ptCount val="10"/>
                <c:pt idx="0">
                  <c:v>60.4694985</c:v>
                </c:pt>
                <c:pt idx="1">
                  <c:v>54.078051999999992</c:v>
                </c:pt>
                <c:pt idx="2">
                  <c:v>58.021650000000001</c:v>
                </c:pt>
                <c:pt idx="3">
                  <c:v>58.141559999999998</c:v>
                </c:pt>
                <c:pt idx="4">
                  <c:v>58.132397500000003</c:v>
                </c:pt>
                <c:pt idx="5">
                  <c:v>57.158003000000001</c:v>
                </c:pt>
                <c:pt idx="6">
                  <c:v>57.815510499999995</c:v>
                </c:pt>
                <c:pt idx="7">
                  <c:v>60.813768000000003</c:v>
                </c:pt>
                <c:pt idx="8">
                  <c:v>38.823084999999999</c:v>
                </c:pt>
                <c:pt idx="9">
                  <c:v>48.897902999999999</c:v>
                </c:pt>
              </c:numCache>
            </c:numRef>
          </c:xVal>
          <c:yVal>
            <c:numRef>
              <c:f>'Fig 4.6.19'!$Q$15:$Q$24</c:f>
              <c:numCache>
                <c:formatCode>0.00</c:formatCode>
                <c:ptCount val="10"/>
                <c:pt idx="0">
                  <c:v>5.0367390000000007</c:v>
                </c:pt>
                <c:pt idx="1">
                  <c:v>3.121918</c:v>
                </c:pt>
                <c:pt idx="2">
                  <c:v>3.069026</c:v>
                </c:pt>
                <c:pt idx="3">
                  <c:v>3.3582300000000003</c:v>
                </c:pt>
                <c:pt idx="4">
                  <c:v>3.0497010000000002</c:v>
                </c:pt>
                <c:pt idx="5">
                  <c:v>2.7780360000000002</c:v>
                </c:pt>
                <c:pt idx="6">
                  <c:v>10.123619</c:v>
                </c:pt>
                <c:pt idx="7">
                  <c:v>5.7687060000000008</c:v>
                </c:pt>
                <c:pt idx="8">
                  <c:v>2.2823179999999996</c:v>
                </c:pt>
                <c:pt idx="9">
                  <c:v>2.6551599999999995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2-9055-41D3-9D45-B138EBD75B39}"/>
            </c:ext>
          </c:extLst>
        </c:ser>
        <c:ser>
          <c:idx val="6"/>
          <c:order val="2"/>
          <c:tx>
            <c:v>Lithofacies 2 - Core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00B050"/>
              </a:solidFill>
              <a:ln w="15875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'Fig 4.6.19'!$P$13:$P$14</c:f>
              <c:numCache>
                <c:formatCode>0.00</c:formatCode>
                <c:ptCount val="2"/>
                <c:pt idx="0">
                  <c:v>44.744605</c:v>
                </c:pt>
                <c:pt idx="1">
                  <c:v>44.811034999999997</c:v>
                </c:pt>
              </c:numCache>
            </c:numRef>
          </c:xVal>
          <c:yVal>
            <c:numRef>
              <c:f>'Fig 4.6.19'!$Q$13:$Q$14</c:f>
              <c:numCache>
                <c:formatCode>0.00</c:formatCode>
                <c:ptCount val="2"/>
                <c:pt idx="0">
                  <c:v>1.8814480000000002</c:v>
                </c:pt>
                <c:pt idx="1">
                  <c:v>3.5568820000000003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1-9055-41D3-9D45-B138EBD75B39}"/>
            </c:ext>
          </c:extLst>
        </c:ser>
        <c:ser>
          <c:idx val="10"/>
          <c:order val="3"/>
          <c:tx>
            <c:v>Lithofacies 3 - Disaggregated</c:v>
          </c:tx>
          <c:spPr>
            <a:ln>
              <a:noFill/>
            </a:ln>
          </c:spPr>
          <c:marker>
            <c:symbol val="circle"/>
            <c:size val="12"/>
            <c:spPr>
              <a:noFill/>
              <a:ln w="19050">
                <a:solidFill>
                  <a:srgbClr val="FF0000"/>
                </a:solidFill>
              </a:ln>
            </c:spPr>
          </c:marker>
          <c:dLbls>
            <c:delete val="1"/>
          </c:dLbls>
          <c:xVal>
            <c:numRef>
              <c:f>'Fig 4.6.19'!$P$29:$P$32</c:f>
              <c:numCache>
                <c:formatCode>0.00</c:formatCode>
                <c:ptCount val="4"/>
                <c:pt idx="0">
                  <c:v>64.611241500000006</c:v>
                </c:pt>
                <c:pt idx="1">
                  <c:v>60.735689500000007</c:v>
                </c:pt>
                <c:pt idx="2">
                  <c:v>76.482319500000003</c:v>
                </c:pt>
                <c:pt idx="3">
                  <c:v>75.909754500000005</c:v>
                </c:pt>
              </c:numCache>
            </c:numRef>
          </c:xVal>
          <c:yVal>
            <c:numRef>
              <c:f>'Fig 4.6.19'!$Q$29:$Q$32</c:f>
              <c:numCache>
                <c:formatCode>0.00</c:formatCode>
                <c:ptCount val="4"/>
                <c:pt idx="0">
                  <c:v>9.5654249999999994</c:v>
                </c:pt>
                <c:pt idx="1">
                  <c:v>8.4731290000000001</c:v>
                </c:pt>
                <c:pt idx="2">
                  <c:v>16.336575</c:v>
                </c:pt>
                <c:pt idx="3">
                  <c:v>16.458361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19-40B7-B5B8-7C158E880A4E}"/>
            </c:ext>
          </c:extLst>
        </c:ser>
        <c:ser>
          <c:idx val="1"/>
          <c:order val="4"/>
          <c:spPr>
            <a:ln w="12700">
              <a:solidFill>
                <a:schemeClr val="accent2">
                  <a:lumMod val="40000"/>
                  <a:lumOff val="60000"/>
                </a:schemeClr>
              </a:solidFill>
              <a:prstDash val="sysDash"/>
            </a:ln>
          </c:spPr>
          <c:marker>
            <c:symbol val="none"/>
          </c:marker>
          <c:dLbls>
            <c:delete val="1"/>
          </c:dLbls>
          <c:xVal>
            <c:numRef>
              <c:f>'Fig 4.6.19'!$D$78:$D$157</c:f>
              <c:numCache>
                <c:formatCode>General</c:formatCode>
                <c:ptCount val="80"/>
                <c:pt idx="0">
                  <c:v>55</c:v>
                </c:pt>
                <c:pt idx="1">
                  <c:v>45</c:v>
                </c:pt>
                <c:pt idx="3">
                  <c:v>60</c:v>
                </c:pt>
                <c:pt idx="4">
                  <c:v>40</c:v>
                </c:pt>
                <c:pt idx="6">
                  <c:v>65</c:v>
                </c:pt>
                <c:pt idx="7">
                  <c:v>35</c:v>
                </c:pt>
                <c:pt idx="9">
                  <c:v>70</c:v>
                </c:pt>
                <c:pt idx="10">
                  <c:v>30</c:v>
                </c:pt>
                <c:pt idx="12">
                  <c:v>75</c:v>
                </c:pt>
                <c:pt idx="13">
                  <c:v>25</c:v>
                </c:pt>
                <c:pt idx="15">
                  <c:v>80</c:v>
                </c:pt>
                <c:pt idx="16">
                  <c:v>20</c:v>
                </c:pt>
                <c:pt idx="18">
                  <c:v>85</c:v>
                </c:pt>
                <c:pt idx="19">
                  <c:v>15</c:v>
                </c:pt>
                <c:pt idx="21">
                  <c:v>90</c:v>
                </c:pt>
                <c:pt idx="22">
                  <c:v>10</c:v>
                </c:pt>
                <c:pt idx="24">
                  <c:v>95</c:v>
                </c:pt>
                <c:pt idx="25">
                  <c:v>5</c:v>
                </c:pt>
                <c:pt idx="27">
                  <c:v>95</c:v>
                </c:pt>
                <c:pt idx="28">
                  <c:v>90</c:v>
                </c:pt>
                <c:pt idx="30">
                  <c:v>90</c:v>
                </c:pt>
                <c:pt idx="31">
                  <c:v>80</c:v>
                </c:pt>
                <c:pt idx="33">
                  <c:v>85</c:v>
                </c:pt>
                <c:pt idx="34">
                  <c:v>70</c:v>
                </c:pt>
                <c:pt idx="36">
                  <c:v>80</c:v>
                </c:pt>
                <c:pt idx="37">
                  <c:v>60</c:v>
                </c:pt>
                <c:pt idx="39">
                  <c:v>75</c:v>
                </c:pt>
                <c:pt idx="40">
                  <c:v>50</c:v>
                </c:pt>
                <c:pt idx="42">
                  <c:v>70</c:v>
                </c:pt>
                <c:pt idx="43">
                  <c:v>40</c:v>
                </c:pt>
                <c:pt idx="45">
                  <c:v>65</c:v>
                </c:pt>
                <c:pt idx="46">
                  <c:v>30</c:v>
                </c:pt>
                <c:pt idx="48">
                  <c:v>60</c:v>
                </c:pt>
                <c:pt idx="49">
                  <c:v>20</c:v>
                </c:pt>
                <c:pt idx="51">
                  <c:v>55</c:v>
                </c:pt>
                <c:pt idx="52">
                  <c:v>10</c:v>
                </c:pt>
                <c:pt idx="54">
                  <c:v>5</c:v>
                </c:pt>
                <c:pt idx="55">
                  <c:v>10</c:v>
                </c:pt>
                <c:pt idx="57">
                  <c:v>10</c:v>
                </c:pt>
                <c:pt idx="58">
                  <c:v>20</c:v>
                </c:pt>
                <c:pt idx="60">
                  <c:v>15</c:v>
                </c:pt>
                <c:pt idx="61">
                  <c:v>30</c:v>
                </c:pt>
                <c:pt idx="63">
                  <c:v>20</c:v>
                </c:pt>
                <c:pt idx="64">
                  <c:v>40</c:v>
                </c:pt>
                <c:pt idx="66">
                  <c:v>25</c:v>
                </c:pt>
                <c:pt idx="67">
                  <c:v>50</c:v>
                </c:pt>
                <c:pt idx="69">
                  <c:v>30</c:v>
                </c:pt>
                <c:pt idx="70">
                  <c:v>60</c:v>
                </c:pt>
                <c:pt idx="72">
                  <c:v>35</c:v>
                </c:pt>
                <c:pt idx="73">
                  <c:v>70</c:v>
                </c:pt>
                <c:pt idx="75">
                  <c:v>40</c:v>
                </c:pt>
                <c:pt idx="76">
                  <c:v>80</c:v>
                </c:pt>
                <c:pt idx="78">
                  <c:v>45</c:v>
                </c:pt>
                <c:pt idx="79">
                  <c:v>90</c:v>
                </c:pt>
              </c:numCache>
            </c:numRef>
          </c:xVal>
          <c:yVal>
            <c:numRef>
              <c:f>'Fig 4.6.19'!$F$78:$F$157</c:f>
              <c:numCache>
                <c:formatCode>General</c:formatCode>
                <c:ptCount val="80"/>
                <c:pt idx="0">
                  <c:v>90</c:v>
                </c:pt>
                <c:pt idx="1">
                  <c:v>90</c:v>
                </c:pt>
                <c:pt idx="3">
                  <c:v>80</c:v>
                </c:pt>
                <c:pt idx="4">
                  <c:v>80</c:v>
                </c:pt>
                <c:pt idx="6">
                  <c:v>70</c:v>
                </c:pt>
                <c:pt idx="7">
                  <c:v>70</c:v>
                </c:pt>
                <c:pt idx="9">
                  <c:v>60</c:v>
                </c:pt>
                <c:pt idx="10">
                  <c:v>60</c:v>
                </c:pt>
                <c:pt idx="12">
                  <c:v>50</c:v>
                </c:pt>
                <c:pt idx="13">
                  <c:v>50</c:v>
                </c:pt>
                <c:pt idx="15">
                  <c:v>40</c:v>
                </c:pt>
                <c:pt idx="16">
                  <c:v>40</c:v>
                </c:pt>
                <c:pt idx="18">
                  <c:v>30</c:v>
                </c:pt>
                <c:pt idx="19">
                  <c:v>30</c:v>
                </c:pt>
                <c:pt idx="21">
                  <c:v>20</c:v>
                </c:pt>
                <c:pt idx="22">
                  <c:v>20</c:v>
                </c:pt>
                <c:pt idx="24">
                  <c:v>10</c:v>
                </c:pt>
                <c:pt idx="25">
                  <c:v>10</c:v>
                </c:pt>
                <c:pt idx="27">
                  <c:v>10</c:v>
                </c:pt>
                <c:pt idx="28">
                  <c:v>0</c:v>
                </c:pt>
                <c:pt idx="30">
                  <c:v>20</c:v>
                </c:pt>
                <c:pt idx="31">
                  <c:v>0</c:v>
                </c:pt>
                <c:pt idx="33">
                  <c:v>30</c:v>
                </c:pt>
                <c:pt idx="34">
                  <c:v>0</c:v>
                </c:pt>
                <c:pt idx="36">
                  <c:v>40</c:v>
                </c:pt>
                <c:pt idx="37">
                  <c:v>0</c:v>
                </c:pt>
                <c:pt idx="39">
                  <c:v>50</c:v>
                </c:pt>
                <c:pt idx="40">
                  <c:v>0</c:v>
                </c:pt>
                <c:pt idx="42">
                  <c:v>60</c:v>
                </c:pt>
                <c:pt idx="43">
                  <c:v>0</c:v>
                </c:pt>
                <c:pt idx="45">
                  <c:v>70</c:v>
                </c:pt>
                <c:pt idx="46">
                  <c:v>0</c:v>
                </c:pt>
                <c:pt idx="48">
                  <c:v>80</c:v>
                </c:pt>
                <c:pt idx="49">
                  <c:v>0</c:v>
                </c:pt>
                <c:pt idx="51">
                  <c:v>90</c:v>
                </c:pt>
                <c:pt idx="52">
                  <c:v>0</c:v>
                </c:pt>
                <c:pt idx="54">
                  <c:v>10</c:v>
                </c:pt>
                <c:pt idx="55">
                  <c:v>0</c:v>
                </c:pt>
                <c:pt idx="57">
                  <c:v>20</c:v>
                </c:pt>
                <c:pt idx="58">
                  <c:v>0</c:v>
                </c:pt>
                <c:pt idx="60">
                  <c:v>30</c:v>
                </c:pt>
                <c:pt idx="61">
                  <c:v>0</c:v>
                </c:pt>
                <c:pt idx="63">
                  <c:v>40</c:v>
                </c:pt>
                <c:pt idx="64">
                  <c:v>0</c:v>
                </c:pt>
                <c:pt idx="66">
                  <c:v>50</c:v>
                </c:pt>
                <c:pt idx="67">
                  <c:v>0</c:v>
                </c:pt>
                <c:pt idx="69">
                  <c:v>60</c:v>
                </c:pt>
                <c:pt idx="70">
                  <c:v>0</c:v>
                </c:pt>
                <c:pt idx="72">
                  <c:v>70</c:v>
                </c:pt>
                <c:pt idx="73">
                  <c:v>0</c:v>
                </c:pt>
                <c:pt idx="75">
                  <c:v>80</c:v>
                </c:pt>
                <c:pt idx="76">
                  <c:v>0</c:v>
                </c:pt>
                <c:pt idx="78">
                  <c:v>90</c:v>
                </c:pt>
                <c:pt idx="7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055-41D3-9D45-B138EBD75B39}"/>
            </c:ext>
          </c:extLst>
        </c:ser>
        <c:ser>
          <c:idx val="2"/>
          <c:order val="5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/>
              <c:tx>
                <c:strRef>
                  <c:f>'Fig 4.6.19'!$E$76</c:f>
                  <c:strCache>
                    <c:ptCount val="1"/>
                    <c:pt idx="0">
                      <c:v>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{CFC40837-6E94-4F82-91CD-E0C4ED7D4D1D}</c15:txfldGUID>
                      <c15:f>'Fig 4.6.19'!$E$76</c15:f>
                      <c15:dlblFieldTableCache>
                        <c:ptCount val="1"/>
                        <c:pt idx="0">
                          <c:v>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9055-41D3-9D45-B138EBD75B39}"/>
                </c:ext>
              </c:extLst>
            </c:dLbl>
            <c:dLbl>
              <c:idx val="1"/>
              <c:layout/>
              <c:tx>
                <c:strRef>
                  <c:f>'Fig 4.6.19'!$E$75</c:f>
                  <c:strCache>
                    <c:ptCount val="1"/>
                    <c:pt idx="0">
                      <c:v>10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{6B748790-A947-4EAF-BB6D-094560C6B924}</c15:txfldGUID>
                      <c15:f>'Fig 4.6.19'!$E$75</c15:f>
                      <c15:dlblFieldTableCache>
                        <c:ptCount val="1"/>
                        <c:pt idx="0">
                          <c:v>10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9055-41D3-9D45-B138EBD75B39}"/>
                </c:ext>
              </c:extLst>
            </c:dLbl>
            <c:dLbl>
              <c:idx val="2"/>
              <c:layout/>
              <c:tx>
                <c:strRef>
                  <c:f>'Fig 4.6.19'!$E$74</c:f>
                  <c:strCache>
                    <c:ptCount val="1"/>
                    <c:pt idx="0">
                      <c:v>20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{812E7B62-A651-4CF4-AE6B-440A82682979}</c15:txfldGUID>
                      <c15:f>'Fig 4.6.19'!$E$74</c15:f>
                      <c15:dlblFieldTableCache>
                        <c:ptCount val="1"/>
                        <c:pt idx="0">
                          <c:v>20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9055-41D3-9D45-B138EBD75B39}"/>
                </c:ext>
              </c:extLst>
            </c:dLbl>
            <c:dLbl>
              <c:idx val="3"/>
              <c:layout/>
              <c:tx>
                <c:strRef>
                  <c:f>'Fig 4.6.19'!$E$73</c:f>
                  <c:strCache>
                    <c:ptCount val="1"/>
                    <c:pt idx="0">
                      <c:v>30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{329D9951-C50A-401B-AB81-BFF6E5F86B2A}</c15:txfldGUID>
                      <c15:f>'Fig 4.6.19'!$E$73</c15:f>
                      <c15:dlblFieldTableCache>
                        <c:ptCount val="1"/>
                        <c:pt idx="0">
                          <c:v>30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9055-41D3-9D45-B138EBD75B39}"/>
                </c:ext>
              </c:extLst>
            </c:dLbl>
            <c:dLbl>
              <c:idx val="4"/>
              <c:layout/>
              <c:tx>
                <c:strRef>
                  <c:f>'Fig 4.6.19'!$E$72</c:f>
                  <c:strCache>
                    <c:ptCount val="1"/>
                    <c:pt idx="0">
                      <c:v>40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{CEA0A67E-4DB8-442C-8DB2-B2AB5FC0D89A}</c15:txfldGUID>
                      <c15:f>'Fig 4.6.19'!$E$72</c15:f>
                      <c15:dlblFieldTableCache>
                        <c:ptCount val="1"/>
                        <c:pt idx="0">
                          <c:v>40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9055-41D3-9D45-B138EBD75B39}"/>
                </c:ext>
              </c:extLst>
            </c:dLbl>
            <c:dLbl>
              <c:idx val="5"/>
              <c:layout/>
              <c:tx>
                <c:strRef>
                  <c:f>'Fig 4.6.19'!$E$71</c:f>
                  <c:strCache>
                    <c:ptCount val="1"/>
                    <c:pt idx="0">
                      <c:v>50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{6CF7F859-B337-4713-8F73-FFEDFD1F36FF}</c15:txfldGUID>
                      <c15:f>'Fig 4.6.19'!$E$71</c15:f>
                      <c15:dlblFieldTableCache>
                        <c:ptCount val="1"/>
                        <c:pt idx="0">
                          <c:v>50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9055-41D3-9D45-B138EBD75B39}"/>
                </c:ext>
              </c:extLst>
            </c:dLbl>
            <c:dLbl>
              <c:idx val="6"/>
              <c:layout/>
              <c:tx>
                <c:strRef>
                  <c:f>'Fig 4.6.19'!$E$70</c:f>
                  <c:strCache>
                    <c:ptCount val="1"/>
                    <c:pt idx="0">
                      <c:v>60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{35259819-5F60-4D23-AAAF-84B5B1646102}</c15:txfldGUID>
                      <c15:f>'Fig 4.6.19'!$E$70</c15:f>
                      <c15:dlblFieldTableCache>
                        <c:ptCount val="1"/>
                        <c:pt idx="0">
                          <c:v>60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7-9055-41D3-9D45-B138EBD75B39}"/>
                </c:ext>
              </c:extLst>
            </c:dLbl>
            <c:dLbl>
              <c:idx val="7"/>
              <c:layout/>
              <c:tx>
                <c:strRef>
                  <c:f>'Fig 4.6.19'!$E$69</c:f>
                  <c:strCache>
                    <c:ptCount val="1"/>
                    <c:pt idx="0">
                      <c:v>70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{A9C9CB04-0293-4A42-8DCA-1654C0BD358D}</c15:txfldGUID>
                      <c15:f>'Fig 4.6.19'!$E$69</c15:f>
                      <c15:dlblFieldTableCache>
                        <c:ptCount val="1"/>
                        <c:pt idx="0">
                          <c:v>70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8-9055-41D3-9D45-B138EBD75B39}"/>
                </c:ext>
              </c:extLst>
            </c:dLbl>
            <c:dLbl>
              <c:idx val="8"/>
              <c:layout/>
              <c:tx>
                <c:strRef>
                  <c:f>'Fig 4.6.19'!$E$68</c:f>
                  <c:strCache>
                    <c:ptCount val="1"/>
                    <c:pt idx="0">
                      <c:v>80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{7D43A98E-CCB4-49B8-9F14-FAE95A12180B}</c15:txfldGUID>
                      <c15:f>'Fig 4.6.19'!$E$68</c15:f>
                      <c15:dlblFieldTableCache>
                        <c:ptCount val="1"/>
                        <c:pt idx="0">
                          <c:v>80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9-9055-41D3-9D45-B138EBD75B39}"/>
                </c:ext>
              </c:extLst>
            </c:dLbl>
            <c:dLbl>
              <c:idx val="9"/>
              <c:layout/>
              <c:tx>
                <c:strRef>
                  <c:f>'Fig 4.6.19'!$E$67</c:f>
                  <c:strCache>
                    <c:ptCount val="1"/>
                    <c:pt idx="0">
                      <c:v>90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{9ACF8D80-37B5-4087-A743-B70D04A71D75}</c15:txfldGUID>
                      <c15:f>'Fig 4.6.19'!$E$67</c15:f>
                      <c15:dlblFieldTableCache>
                        <c:ptCount val="1"/>
                        <c:pt idx="0">
                          <c:v>90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A-9055-41D3-9D45-B138EBD75B39}"/>
                </c:ext>
              </c:extLst>
            </c:dLbl>
            <c:dLbl>
              <c:idx val="10"/>
              <c:layout/>
              <c:tx>
                <c:strRef>
                  <c:f>'Fig 4.6.19'!$F$76</c:f>
                  <c:strCache>
                    <c:ptCount val="1"/>
                    <c:pt idx="0">
                      <c:v>100</c:v>
                    </c:pt>
                  </c:strCache>
                </c:strRef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{E85416FB-5B86-4C34-87BA-25B5EBE66296}</c15:txfldGUID>
                      <c15:f>'Fig 4.6.19'!$F$76</c15:f>
                      <c15:dlblFieldTableCache>
                        <c:ptCount val="1"/>
                        <c:pt idx="0">
                          <c:v>100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B-9055-41D3-9D45-B138EBD75B3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 4.6.19'!$D$66:$D$76</c:f>
              <c:numCache>
                <c:formatCode>General</c:formatCode>
                <c:ptCount val="11"/>
                <c:pt idx="0">
                  <c:v>50</c:v>
                </c:pt>
                <c:pt idx="1">
                  <c:v>45</c:v>
                </c:pt>
                <c:pt idx="2">
                  <c:v>40</c:v>
                </c:pt>
                <c:pt idx="3">
                  <c:v>35</c:v>
                </c:pt>
                <c:pt idx="4">
                  <c:v>30</c:v>
                </c:pt>
                <c:pt idx="5">
                  <c:v>25</c:v>
                </c:pt>
                <c:pt idx="6">
                  <c:v>20</c:v>
                </c:pt>
                <c:pt idx="7">
                  <c:v>15</c:v>
                </c:pt>
                <c:pt idx="8">
                  <c:v>10</c:v>
                </c:pt>
                <c:pt idx="9">
                  <c:v>5</c:v>
                </c:pt>
                <c:pt idx="10">
                  <c:v>0</c:v>
                </c:pt>
              </c:numCache>
            </c:numRef>
          </c:xVal>
          <c:yVal>
            <c:numRef>
              <c:f>'Fig 4.6.19'!$E$66:$E$76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055-41D3-9D45-B138EBD75B39}"/>
            </c:ext>
          </c:extLst>
        </c:ser>
        <c:ser>
          <c:idx val="3"/>
          <c:order val="6"/>
          <c:spPr>
            <a:ln w="12700">
              <a:solidFill>
                <a:srgbClr val="000000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'Fig 4.6.19'!$D$54:$D$64</c:f>
              <c:numCache>
                <c:formatCode>General</c:formatCode>
                <c:ptCount val="11"/>
                <c:pt idx="0">
                  <c:v>50</c:v>
                </c:pt>
                <c:pt idx="1">
                  <c:v>55</c:v>
                </c:pt>
                <c:pt idx="2">
                  <c:v>60</c:v>
                </c:pt>
                <c:pt idx="3">
                  <c:v>65</c:v>
                </c:pt>
                <c:pt idx="4">
                  <c:v>70</c:v>
                </c:pt>
                <c:pt idx="5">
                  <c:v>75</c:v>
                </c:pt>
                <c:pt idx="6">
                  <c:v>80</c:v>
                </c:pt>
                <c:pt idx="7">
                  <c:v>85</c:v>
                </c:pt>
                <c:pt idx="8">
                  <c:v>90</c:v>
                </c:pt>
                <c:pt idx="9">
                  <c:v>95</c:v>
                </c:pt>
                <c:pt idx="10">
                  <c:v>100</c:v>
                </c:pt>
              </c:numCache>
            </c:numRef>
          </c:xVal>
          <c:yVal>
            <c:numRef>
              <c:f>'Fig 4.6.19'!$F$54:$F$64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055-41D3-9D45-B138EBD75B39}"/>
            </c:ext>
          </c:extLst>
        </c:ser>
        <c:ser>
          <c:idx val="0"/>
          <c:order val="8"/>
          <c:tx>
            <c:v>H002 Facies Unit II</c:v>
          </c:tx>
          <c:spPr>
            <a:ln>
              <a:noFill/>
            </a:ln>
          </c:spPr>
          <c:marker>
            <c:symbol val="triangle"/>
            <c:size val="12"/>
            <c:spPr>
              <a:solidFill>
                <a:srgbClr val="92D050"/>
              </a:solidFill>
              <a:ln w="12700">
                <a:solidFill>
                  <a:schemeClr val="accent3">
                    <a:lumMod val="50000"/>
                  </a:schemeClr>
                </a:solidFill>
              </a:ln>
            </c:spPr>
          </c:marker>
          <c:dLbls>
            <c:delete val="1"/>
          </c:dLbls>
          <c:xVal>
            <c:numRef>
              <c:f>'Fig 4.6.19'!$P$3:$P$6</c:f>
            </c:numRef>
          </c:xVal>
          <c:yVal>
            <c:numRef>
              <c:f>'Fig 4.6.19'!$Q$3:$Q$6</c:f>
            </c:numRef>
          </c:yVal>
          <c:smooth val="0"/>
          <c:extLst>
            <c:ext xmlns:c16="http://schemas.microsoft.com/office/drawing/2014/chart" uri="{C3380CC4-5D6E-409C-BE32-E72D297353CC}">
              <c16:uniqueId val="{0000000E-9055-41D3-9D45-B138EBD75B39}"/>
            </c:ext>
          </c:extLst>
        </c:ser>
        <c:ser>
          <c:idx val="4"/>
          <c:order val="9"/>
          <c:tx>
            <c:v>H002 - Uncertain</c:v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rgbClr val="FFFF00"/>
              </a:solidFill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Lbls>
            <c:delete val="1"/>
          </c:dLbls>
          <c:xVal>
            <c:numRef>
              <c:f>'Fig 4.6.19'!$P$7:$P$9</c:f>
            </c:numRef>
          </c:xVal>
          <c:yVal>
            <c:numRef>
              <c:f>'Fig 4.6.19'!$Q$7:$Q$9</c:f>
            </c:numRef>
          </c:yVal>
          <c:smooth val="0"/>
          <c:extLst>
            <c:ext xmlns:c16="http://schemas.microsoft.com/office/drawing/2014/chart" uri="{C3380CC4-5D6E-409C-BE32-E72D297353CC}">
              <c16:uniqueId val="{0000000F-9055-41D3-9D45-B138EBD75B39}"/>
            </c:ext>
          </c:extLst>
        </c:ser>
        <c:ser>
          <c:idx val="9"/>
          <c:order val="10"/>
          <c:tx>
            <c:v>Lithofacies 3 - Core</c:v>
          </c:tx>
          <c:spPr>
            <a:ln>
              <a:noFill/>
            </a:ln>
          </c:spPr>
          <c:marker>
            <c:symbol val="circle"/>
            <c:size val="12"/>
            <c:spPr>
              <a:solidFill>
                <a:srgbClr val="FF0000"/>
              </a:solidFill>
              <a:ln w="15875"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</c:marker>
          <c:dLbls>
            <c:delete val="1"/>
          </c:dLbls>
          <c:xVal>
            <c:numRef>
              <c:f>'Fig 4.6.19'!$P$25:$P$28</c:f>
              <c:numCache>
                <c:formatCode>0.00</c:formatCode>
                <c:ptCount val="4"/>
                <c:pt idx="0">
                  <c:v>77.376878500000004</c:v>
                </c:pt>
                <c:pt idx="1">
                  <c:v>75.720589499999988</c:v>
                </c:pt>
                <c:pt idx="2">
                  <c:v>79.926593999999966</c:v>
                </c:pt>
                <c:pt idx="3">
                  <c:v>85.812364999999986</c:v>
                </c:pt>
              </c:numCache>
            </c:numRef>
          </c:xVal>
          <c:yVal>
            <c:numRef>
              <c:f>'Fig 4.6.19'!$Q$25:$Q$28</c:f>
              <c:numCache>
                <c:formatCode>0.00</c:formatCode>
                <c:ptCount val="4"/>
                <c:pt idx="0">
                  <c:v>12.187919000000001</c:v>
                </c:pt>
                <c:pt idx="1">
                  <c:v>14.265689000000002</c:v>
                </c:pt>
                <c:pt idx="2">
                  <c:v>16.892688000000003</c:v>
                </c:pt>
                <c:pt idx="3">
                  <c:v>20.591000000000005</c:v>
                </c:pt>
              </c:numCache>
            </c:numRef>
          </c:y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13-9055-41D3-9D45-B138EBD75B39}"/>
            </c:ext>
          </c:extLst>
        </c:ser>
        <c:ser>
          <c:idx val="11"/>
          <c:order val="11"/>
          <c:tx>
            <c:v>Lithofacies 2 &amp; 3 - Disaggregated</c:v>
          </c:tx>
          <c:spPr>
            <a:ln>
              <a:noFill/>
            </a:ln>
          </c:spPr>
          <c:marker>
            <c:symbol val="circle"/>
            <c:size val="12"/>
            <c:spPr>
              <a:noFill/>
              <a:ln w="22225">
                <a:solidFill>
                  <a:schemeClr val="tx1"/>
                </a:solidFill>
              </a:ln>
            </c:spPr>
          </c:marker>
          <c:dLbls>
            <c:delete val="1"/>
          </c:dLbls>
          <c:xVal>
            <c:numRef>
              <c:f>'Fig 4.6.19'!$P$10:$P$11</c:f>
              <c:numCache>
                <c:formatCode>0.00</c:formatCode>
                <c:ptCount val="2"/>
                <c:pt idx="0">
                  <c:v>67.694306499999996</c:v>
                </c:pt>
                <c:pt idx="1">
                  <c:v>68.888840999999999</c:v>
                </c:pt>
              </c:numCache>
            </c:numRef>
          </c:xVal>
          <c:yVal>
            <c:numRef>
              <c:f>'Fig 4.6.19'!$Q$10:$Q$11</c:f>
              <c:numCache>
                <c:formatCode>0.00</c:formatCode>
                <c:ptCount val="2"/>
                <c:pt idx="0">
                  <c:v>5.0907930000000006</c:v>
                </c:pt>
                <c:pt idx="1">
                  <c:v>8.2152960000000004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19-40B7-B5B8-7C158E880A4E}"/>
            </c:ext>
          </c:extLst>
        </c:ser>
        <c:dLbls>
          <c:showLegendKey val="0"/>
          <c:showVal val="0"/>
          <c:showCatName val="1"/>
          <c:showSerName val="0"/>
          <c:showPercent val="0"/>
          <c:showBubbleSize val="0"/>
        </c:dLbls>
        <c:axId val="80587776"/>
        <c:axId val="80597760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7"/>
                <c:tx>
                  <c:v>All Data</c:v>
                </c:tx>
                <c:spPr>
                  <a:ln w="28575">
                    <a:noFill/>
                  </a:ln>
                </c:spPr>
                <c:marker>
                  <c:symbol val="circle"/>
                  <c:size val="12"/>
                  <c:spPr>
                    <a:noFill/>
                    <a:ln w="25400">
                      <a:solidFill>
                        <a:schemeClr val="tx1"/>
                      </a:solidFill>
                    </a:ln>
                  </c:spPr>
                </c:marker>
                <c:dLbls>
                  <c:delete val="1"/>
                </c:dLbls>
                <c:xVal>
                  <c:numRef>
                    <c:extLst>
                      <c:ext uri="{02D57815-91ED-43cb-92C2-25804820EDAC}">
                        <c15:formulaRef>
                          <c15:sqref>'Fig 4.6.19'!$P$3:$P$32</c15:sqref>
                        </c15:formulaRef>
                      </c:ext>
                    </c:extLst>
                    <c:numCache>
                      <c:formatCode>0.00</c:formatCode>
                      <c:ptCount val="23"/>
                      <c:pt idx="0">
                        <c:v>67.694306499999996</c:v>
                      </c:pt>
                      <c:pt idx="1">
                        <c:v>68.888840999999999</c:v>
                      </c:pt>
                      <c:pt idx="2">
                        <c:v>83.620165500000013</c:v>
                      </c:pt>
                      <c:pt idx="3">
                        <c:v>44.744605</c:v>
                      </c:pt>
                      <c:pt idx="4">
                        <c:v>44.811034999999997</c:v>
                      </c:pt>
                      <c:pt idx="5">
                        <c:v>60.4694985</c:v>
                      </c:pt>
                      <c:pt idx="6">
                        <c:v>54.078051999999992</c:v>
                      </c:pt>
                      <c:pt idx="7">
                        <c:v>58.021650000000001</c:v>
                      </c:pt>
                      <c:pt idx="8">
                        <c:v>58.141559999999998</c:v>
                      </c:pt>
                      <c:pt idx="9">
                        <c:v>58.132397500000003</c:v>
                      </c:pt>
                      <c:pt idx="10">
                        <c:v>57.158003000000001</c:v>
                      </c:pt>
                      <c:pt idx="11">
                        <c:v>57.815510499999995</c:v>
                      </c:pt>
                      <c:pt idx="12">
                        <c:v>60.813768000000003</c:v>
                      </c:pt>
                      <c:pt idx="13">
                        <c:v>38.823084999999999</c:v>
                      </c:pt>
                      <c:pt idx="14">
                        <c:v>48.897902999999999</c:v>
                      </c:pt>
                      <c:pt idx="15">
                        <c:v>77.376878500000004</c:v>
                      </c:pt>
                      <c:pt idx="16">
                        <c:v>75.720589499999988</c:v>
                      </c:pt>
                      <c:pt idx="17">
                        <c:v>79.926593999999966</c:v>
                      </c:pt>
                      <c:pt idx="18">
                        <c:v>85.812364999999986</c:v>
                      </c:pt>
                      <c:pt idx="19">
                        <c:v>64.611241500000006</c:v>
                      </c:pt>
                      <c:pt idx="20">
                        <c:v>60.735689500000007</c:v>
                      </c:pt>
                      <c:pt idx="21">
                        <c:v>76.482319500000003</c:v>
                      </c:pt>
                      <c:pt idx="22">
                        <c:v>75.909754500000005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'Fig 4.6.19'!$Q$3:$Q$32</c15:sqref>
                        </c15:formulaRef>
                      </c:ext>
                    </c:extLst>
                    <c:numCache>
                      <c:formatCode>0.00</c:formatCode>
                      <c:ptCount val="23"/>
                      <c:pt idx="0">
                        <c:v>5.0907930000000006</c:v>
                      </c:pt>
                      <c:pt idx="1">
                        <c:v>8.2152960000000004</c:v>
                      </c:pt>
                      <c:pt idx="2">
                        <c:v>32.759672999999999</c:v>
                      </c:pt>
                      <c:pt idx="3">
                        <c:v>1.8814480000000002</c:v>
                      </c:pt>
                      <c:pt idx="4">
                        <c:v>3.5568820000000003</c:v>
                      </c:pt>
                      <c:pt idx="5">
                        <c:v>5.0367390000000007</c:v>
                      </c:pt>
                      <c:pt idx="6">
                        <c:v>3.121918</c:v>
                      </c:pt>
                      <c:pt idx="7">
                        <c:v>3.069026</c:v>
                      </c:pt>
                      <c:pt idx="8">
                        <c:v>3.3582300000000003</c:v>
                      </c:pt>
                      <c:pt idx="9">
                        <c:v>3.0497010000000002</c:v>
                      </c:pt>
                      <c:pt idx="10">
                        <c:v>2.7780360000000002</c:v>
                      </c:pt>
                      <c:pt idx="11">
                        <c:v>10.123619</c:v>
                      </c:pt>
                      <c:pt idx="12">
                        <c:v>5.7687060000000008</c:v>
                      </c:pt>
                      <c:pt idx="13">
                        <c:v>2.2823179999999996</c:v>
                      </c:pt>
                      <c:pt idx="14">
                        <c:v>2.6551599999999995</c:v>
                      </c:pt>
                      <c:pt idx="15">
                        <c:v>12.187919000000001</c:v>
                      </c:pt>
                      <c:pt idx="16">
                        <c:v>14.265689000000002</c:v>
                      </c:pt>
                      <c:pt idx="17">
                        <c:v>16.892688000000003</c:v>
                      </c:pt>
                      <c:pt idx="18">
                        <c:v>20.591000000000005</c:v>
                      </c:pt>
                      <c:pt idx="19">
                        <c:v>9.5654249999999994</c:v>
                      </c:pt>
                      <c:pt idx="20">
                        <c:v>8.4731290000000001</c:v>
                      </c:pt>
                      <c:pt idx="21">
                        <c:v>16.336575</c:v>
                      </c:pt>
                      <c:pt idx="22">
                        <c:v>16.458361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14-9055-41D3-9D45-B138EBD75B39}"/>
                  </c:ext>
                </c:extLst>
              </c15:ser>
            </c15:filteredScatterSeries>
          </c:ext>
        </c:extLst>
      </c:scatterChart>
      <c:valAx>
        <c:axId val="80587776"/>
        <c:scaling>
          <c:orientation val="minMax"/>
          <c:max val="100"/>
        </c:scaling>
        <c:delete val="0"/>
        <c:axPos val="b"/>
        <c:numFmt formatCode="0.00" sourceLinked="1"/>
        <c:majorTickMark val="cross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/>
            </a:pPr>
            <a:endParaRPr lang="en-US"/>
          </a:p>
        </c:txPr>
        <c:crossAx val="80597760"/>
        <c:crosses val="autoZero"/>
        <c:crossBetween val="midCat"/>
        <c:majorUnit val="10"/>
      </c:valAx>
      <c:valAx>
        <c:axId val="80597760"/>
        <c:scaling>
          <c:orientation val="minMax"/>
          <c:max val="100"/>
        </c:scaling>
        <c:delete val="1"/>
        <c:axPos val="l"/>
        <c:numFmt formatCode="0.00" sourceLinked="1"/>
        <c:majorTickMark val="cross"/>
        <c:minorTickMark val="none"/>
        <c:tickLblPos val="none"/>
        <c:crossAx val="8058777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ayout>
        <c:manualLayout>
          <c:xMode val="edge"/>
          <c:yMode val="edge"/>
          <c:x val="7.2213496430515542E-2"/>
          <c:y val="0.8465707766642806"/>
          <c:w val="0.8872769635631742"/>
          <c:h val="0.13259589000238606"/>
        </c:manualLayout>
      </c:layout>
      <c:overlay val="1"/>
      <c:txPr>
        <a:bodyPr/>
        <a:lstStyle/>
        <a:p>
          <a:pPr>
            <a:defRPr sz="1200" b="0"/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+mn-lt"/>
          <a:ea typeface="Verdana"/>
          <a:cs typeface="Verdana"/>
        </a:defRPr>
      </a:pPr>
      <a:endParaRPr lang="en-US"/>
    </a:p>
  </c:txPr>
  <c:printSettings>
    <c:headerFooter alignWithMargins="0">
      <c:oddHeader>&amp;CExtended UNIQUAC&amp;R&amp;D</c:oddHeader>
    </c:headerFooter>
    <c:pageMargins b="0.98425196850393681" l="0.74803149606299235" r="0.74803149606299235" t="0.98425196850393681" header="0.51181102362204722" footer="0.51181102362204722"/>
    <c:pageSetup paperSize="9" orientation="landscape" horizontalDpi="-4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15</xdr:col>
      <xdr:colOff>9525</xdr:colOff>
      <xdr:row>34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0.70591</cdr:x>
      <cdr:y>0.93877</cdr:y>
    </cdr:from>
    <cdr:to>
      <cdr:x>0.94883</cdr:x>
      <cdr:y>0.98573</cdr:y>
    </cdr:to>
    <cdr:sp macro="" textlink="'Triagonal (2)'!$S$2">
      <cdr:nvSpPr>
        <cdr:cNvPr id="204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452463" y="4125343"/>
          <a:ext cx="1186989" cy="206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22860" rIns="36576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ED8E4D25-3F52-425E-B2A2-CF6D531BEBEC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r" rtl="0">
              <a:defRPr sz="1000"/>
            </a:pPr>
            <a:t>Comp2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0.02225</cdr:x>
      <cdr:y>0.72183</cdr:y>
    </cdr:from>
    <cdr:to>
      <cdr:x>0.16773</cdr:x>
      <cdr:y>0.76732</cdr:y>
    </cdr:to>
    <cdr:sp macro="" textlink="'Triagonal (2)'!$T$2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2657" y="3747117"/>
          <a:ext cx="867468" cy="236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90507FE-5966-468A-A320-962259E593DD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Comp3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0.56246</cdr:x>
      <cdr:y>0.05217</cdr:y>
    </cdr:from>
    <cdr:to>
      <cdr:x>0.83994</cdr:x>
      <cdr:y>0.09424</cdr:y>
    </cdr:to>
    <cdr:sp macro="" textlink="'Triagonal (2)'!$R$2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353739" y="270843"/>
          <a:ext cx="1654537" cy="218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4A8BECD-704C-4E98-B11F-82CC2749D9B2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Comp1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504825</xdr:colOff>
      <xdr:row>3</xdr:row>
      <xdr:rowOff>19050</xdr:rowOff>
    </xdr:from>
    <xdr:to>
      <xdr:col>34</xdr:col>
      <xdr:colOff>114300</xdr:colOff>
      <xdr:row>35</xdr:row>
      <xdr:rowOff>28575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0.70591</cdr:x>
      <cdr:y>0.93877</cdr:y>
    </cdr:from>
    <cdr:to>
      <cdr:x>0.94883</cdr:x>
      <cdr:y>0.98573</cdr:y>
    </cdr:to>
    <cdr:sp macro="" textlink="'All Sed'!$S$2">
      <cdr:nvSpPr>
        <cdr:cNvPr id="204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3452463" y="4125343"/>
          <a:ext cx="1186989" cy="20619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22860" rIns="36576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ED8E4D25-3F52-425E-B2A2-CF6D531BEBEC}" type="TxLink">
            <a:rPr lang="en-US" sz="11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r" rtl="0">
              <a:defRPr sz="1000"/>
            </a:pPr>
            <a:t>Silt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0.02225</cdr:x>
      <cdr:y>0.72183</cdr:y>
    </cdr:from>
    <cdr:to>
      <cdr:x>0.16773</cdr:x>
      <cdr:y>0.76732</cdr:y>
    </cdr:to>
    <cdr:sp macro="" textlink="'All Sed'!$T$2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2657" y="3747117"/>
          <a:ext cx="867468" cy="236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90507FE-5966-468A-A320-962259E593DD}" type="TxLink">
            <a:rPr lang="en-US" sz="11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Sand (61.58+)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0.57831</cdr:x>
      <cdr:y>0.04905</cdr:y>
    </cdr:from>
    <cdr:to>
      <cdr:x>0.85579</cdr:x>
      <cdr:y>0.09112</cdr:y>
    </cdr:to>
    <cdr:sp macro="" textlink="'All Sed'!$R$2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169876" y="299475"/>
          <a:ext cx="2000748" cy="256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4A8BECD-704C-4E98-B11F-82CC2749D9B2}" type="TxLink">
            <a:rPr lang="en-US" sz="1100" b="1" i="0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Clay (&lt; 1.93 µm)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32</xdr:row>
      <xdr:rowOff>161925</xdr:rowOff>
    </xdr:from>
    <xdr:to>
      <xdr:col>17</xdr:col>
      <xdr:colOff>590550</xdr:colOff>
      <xdr:row>68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0.72705</cdr:x>
      <cdr:y>0.81235</cdr:y>
    </cdr:from>
    <cdr:to>
      <cdr:x>0.96997</cdr:x>
      <cdr:y>0.85931</cdr:y>
    </cdr:to>
    <cdr:sp macro="" textlink="'Fig 4.6.19'!$S$2">
      <cdr:nvSpPr>
        <cdr:cNvPr id="204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242311" y="5447291"/>
          <a:ext cx="1751557" cy="314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0" tIns="22860" rIns="36576" bIns="22860" anchor="ctr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fld id="{ED8E4D25-3F52-425E-B2A2-CF6D531BEBEC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r" rtl="0">
              <a:defRPr sz="1000"/>
            </a:pPr>
            <a:t>Silt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0.02225</cdr:x>
      <cdr:y>0.72183</cdr:y>
    </cdr:from>
    <cdr:to>
      <cdr:x>0.16773</cdr:x>
      <cdr:y>0.76732</cdr:y>
    </cdr:to>
    <cdr:sp macro="" textlink="'Fig 4.6.19'!$T$2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2657" y="3747117"/>
          <a:ext cx="867468" cy="2361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90507FE-5966-468A-A320-962259E593DD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Sand (61.58+)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  <cdr:relSizeAnchor xmlns:cdr="http://schemas.openxmlformats.org/drawingml/2006/chartDrawing">
    <cdr:from>
      <cdr:x>0.57831</cdr:x>
      <cdr:y>0.04905</cdr:y>
    </cdr:from>
    <cdr:to>
      <cdr:x>0.85579</cdr:x>
      <cdr:y>0.09112</cdr:y>
    </cdr:to>
    <cdr:sp macro="" textlink="'Fig 4.6.19'!$R$2">
      <cdr:nvSpPr>
        <cdr:cNvPr id="2051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4169876" y="299475"/>
          <a:ext cx="2000748" cy="2568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36576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4A8BECD-704C-4E98-B11F-82CC2749D9B2}" type="TxLink">
            <a:rPr lang="en-US" sz="1100" b="1" i="0" u="none" strike="noStrike">
              <a:solidFill>
                <a:srgbClr val="000000"/>
              </a:solidFill>
              <a:latin typeface="Verdana"/>
              <a:ea typeface="Verdana"/>
              <a:cs typeface="Verdana"/>
            </a:rPr>
            <a:pPr algn="l" rtl="0">
              <a:defRPr sz="1000"/>
            </a:pPr>
            <a:t>Clay (&lt; 1.93 µm)</a:t>
          </a:fld>
          <a:endParaRPr lang="en-US" sz="1100" b="1" i="0" strike="noStrike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162"/>
  <sheetViews>
    <sheetView workbookViewId="0">
      <selection activeCell="U6" sqref="U6"/>
    </sheetView>
  </sheetViews>
  <sheetFormatPr defaultColWidth="7.125" defaultRowHeight="15" x14ac:dyDescent="0.25"/>
  <cols>
    <col min="1" max="2" width="7.125" style="1" customWidth="1"/>
    <col min="3" max="3" width="7.125" style="2" customWidth="1"/>
    <col min="4" max="7" width="7.125" style="1" customWidth="1"/>
    <col min="8" max="9" width="7.125" style="3" customWidth="1"/>
    <col min="10" max="11" width="4.5" style="3" customWidth="1"/>
    <col min="12" max="12" width="4.75" style="3" customWidth="1"/>
    <col min="13" max="14" width="4.875" style="3" customWidth="1"/>
    <col min="15" max="118" width="7.125" style="3" customWidth="1"/>
    <col min="119" max="16384" width="7.125" style="4"/>
  </cols>
  <sheetData>
    <row r="1" spans="1:124" x14ac:dyDescent="0.25">
      <c r="D1" s="2"/>
      <c r="E1" s="2"/>
      <c r="F1" s="2"/>
      <c r="G1" s="2"/>
      <c r="H1" s="2"/>
      <c r="I1" s="2"/>
      <c r="J1" s="1"/>
      <c r="K1" s="1"/>
      <c r="L1" s="1"/>
      <c r="M1" s="1"/>
      <c r="R1" s="3" t="s">
        <v>8</v>
      </c>
      <c r="DO1" s="3"/>
      <c r="DP1" s="3"/>
      <c r="DQ1" s="3"/>
      <c r="DR1" s="3"/>
      <c r="DS1" s="3"/>
      <c r="DT1" s="3"/>
    </row>
    <row r="2" spans="1:124" x14ac:dyDescent="0.25">
      <c r="D2" s="2"/>
      <c r="E2" s="2"/>
      <c r="F2" s="2"/>
      <c r="G2" s="2"/>
      <c r="H2" s="2"/>
      <c r="I2" s="2"/>
      <c r="J2" s="1"/>
      <c r="K2" s="1"/>
      <c r="L2" s="1"/>
      <c r="M2" s="1"/>
      <c r="P2" s="5" t="s">
        <v>0</v>
      </c>
      <c r="Q2" s="5" t="s">
        <v>1</v>
      </c>
      <c r="R2" s="6" t="s">
        <v>5</v>
      </c>
      <c r="S2" s="6" t="s">
        <v>6</v>
      </c>
      <c r="T2" s="6" t="s">
        <v>7</v>
      </c>
      <c r="DO2" s="3"/>
      <c r="DP2" s="3"/>
      <c r="DQ2" s="3"/>
      <c r="DR2" s="3"/>
      <c r="DS2" s="3"/>
      <c r="DT2" s="3"/>
    </row>
    <row r="3" spans="1:124" x14ac:dyDescent="0.25">
      <c r="A3" s="7"/>
      <c r="B3" s="7"/>
      <c r="C3" s="8"/>
      <c r="D3" s="8"/>
      <c r="E3" s="8"/>
      <c r="F3" s="8"/>
      <c r="G3" s="8"/>
      <c r="H3" s="8"/>
      <c r="I3" s="8"/>
      <c r="J3" s="1"/>
      <c r="K3" s="1"/>
      <c r="L3" s="1"/>
      <c r="M3" s="1"/>
      <c r="P3" s="9">
        <f>0.5*R3+S3</f>
        <v>85</v>
      </c>
      <c r="Q3" s="9">
        <f>R3</f>
        <v>10</v>
      </c>
      <c r="R3" s="9">
        <f>100-S3-T3</f>
        <v>10</v>
      </c>
      <c r="S3" s="9">
        <v>80</v>
      </c>
      <c r="T3" s="9">
        <v>10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DO3" s="3"/>
      <c r="DP3" s="3"/>
      <c r="DQ3" s="3"/>
      <c r="DR3" s="3"/>
      <c r="DS3" s="3"/>
      <c r="DT3" s="3"/>
    </row>
    <row r="4" spans="1:124" x14ac:dyDescent="0.25">
      <c r="A4" s="7"/>
      <c r="B4" s="7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P4" s="9">
        <f>0.5*R4+S4</f>
        <v>70</v>
      </c>
      <c r="Q4" s="9">
        <f>R4</f>
        <v>20</v>
      </c>
      <c r="R4" s="9">
        <f>100-S4-T4</f>
        <v>20</v>
      </c>
      <c r="S4" s="9">
        <v>60</v>
      </c>
      <c r="T4" s="9">
        <v>20</v>
      </c>
      <c r="U4" s="10"/>
      <c r="V4" s="11"/>
      <c r="W4" s="10"/>
      <c r="X4" s="10"/>
      <c r="Y4" s="10"/>
      <c r="Z4" s="10"/>
      <c r="AA4" s="10"/>
      <c r="AB4" s="10"/>
      <c r="AC4" s="10"/>
      <c r="AD4" s="10"/>
      <c r="DO4" s="3"/>
      <c r="DP4" s="3"/>
      <c r="DQ4" s="3"/>
      <c r="DR4" s="3"/>
      <c r="DS4" s="3"/>
      <c r="DT4" s="3"/>
    </row>
    <row r="5" spans="1:124" x14ac:dyDescent="0.25">
      <c r="A5" s="7"/>
      <c r="B5" s="7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P5" s="9">
        <f>0.5*R5+S5</f>
        <v>60</v>
      </c>
      <c r="Q5" s="9">
        <f>R5</f>
        <v>20</v>
      </c>
      <c r="R5" s="9">
        <f>100-S5-T5</f>
        <v>20</v>
      </c>
      <c r="S5" s="9">
        <v>50</v>
      </c>
      <c r="T5" s="9">
        <v>30</v>
      </c>
      <c r="U5" s="10"/>
      <c r="V5" s="11"/>
      <c r="W5" s="10"/>
      <c r="X5" s="10"/>
      <c r="Y5" s="10"/>
      <c r="Z5" s="10"/>
      <c r="AA5" s="10"/>
      <c r="AB5" s="10"/>
      <c r="AC5" s="10"/>
      <c r="AD5" s="10"/>
      <c r="DO5" s="3"/>
      <c r="DP5" s="3"/>
      <c r="DQ5" s="3"/>
      <c r="DR5" s="3"/>
      <c r="DS5" s="3"/>
      <c r="DT5" s="3"/>
    </row>
    <row r="6" spans="1:124" x14ac:dyDescent="0.25">
      <c r="A6" s="7"/>
      <c r="B6" s="7"/>
      <c r="C6" s="8"/>
      <c r="D6" s="8"/>
      <c r="E6" s="8"/>
      <c r="F6" s="8"/>
      <c r="G6" s="8"/>
      <c r="H6" s="8"/>
      <c r="I6" s="8"/>
      <c r="J6" s="1"/>
      <c r="K6" s="1"/>
      <c r="L6" s="1"/>
      <c r="M6" s="1"/>
      <c r="P6" s="9">
        <f>0.5*R6+S6</f>
        <v>35</v>
      </c>
      <c r="Q6" s="9">
        <f>R6</f>
        <v>50</v>
      </c>
      <c r="R6" s="9">
        <f>100-S6-T6</f>
        <v>50</v>
      </c>
      <c r="S6" s="9">
        <v>10</v>
      </c>
      <c r="T6" s="9">
        <v>40</v>
      </c>
      <c r="U6" s="10"/>
      <c r="V6" s="11"/>
      <c r="W6" s="10"/>
      <c r="X6" s="10"/>
      <c r="Y6" s="10"/>
      <c r="Z6" s="10"/>
      <c r="AA6" s="10"/>
      <c r="AB6" s="10"/>
      <c r="AC6" s="10"/>
      <c r="AD6" s="10"/>
      <c r="DO6" s="3"/>
      <c r="DP6" s="3"/>
      <c r="DQ6" s="3"/>
      <c r="DR6" s="3"/>
      <c r="DS6" s="3"/>
      <c r="DT6" s="3"/>
    </row>
    <row r="7" spans="1:124" x14ac:dyDescent="0.25">
      <c r="A7" s="7"/>
      <c r="B7" s="7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P7" s="9">
        <f t="shared" ref="P7:P15" si="0">0.5*R7+S7</f>
        <v>0</v>
      </c>
      <c r="Q7" s="9">
        <f t="shared" ref="Q7:Q15" si="1">R7</f>
        <v>0</v>
      </c>
      <c r="R7" s="9"/>
      <c r="S7" s="9"/>
      <c r="T7" s="9"/>
      <c r="U7" s="10"/>
      <c r="V7" s="11"/>
      <c r="W7" s="10"/>
      <c r="X7" s="10"/>
      <c r="Y7" s="10"/>
      <c r="Z7" s="10"/>
      <c r="AA7" s="10"/>
      <c r="AB7" s="10"/>
      <c r="AC7" s="10"/>
      <c r="AD7" s="10"/>
      <c r="DO7" s="3"/>
      <c r="DP7" s="3"/>
      <c r="DQ7" s="3"/>
      <c r="DR7" s="3"/>
      <c r="DS7" s="3"/>
      <c r="DT7" s="3"/>
    </row>
    <row r="8" spans="1:124" x14ac:dyDescent="0.25">
      <c r="A8" s="7"/>
      <c r="B8" s="7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P8" s="9">
        <f t="shared" si="0"/>
        <v>0</v>
      </c>
      <c r="Q8" s="9">
        <f t="shared" si="1"/>
        <v>0</v>
      </c>
      <c r="R8" s="9"/>
      <c r="S8" s="9"/>
      <c r="T8" s="9"/>
      <c r="U8" s="10"/>
      <c r="V8" s="11"/>
      <c r="W8" s="10"/>
      <c r="X8" s="10"/>
      <c r="Y8" s="10"/>
      <c r="Z8" s="10"/>
      <c r="AA8" s="10"/>
      <c r="AB8" s="10"/>
      <c r="AC8" s="10"/>
      <c r="AD8" s="10"/>
      <c r="DO8" s="3"/>
      <c r="DP8" s="3"/>
      <c r="DQ8" s="3"/>
      <c r="DR8" s="3"/>
      <c r="DS8" s="3"/>
      <c r="DT8" s="3"/>
    </row>
    <row r="9" spans="1:124" x14ac:dyDescent="0.25">
      <c r="A9" s="7"/>
      <c r="B9" s="7"/>
      <c r="C9" s="8"/>
      <c r="D9" s="8"/>
      <c r="E9" s="8"/>
      <c r="F9" s="8"/>
      <c r="G9" s="8"/>
      <c r="H9" s="8"/>
      <c r="I9" s="8"/>
      <c r="J9" s="1"/>
      <c r="K9" s="1"/>
      <c r="L9" s="1"/>
      <c r="M9" s="1"/>
      <c r="P9" s="9">
        <f t="shared" si="0"/>
        <v>0</v>
      </c>
      <c r="Q9" s="9">
        <f t="shared" si="1"/>
        <v>0</v>
      </c>
      <c r="R9" s="9"/>
      <c r="S9" s="9"/>
      <c r="T9" s="9"/>
      <c r="U9" s="10"/>
      <c r="V9" s="11"/>
      <c r="W9" s="10"/>
      <c r="X9" s="10"/>
      <c r="Y9" s="10"/>
      <c r="Z9" s="10"/>
      <c r="AA9" s="10"/>
      <c r="AB9" s="10"/>
      <c r="AC9" s="10"/>
      <c r="AD9" s="10"/>
      <c r="DO9" s="3"/>
      <c r="DP9" s="3"/>
      <c r="DQ9" s="3"/>
      <c r="DR9" s="3"/>
      <c r="DS9" s="3"/>
      <c r="DT9" s="3"/>
    </row>
    <row r="10" spans="1:124" x14ac:dyDescent="0.25">
      <c r="A10" s="7"/>
      <c r="B10" s="7"/>
      <c r="C10" s="8"/>
      <c r="D10" s="8"/>
      <c r="E10" s="8"/>
      <c r="F10" s="8"/>
      <c r="G10" s="8"/>
      <c r="H10" s="8"/>
      <c r="I10" s="8"/>
      <c r="J10" s="1"/>
      <c r="K10" s="1"/>
      <c r="L10" s="1"/>
      <c r="M10" s="1"/>
      <c r="P10" s="9">
        <f t="shared" si="0"/>
        <v>0</v>
      </c>
      <c r="Q10" s="9">
        <f t="shared" si="1"/>
        <v>0</v>
      </c>
      <c r="R10" s="9"/>
      <c r="S10" s="9"/>
      <c r="T10" s="9"/>
      <c r="U10" s="10"/>
      <c r="V10" s="11"/>
      <c r="W10" s="10"/>
      <c r="X10" s="10"/>
      <c r="Y10" s="10"/>
      <c r="Z10" s="10"/>
      <c r="AA10" s="10"/>
      <c r="AB10" s="10"/>
      <c r="AC10" s="10"/>
      <c r="AD10" s="10"/>
      <c r="DO10" s="3"/>
      <c r="DP10" s="3"/>
      <c r="DQ10" s="3"/>
      <c r="DR10" s="3"/>
      <c r="DS10" s="3"/>
      <c r="DT10" s="3"/>
    </row>
    <row r="11" spans="1:124" x14ac:dyDescent="0.25">
      <c r="A11" s="7"/>
      <c r="B11" s="7"/>
      <c r="C11" s="8"/>
      <c r="D11" s="8"/>
      <c r="E11" s="8"/>
      <c r="F11" s="8"/>
      <c r="G11" s="8"/>
      <c r="H11" s="8"/>
      <c r="I11" s="8"/>
      <c r="J11" s="1"/>
      <c r="K11" s="1"/>
      <c r="L11" s="1"/>
      <c r="M11" s="1"/>
      <c r="P11" s="9">
        <f t="shared" si="0"/>
        <v>0</v>
      </c>
      <c r="Q11" s="9">
        <f t="shared" si="1"/>
        <v>0</v>
      </c>
      <c r="R11" s="9"/>
      <c r="S11" s="9"/>
      <c r="T11" s="9"/>
      <c r="U11" s="10"/>
      <c r="V11" s="11"/>
      <c r="W11" s="10"/>
      <c r="X11" s="10"/>
      <c r="Y11" s="10"/>
      <c r="Z11" s="10"/>
      <c r="AA11" s="10"/>
      <c r="AB11" s="10"/>
      <c r="AC11" s="10"/>
      <c r="AD11" s="10"/>
      <c r="DO11" s="3"/>
      <c r="DP11" s="3"/>
      <c r="DQ11" s="3"/>
      <c r="DR11" s="3"/>
      <c r="DS11" s="3"/>
      <c r="DT11" s="3"/>
    </row>
    <row r="12" spans="1:124" x14ac:dyDescent="0.25">
      <c r="A12" s="7"/>
      <c r="B12" s="7"/>
      <c r="C12" s="8"/>
      <c r="D12" s="8"/>
      <c r="E12" s="8"/>
      <c r="F12" s="8"/>
      <c r="G12" s="8"/>
      <c r="H12" s="8"/>
      <c r="I12" s="8"/>
      <c r="J12" s="1"/>
      <c r="K12" s="1"/>
      <c r="L12" s="1"/>
      <c r="M12" s="1"/>
      <c r="P12" s="9">
        <f t="shared" si="0"/>
        <v>0</v>
      </c>
      <c r="Q12" s="9">
        <f t="shared" si="1"/>
        <v>0</v>
      </c>
      <c r="R12" s="9"/>
      <c r="S12" s="9"/>
      <c r="T12" s="9"/>
      <c r="U12" s="10"/>
      <c r="V12" s="11"/>
      <c r="W12" s="10"/>
      <c r="X12" s="10"/>
      <c r="Y12" s="10"/>
      <c r="Z12" s="10"/>
      <c r="AA12" s="10"/>
      <c r="AB12" s="10"/>
      <c r="AC12" s="10"/>
      <c r="AD12" s="10"/>
      <c r="DO12" s="3"/>
      <c r="DP12" s="3"/>
      <c r="DQ12" s="3"/>
      <c r="DR12" s="3"/>
      <c r="DS12" s="3"/>
      <c r="DT12" s="3"/>
    </row>
    <row r="13" spans="1:124" x14ac:dyDescent="0.25">
      <c r="A13" s="7"/>
      <c r="B13" s="7"/>
      <c r="C13" s="8"/>
      <c r="D13" s="8"/>
      <c r="E13" s="8"/>
      <c r="F13" s="8"/>
      <c r="G13" s="8"/>
      <c r="H13" s="8"/>
      <c r="I13" s="8"/>
      <c r="J13" s="1"/>
      <c r="K13" s="1"/>
      <c r="L13" s="1"/>
      <c r="M13" s="1"/>
      <c r="P13" s="9">
        <f t="shared" si="0"/>
        <v>0</v>
      </c>
      <c r="Q13" s="9">
        <f t="shared" si="1"/>
        <v>0</v>
      </c>
      <c r="R13" s="9"/>
      <c r="S13" s="9"/>
      <c r="T13" s="9"/>
      <c r="U13" s="10"/>
      <c r="V13" s="11"/>
      <c r="W13" s="10"/>
      <c r="X13" s="10"/>
      <c r="Y13" s="10"/>
      <c r="Z13" s="10"/>
      <c r="AA13" s="10"/>
      <c r="AB13" s="10"/>
      <c r="AC13" s="10"/>
      <c r="AD13" s="10"/>
      <c r="DO13" s="3"/>
      <c r="DP13" s="3"/>
      <c r="DQ13" s="3"/>
      <c r="DR13" s="3"/>
      <c r="DS13" s="3"/>
      <c r="DT13" s="3"/>
    </row>
    <row r="14" spans="1:124" x14ac:dyDescent="0.25">
      <c r="A14" s="7"/>
      <c r="B14" s="7"/>
      <c r="C14" s="8"/>
      <c r="D14" s="8"/>
      <c r="E14" s="8"/>
      <c r="F14" s="8"/>
      <c r="G14" s="8"/>
      <c r="H14" s="8"/>
      <c r="I14" s="8"/>
      <c r="J14" s="1"/>
      <c r="K14" s="1"/>
      <c r="L14" s="1"/>
      <c r="M14" s="1"/>
      <c r="P14" s="9">
        <f t="shared" si="0"/>
        <v>0</v>
      </c>
      <c r="Q14" s="9">
        <f t="shared" si="1"/>
        <v>0</v>
      </c>
      <c r="R14" s="9"/>
      <c r="S14" s="9"/>
      <c r="T14" s="9"/>
      <c r="U14" s="10"/>
      <c r="V14" s="11"/>
      <c r="W14" s="10"/>
      <c r="X14" s="10"/>
      <c r="Y14" s="10"/>
      <c r="Z14" s="10"/>
      <c r="AA14" s="10"/>
      <c r="AB14" s="10"/>
      <c r="AC14" s="10"/>
      <c r="AD14" s="10"/>
      <c r="DO14" s="3"/>
      <c r="DP14" s="3"/>
      <c r="DQ14" s="3"/>
      <c r="DR14" s="3"/>
      <c r="DS14" s="3"/>
      <c r="DT14" s="3"/>
    </row>
    <row r="15" spans="1:124" x14ac:dyDescent="0.25">
      <c r="A15" s="7"/>
      <c r="B15" s="7"/>
      <c r="C15" s="8"/>
      <c r="D15" s="8"/>
      <c r="E15" s="8"/>
      <c r="F15" s="8"/>
      <c r="G15" s="8"/>
      <c r="H15" s="8"/>
      <c r="I15" s="8"/>
      <c r="J15" s="1"/>
      <c r="K15" s="1"/>
      <c r="L15" s="1"/>
      <c r="M15" s="1"/>
      <c r="P15" s="9">
        <f t="shared" si="0"/>
        <v>0</v>
      </c>
      <c r="Q15" s="9">
        <f t="shared" si="1"/>
        <v>0</v>
      </c>
      <c r="R15" s="9"/>
      <c r="S15" s="9"/>
      <c r="T15" s="9"/>
      <c r="U15" s="10"/>
      <c r="V15" s="11"/>
      <c r="W15" s="10"/>
      <c r="X15" s="10"/>
      <c r="Y15" s="10"/>
      <c r="Z15" s="10"/>
      <c r="AA15" s="10"/>
      <c r="AB15" s="10"/>
      <c r="AC15" s="10"/>
      <c r="AD15" s="10"/>
      <c r="DO15" s="3"/>
      <c r="DP15" s="3"/>
      <c r="DQ15" s="3"/>
      <c r="DR15" s="3"/>
      <c r="DS15" s="3"/>
      <c r="DT15" s="3"/>
    </row>
    <row r="16" spans="1:124" x14ac:dyDescent="0.25">
      <c r="A16" s="7"/>
      <c r="B16" s="7"/>
      <c r="C16" s="8"/>
      <c r="D16" s="8"/>
      <c r="E16" s="8"/>
      <c r="F16" s="8"/>
      <c r="G16" s="8"/>
      <c r="H16" s="8"/>
      <c r="I16" s="8"/>
      <c r="J16" s="1"/>
      <c r="K16" s="1"/>
      <c r="L16" s="1"/>
      <c r="M16" s="1"/>
      <c r="P16" s="9"/>
      <c r="Q16" s="9"/>
      <c r="R16" s="9"/>
      <c r="S16" s="9"/>
      <c r="T16" s="9"/>
      <c r="U16" s="10"/>
      <c r="V16" s="11"/>
      <c r="W16" s="10"/>
      <c r="X16" s="10"/>
      <c r="Y16" s="10"/>
      <c r="Z16" s="10"/>
      <c r="AA16" s="10"/>
      <c r="AB16" s="10"/>
      <c r="AC16" s="10"/>
      <c r="AD16" s="10"/>
      <c r="DO16" s="3"/>
      <c r="DP16" s="3"/>
      <c r="DQ16" s="3"/>
      <c r="DR16" s="3"/>
      <c r="DS16" s="3"/>
      <c r="DT16" s="3"/>
    </row>
    <row r="17" spans="1:124" x14ac:dyDescent="0.25">
      <c r="A17" s="7"/>
      <c r="B17" s="7"/>
      <c r="C17" s="8"/>
      <c r="D17" s="8"/>
      <c r="E17" s="8"/>
      <c r="F17" s="8"/>
      <c r="G17" s="8"/>
      <c r="H17" s="8"/>
      <c r="I17" s="8"/>
      <c r="J17" s="1"/>
      <c r="K17" s="1"/>
      <c r="L17" s="1"/>
      <c r="M17" s="1"/>
      <c r="P17" s="9"/>
      <c r="Q17" s="9"/>
      <c r="R17" s="9"/>
      <c r="S17" s="9"/>
      <c r="T17" s="9"/>
      <c r="U17" s="10"/>
      <c r="V17" s="11"/>
      <c r="W17" s="10"/>
      <c r="X17" s="10"/>
      <c r="Y17" s="10"/>
      <c r="Z17" s="10"/>
      <c r="AA17" s="10"/>
      <c r="AB17" s="10"/>
      <c r="AC17" s="10"/>
      <c r="AD17" s="10"/>
      <c r="DO17" s="3"/>
      <c r="DP17" s="3"/>
      <c r="DQ17" s="3"/>
      <c r="DR17" s="3"/>
      <c r="DS17" s="3"/>
      <c r="DT17" s="3"/>
    </row>
    <row r="18" spans="1:124" x14ac:dyDescent="0.25">
      <c r="A18" s="7"/>
      <c r="B18" s="7"/>
      <c r="C18" s="8"/>
      <c r="D18" s="8"/>
      <c r="E18" s="8"/>
      <c r="F18" s="8"/>
      <c r="G18" s="8"/>
      <c r="H18" s="8"/>
      <c r="I18" s="8"/>
      <c r="J18" s="1"/>
      <c r="K18" s="1"/>
      <c r="L18" s="1"/>
      <c r="M18" s="1"/>
      <c r="P18" s="9"/>
      <c r="Q18" s="9"/>
      <c r="R18" s="9"/>
      <c r="S18" s="9"/>
      <c r="T18" s="9"/>
      <c r="U18" s="10"/>
      <c r="V18" s="11"/>
      <c r="W18" s="10"/>
      <c r="X18" s="10"/>
      <c r="Y18" s="10"/>
      <c r="Z18" s="10"/>
      <c r="AA18" s="10"/>
      <c r="AB18" s="10"/>
      <c r="AC18" s="10"/>
      <c r="AD18" s="10"/>
      <c r="DO18" s="3"/>
      <c r="DP18" s="3"/>
      <c r="DQ18" s="3"/>
      <c r="DR18" s="3"/>
      <c r="DS18" s="3"/>
      <c r="DT18" s="3"/>
    </row>
    <row r="19" spans="1:124" x14ac:dyDescent="0.25">
      <c r="A19" s="7"/>
      <c r="B19" s="7"/>
      <c r="C19" s="8"/>
      <c r="D19" s="8"/>
      <c r="E19" s="8"/>
      <c r="F19" s="8"/>
      <c r="G19" s="8"/>
      <c r="H19" s="8"/>
      <c r="I19" s="8"/>
      <c r="J19" s="1"/>
      <c r="K19" s="1"/>
      <c r="L19" s="1"/>
      <c r="M19" s="1"/>
      <c r="P19" s="9"/>
      <c r="Q19" s="9"/>
      <c r="R19" s="9"/>
      <c r="S19" s="9"/>
      <c r="T19" s="9"/>
      <c r="U19" s="10"/>
      <c r="V19" s="11"/>
      <c r="W19" s="10"/>
      <c r="X19" s="10"/>
      <c r="Y19" s="10"/>
      <c r="Z19" s="10"/>
      <c r="AA19" s="10"/>
      <c r="AB19" s="10"/>
      <c r="AC19" s="10"/>
      <c r="AD19" s="10"/>
      <c r="DO19" s="3"/>
      <c r="DP19" s="3"/>
      <c r="DQ19" s="3"/>
      <c r="DR19" s="3"/>
      <c r="DS19" s="3"/>
      <c r="DT19" s="3"/>
    </row>
    <row r="20" spans="1:124" x14ac:dyDescent="0.25">
      <c r="A20" s="7"/>
      <c r="B20" s="7"/>
      <c r="C20" s="8"/>
      <c r="D20" s="8"/>
      <c r="E20" s="8"/>
      <c r="F20" s="8"/>
      <c r="G20" s="8"/>
      <c r="H20" s="8"/>
      <c r="I20" s="8"/>
      <c r="J20" s="1"/>
      <c r="K20" s="1"/>
      <c r="L20" s="1"/>
      <c r="M20" s="1"/>
      <c r="P20" s="9"/>
      <c r="Q20" s="9"/>
      <c r="R20" s="9"/>
      <c r="S20" s="9"/>
      <c r="T20" s="9"/>
      <c r="U20" s="10"/>
      <c r="V20" s="11"/>
      <c r="W20" s="10"/>
      <c r="X20" s="10"/>
      <c r="Y20" s="10"/>
      <c r="Z20" s="10"/>
      <c r="AA20" s="10"/>
      <c r="AB20" s="10"/>
      <c r="AC20" s="10"/>
      <c r="AD20" s="10"/>
      <c r="DO20" s="3"/>
      <c r="DP20" s="3"/>
      <c r="DQ20" s="3"/>
      <c r="DR20" s="3"/>
      <c r="DS20" s="3"/>
      <c r="DT20" s="3"/>
    </row>
    <row r="21" spans="1:124" x14ac:dyDescent="0.25">
      <c r="A21" s="7"/>
      <c r="B21" s="7"/>
      <c r="C21" s="8"/>
      <c r="D21" s="8"/>
      <c r="E21" s="8"/>
      <c r="F21" s="8"/>
      <c r="G21" s="8"/>
      <c r="H21" s="8"/>
      <c r="I21" s="8"/>
      <c r="J21" s="1"/>
      <c r="K21" s="1"/>
      <c r="L21" s="1"/>
      <c r="M21" s="1"/>
      <c r="P21" s="9"/>
      <c r="Q21" s="9"/>
      <c r="R21" s="9"/>
      <c r="S21" s="9"/>
      <c r="T21" s="9"/>
      <c r="U21" s="10"/>
      <c r="V21" s="11"/>
      <c r="W21" s="10"/>
      <c r="X21" s="10"/>
      <c r="Y21" s="10"/>
      <c r="Z21" s="10"/>
      <c r="AA21" s="10"/>
      <c r="AB21" s="10"/>
      <c r="AC21" s="10"/>
      <c r="AD21" s="10"/>
      <c r="DO21" s="3"/>
      <c r="DP21" s="3"/>
      <c r="DQ21" s="3"/>
      <c r="DR21" s="3"/>
      <c r="DS21" s="3"/>
      <c r="DT21" s="3"/>
    </row>
    <row r="22" spans="1:124" x14ac:dyDescent="0.25">
      <c r="A22" s="7"/>
      <c r="B22" s="7"/>
      <c r="C22" s="8"/>
      <c r="D22" s="8"/>
      <c r="E22" s="8"/>
      <c r="F22" s="8"/>
      <c r="G22" s="8"/>
      <c r="H22" s="8"/>
      <c r="I22" s="8"/>
      <c r="J22" s="1"/>
      <c r="K22" s="1"/>
      <c r="L22" s="1"/>
      <c r="M22" s="1"/>
      <c r="P22" s="9"/>
      <c r="Q22" s="9"/>
      <c r="R22" s="9"/>
      <c r="S22" s="9"/>
      <c r="T22" s="9"/>
      <c r="U22" s="10"/>
      <c r="V22" s="11"/>
      <c r="W22" s="10"/>
      <c r="X22" s="10"/>
      <c r="Y22" s="10"/>
      <c r="Z22" s="10"/>
      <c r="AA22" s="10"/>
      <c r="AB22" s="10"/>
      <c r="AC22" s="10"/>
      <c r="AD22" s="10"/>
      <c r="DO22" s="3"/>
      <c r="DP22" s="3"/>
      <c r="DQ22" s="3"/>
      <c r="DR22" s="3"/>
      <c r="DS22" s="3"/>
      <c r="DT22" s="3"/>
    </row>
    <row r="23" spans="1:124" x14ac:dyDescent="0.25">
      <c r="A23" s="7"/>
      <c r="B23" s="7"/>
      <c r="C23" s="8"/>
      <c r="D23" s="8"/>
      <c r="E23" s="8"/>
      <c r="F23" s="8"/>
      <c r="G23" s="8"/>
      <c r="H23" s="8"/>
      <c r="I23" s="8"/>
      <c r="J23" s="1"/>
      <c r="K23" s="1"/>
      <c r="L23" s="1"/>
      <c r="M23" s="1"/>
      <c r="P23" s="9"/>
      <c r="Q23" s="9"/>
      <c r="R23" s="9"/>
      <c r="S23" s="9"/>
      <c r="T23" s="9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DO23" s="3"/>
      <c r="DP23" s="3"/>
      <c r="DQ23" s="3"/>
      <c r="DR23" s="3"/>
      <c r="DS23" s="3"/>
      <c r="DT23" s="3"/>
    </row>
    <row r="24" spans="1:124" x14ac:dyDescent="0.25">
      <c r="A24" s="7"/>
      <c r="B24" s="7"/>
      <c r="C24" s="8"/>
      <c r="D24" s="8"/>
      <c r="E24" s="8"/>
      <c r="F24" s="8"/>
      <c r="G24" s="8"/>
      <c r="H24" s="8"/>
      <c r="I24" s="8"/>
      <c r="J24" s="1"/>
      <c r="K24" s="1"/>
      <c r="L24" s="1"/>
      <c r="M24" s="1"/>
      <c r="P24" s="9"/>
      <c r="Q24" s="9"/>
      <c r="R24" s="9"/>
      <c r="S24" s="9"/>
      <c r="T24" s="9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DO24" s="3"/>
      <c r="DP24" s="3"/>
      <c r="DQ24" s="3"/>
      <c r="DR24" s="3"/>
      <c r="DS24" s="3"/>
      <c r="DT24" s="3"/>
    </row>
    <row r="25" spans="1:124" x14ac:dyDescent="0.25">
      <c r="A25" s="7"/>
      <c r="B25" s="7"/>
      <c r="C25" s="8"/>
      <c r="D25" s="8"/>
      <c r="E25" s="8"/>
      <c r="F25" s="8"/>
      <c r="G25" s="8"/>
      <c r="H25" s="8"/>
      <c r="I25" s="8"/>
      <c r="J25" s="1"/>
      <c r="K25" s="1"/>
      <c r="L25" s="1"/>
      <c r="M25" s="1"/>
      <c r="P25" s="9"/>
      <c r="Q25" s="9"/>
      <c r="R25" s="9"/>
      <c r="S25" s="9"/>
      <c r="T25" s="9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DO25" s="3"/>
      <c r="DP25" s="3"/>
      <c r="DQ25" s="3"/>
      <c r="DR25" s="3"/>
      <c r="DS25" s="3"/>
      <c r="DT25" s="3"/>
    </row>
    <row r="26" spans="1:124" x14ac:dyDescent="0.25">
      <c r="A26" s="7"/>
      <c r="B26" s="7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  <c r="P26" s="9"/>
      <c r="Q26" s="9"/>
      <c r="R26" s="9"/>
      <c r="S26" s="9"/>
      <c r="T26" s="9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DO26" s="3"/>
      <c r="DP26" s="3"/>
      <c r="DQ26" s="3"/>
      <c r="DR26" s="3"/>
      <c r="DS26" s="3"/>
      <c r="DT26" s="3"/>
    </row>
    <row r="27" spans="1:124" x14ac:dyDescent="0.25">
      <c r="A27" s="7"/>
      <c r="B27" s="7"/>
      <c r="C27" s="8"/>
      <c r="D27" s="8"/>
      <c r="E27" s="8"/>
      <c r="F27" s="8"/>
      <c r="G27" s="8"/>
      <c r="H27" s="8"/>
      <c r="I27" s="8"/>
      <c r="J27" s="1"/>
      <c r="K27" s="1"/>
      <c r="L27" s="1"/>
      <c r="M27" s="1"/>
      <c r="P27" s="9"/>
      <c r="Q27" s="9"/>
      <c r="R27" s="9"/>
      <c r="S27" s="9"/>
      <c r="T27" s="9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DO27" s="3"/>
      <c r="DP27" s="3"/>
      <c r="DQ27" s="3"/>
      <c r="DR27" s="3"/>
      <c r="DS27" s="3"/>
      <c r="DT27" s="3"/>
    </row>
    <row r="28" spans="1:124" x14ac:dyDescent="0.25">
      <c r="A28" s="7"/>
      <c r="B28" s="7"/>
      <c r="C28" s="8"/>
      <c r="D28" s="8"/>
      <c r="E28" s="8"/>
      <c r="F28" s="8"/>
      <c r="G28" s="8"/>
      <c r="H28" s="8"/>
      <c r="I28" s="8"/>
      <c r="J28" s="1"/>
      <c r="K28" s="1"/>
      <c r="L28" s="1"/>
      <c r="M28" s="1"/>
      <c r="P28" s="9"/>
      <c r="Q28" s="9"/>
      <c r="R28" s="9"/>
      <c r="S28" s="9"/>
      <c r="T28" s="9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DO28" s="3"/>
      <c r="DP28" s="3"/>
      <c r="DQ28" s="3"/>
      <c r="DR28" s="3"/>
      <c r="DS28" s="3"/>
      <c r="DT28" s="3"/>
    </row>
    <row r="29" spans="1:124" x14ac:dyDescent="0.25">
      <c r="A29" s="7"/>
      <c r="B29" s="7"/>
      <c r="C29" s="8"/>
      <c r="D29" s="8"/>
      <c r="E29" s="8"/>
      <c r="F29" s="8"/>
      <c r="G29" s="8"/>
      <c r="H29" s="8"/>
      <c r="I29" s="8"/>
      <c r="J29" s="1"/>
      <c r="K29" s="1"/>
      <c r="L29" s="1"/>
      <c r="M29" s="1"/>
      <c r="P29" s="9"/>
      <c r="Q29" s="9"/>
      <c r="R29" s="9"/>
      <c r="S29" s="9"/>
      <c r="T29" s="9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DO29" s="3"/>
      <c r="DP29" s="3"/>
      <c r="DQ29" s="3"/>
      <c r="DR29" s="3"/>
      <c r="DS29" s="3"/>
      <c r="DT29" s="3"/>
    </row>
    <row r="30" spans="1:124" x14ac:dyDescent="0.25">
      <c r="A30" s="7"/>
      <c r="B30" s="7"/>
      <c r="C30" s="8"/>
      <c r="D30" s="8"/>
      <c r="E30" s="8"/>
      <c r="F30" s="8"/>
      <c r="G30" s="8"/>
      <c r="H30" s="8"/>
      <c r="I30" s="8"/>
      <c r="J30" s="1"/>
      <c r="K30" s="1"/>
      <c r="L30" s="1"/>
      <c r="M30" s="1"/>
      <c r="P30" s="9"/>
      <c r="Q30" s="9"/>
      <c r="R30" s="9"/>
      <c r="S30" s="9"/>
      <c r="T30" s="9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DO30" s="3"/>
      <c r="DP30" s="3"/>
      <c r="DQ30" s="3"/>
      <c r="DR30" s="3"/>
      <c r="DS30" s="3"/>
      <c r="DT30" s="3"/>
    </row>
    <row r="31" spans="1:124" x14ac:dyDescent="0.25">
      <c r="A31" s="7"/>
      <c r="B31" s="7"/>
      <c r="C31" s="8"/>
      <c r="D31" s="8"/>
      <c r="E31" s="8"/>
      <c r="F31" s="8"/>
      <c r="G31" s="8"/>
      <c r="H31" s="8"/>
      <c r="I31" s="8"/>
      <c r="J31" s="1"/>
      <c r="K31" s="1"/>
      <c r="L31" s="1"/>
      <c r="M31" s="1"/>
      <c r="P31" s="9"/>
      <c r="Q31" s="9"/>
      <c r="R31" s="9"/>
      <c r="S31" s="9"/>
      <c r="T31" s="9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DO31" s="3"/>
      <c r="DP31" s="3"/>
      <c r="DQ31" s="3"/>
      <c r="DR31" s="3"/>
      <c r="DS31" s="3"/>
      <c r="DT31" s="3"/>
    </row>
    <row r="32" spans="1:124" x14ac:dyDescent="0.25">
      <c r="A32" s="7"/>
      <c r="B32" s="7"/>
      <c r="C32" s="8"/>
      <c r="D32" s="8"/>
      <c r="E32" s="8"/>
      <c r="F32" s="8"/>
      <c r="G32" s="8"/>
      <c r="H32" s="8"/>
      <c r="I32" s="8"/>
      <c r="J32" s="1"/>
      <c r="K32" s="1"/>
      <c r="L32" s="1"/>
      <c r="M32" s="1"/>
      <c r="P32" s="9"/>
      <c r="Q32" s="9"/>
      <c r="R32" s="9"/>
      <c r="S32" s="9"/>
      <c r="T32" s="9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DO32" s="3"/>
      <c r="DP32" s="3"/>
      <c r="DQ32" s="3"/>
      <c r="DR32" s="3"/>
      <c r="DS32" s="3"/>
      <c r="DT32" s="3"/>
    </row>
    <row r="33" spans="1:124" x14ac:dyDescent="0.25">
      <c r="A33" s="7"/>
      <c r="B33" s="7"/>
      <c r="C33" s="8"/>
      <c r="D33" s="8"/>
      <c r="E33" s="8"/>
      <c r="F33" s="8"/>
      <c r="G33" s="8"/>
      <c r="H33" s="8"/>
      <c r="I33" s="8"/>
      <c r="J33" s="1"/>
      <c r="K33" s="1"/>
      <c r="L33" s="1"/>
      <c r="M33" s="1"/>
      <c r="P33" s="9"/>
      <c r="Q33" s="9"/>
      <c r="R33" s="9"/>
      <c r="S33" s="9"/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DO33" s="3"/>
      <c r="DP33" s="3"/>
      <c r="DQ33" s="3"/>
      <c r="DR33" s="3"/>
      <c r="DS33" s="3"/>
      <c r="DT33" s="3"/>
    </row>
    <row r="34" spans="1:124" x14ac:dyDescent="0.25">
      <c r="A34" s="7"/>
      <c r="B34" s="7"/>
      <c r="C34" s="8"/>
      <c r="D34" s="8"/>
      <c r="E34" s="8"/>
      <c r="F34" s="8"/>
      <c r="G34" s="8"/>
      <c r="H34" s="8"/>
      <c r="I34" s="8"/>
      <c r="J34" s="1"/>
      <c r="K34" s="1"/>
      <c r="L34" s="1"/>
      <c r="M34" s="1"/>
      <c r="P34" s="9"/>
      <c r="Q34" s="9"/>
      <c r="R34" s="9"/>
      <c r="S34" s="9"/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DO34" s="3"/>
      <c r="DP34" s="3"/>
      <c r="DQ34" s="3"/>
      <c r="DR34" s="3"/>
      <c r="DS34" s="3"/>
      <c r="DT34" s="3"/>
    </row>
    <row r="35" spans="1:124" x14ac:dyDescent="0.25">
      <c r="A35" s="7"/>
      <c r="B35" s="7"/>
      <c r="C35" s="8"/>
      <c r="D35" s="8"/>
      <c r="E35" s="8"/>
      <c r="F35" s="8"/>
      <c r="G35" s="8"/>
      <c r="H35" s="8"/>
      <c r="I35" s="8"/>
      <c r="J35" s="1"/>
      <c r="K35" s="1"/>
      <c r="L35" s="1"/>
      <c r="M35" s="1"/>
      <c r="P35" s="9"/>
      <c r="Q35" s="9"/>
      <c r="R35" s="9"/>
      <c r="S35" s="9"/>
      <c r="T35" s="9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DO35" s="3"/>
      <c r="DP35" s="3"/>
      <c r="DQ35" s="3"/>
      <c r="DR35" s="3"/>
      <c r="DS35" s="3"/>
      <c r="DT35" s="3"/>
    </row>
    <row r="36" spans="1:124" x14ac:dyDescent="0.25">
      <c r="A36" s="7"/>
      <c r="B36" s="7"/>
      <c r="C36" s="8"/>
      <c r="D36" s="8"/>
      <c r="E36" s="8"/>
      <c r="F36" s="8"/>
      <c r="G36" s="8"/>
      <c r="H36" s="8"/>
      <c r="I36" s="8"/>
      <c r="J36" s="1"/>
      <c r="K36" s="1"/>
      <c r="L36" s="1"/>
      <c r="M36" s="1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DO36" s="3"/>
      <c r="DP36" s="3"/>
      <c r="DQ36" s="3"/>
      <c r="DR36" s="3"/>
      <c r="DS36" s="3"/>
      <c r="DT36" s="3"/>
    </row>
    <row r="37" spans="1:124" x14ac:dyDescent="0.25">
      <c r="A37" s="7"/>
      <c r="B37" s="7"/>
      <c r="C37" s="8"/>
      <c r="J37" s="9"/>
      <c r="K37" s="9"/>
      <c r="L37" s="9"/>
      <c r="M37" s="9"/>
      <c r="N37" s="9"/>
      <c r="O37" s="9"/>
      <c r="P37" s="9"/>
      <c r="Q37" s="9"/>
      <c r="R37" s="10"/>
      <c r="S37" s="10"/>
      <c r="T37" s="10"/>
      <c r="U37" s="10"/>
      <c r="V37" s="10"/>
      <c r="W37" s="10"/>
      <c r="X37" s="10"/>
    </row>
    <row r="38" spans="1:124" x14ac:dyDescent="0.25">
      <c r="A38" s="7"/>
      <c r="B38" s="7"/>
      <c r="C38" s="8"/>
      <c r="J38" s="9"/>
      <c r="K38" s="9"/>
      <c r="L38" s="9"/>
      <c r="M38" s="9"/>
      <c r="N38" s="9"/>
      <c r="O38" s="9"/>
      <c r="P38" s="9"/>
      <c r="Q38" s="9"/>
      <c r="R38" s="10"/>
      <c r="S38" s="10"/>
      <c r="T38" s="10"/>
      <c r="U38" s="10"/>
      <c r="V38" s="10"/>
      <c r="W38" s="10"/>
      <c r="X38" s="10"/>
    </row>
    <row r="39" spans="1:124" x14ac:dyDescent="0.25">
      <c r="A39" s="7"/>
      <c r="B39" s="7"/>
      <c r="C39" s="8"/>
      <c r="J39" s="9"/>
      <c r="K39" s="9"/>
      <c r="L39" s="9"/>
      <c r="M39" s="9"/>
      <c r="N39" s="9"/>
      <c r="O39" s="9"/>
      <c r="P39" s="9"/>
      <c r="Q39" s="9"/>
      <c r="R39" s="10"/>
      <c r="S39" s="10"/>
      <c r="T39" s="10"/>
      <c r="U39" s="10"/>
      <c r="V39" s="10"/>
      <c r="W39" s="10"/>
      <c r="X39" s="10"/>
    </row>
    <row r="40" spans="1:124" x14ac:dyDescent="0.25">
      <c r="A40" s="7"/>
      <c r="B40" s="7"/>
      <c r="C40" s="8"/>
      <c r="J40" s="9"/>
      <c r="K40" s="9"/>
      <c r="L40" s="9"/>
      <c r="M40" s="9"/>
      <c r="N40" s="9"/>
      <c r="O40" s="9"/>
      <c r="P40" s="9"/>
      <c r="Q40" s="9"/>
      <c r="R40" s="10"/>
      <c r="S40" s="10"/>
      <c r="T40" s="10"/>
      <c r="U40" s="10"/>
      <c r="V40" s="10"/>
      <c r="W40" s="10"/>
      <c r="X40" s="10"/>
    </row>
    <row r="41" spans="1:124" x14ac:dyDescent="0.25">
      <c r="C41" s="8"/>
      <c r="J41" s="9"/>
      <c r="K41" s="9"/>
      <c r="L41" s="9"/>
      <c r="M41" s="9"/>
      <c r="N41" s="9"/>
      <c r="O41" s="9"/>
      <c r="P41" s="9"/>
      <c r="Q41" s="9"/>
      <c r="R41" s="10"/>
      <c r="S41" s="10"/>
      <c r="T41" s="10"/>
      <c r="U41" s="10"/>
      <c r="V41" s="10"/>
      <c r="W41" s="10"/>
      <c r="X41" s="10"/>
    </row>
    <row r="42" spans="1:124" x14ac:dyDescent="0.25">
      <c r="C42" s="8"/>
      <c r="J42" s="9"/>
      <c r="K42" s="9"/>
      <c r="L42" s="9"/>
      <c r="M42" s="9"/>
      <c r="N42" s="9"/>
      <c r="O42" s="9"/>
      <c r="P42" s="9"/>
      <c r="Q42" s="9"/>
      <c r="R42" s="10"/>
      <c r="S42" s="10"/>
      <c r="T42" s="10"/>
      <c r="U42" s="10"/>
      <c r="V42" s="10"/>
      <c r="W42" s="10"/>
      <c r="X42" s="10"/>
    </row>
    <row r="43" spans="1:124" x14ac:dyDescent="0.25">
      <c r="C43" s="8"/>
      <c r="J43" s="9"/>
      <c r="K43" s="9"/>
      <c r="L43" s="9"/>
      <c r="M43" s="9"/>
      <c r="N43" s="9"/>
      <c r="O43" s="12"/>
      <c r="P43" s="9"/>
      <c r="Q43" s="9"/>
      <c r="R43" s="10"/>
      <c r="S43" s="10"/>
      <c r="T43" s="10"/>
      <c r="U43" s="10"/>
      <c r="V43" s="10"/>
      <c r="W43" s="10"/>
      <c r="X43" s="10"/>
    </row>
    <row r="44" spans="1:124" x14ac:dyDescent="0.25">
      <c r="C44" s="8"/>
      <c r="J44" s="9"/>
      <c r="K44" s="9"/>
      <c r="L44" s="9"/>
      <c r="M44" s="9"/>
      <c r="N44" s="9"/>
      <c r="O44" s="12"/>
      <c r="P44" s="9"/>
      <c r="Q44" s="9"/>
      <c r="R44" s="10"/>
      <c r="S44" s="10"/>
      <c r="T44" s="10"/>
      <c r="U44" s="10"/>
      <c r="V44" s="10"/>
      <c r="W44" s="10"/>
      <c r="X44" s="10"/>
    </row>
    <row r="45" spans="1:124" x14ac:dyDescent="0.25">
      <c r="C45" s="8"/>
      <c r="J45" s="9"/>
      <c r="K45" s="9"/>
      <c r="L45" s="9"/>
      <c r="M45" s="9"/>
      <c r="N45" s="9"/>
      <c r="O45" s="12"/>
      <c r="P45" s="9"/>
      <c r="Q45" s="9"/>
      <c r="R45" s="10"/>
      <c r="S45" s="10"/>
      <c r="T45" s="10"/>
      <c r="U45" s="10"/>
      <c r="V45" s="10"/>
      <c r="W45" s="10"/>
      <c r="X45" s="10"/>
    </row>
    <row r="46" spans="1:124" x14ac:dyDescent="0.25">
      <c r="C46" s="8"/>
      <c r="J46" s="9"/>
      <c r="K46" s="9"/>
      <c r="L46" s="9"/>
      <c r="M46" s="9"/>
      <c r="N46" s="9"/>
      <c r="O46" s="12"/>
      <c r="P46" s="9"/>
      <c r="Q46" s="9"/>
      <c r="R46" s="10"/>
      <c r="S46" s="10"/>
      <c r="T46" s="10"/>
      <c r="U46" s="10"/>
      <c r="V46" s="10"/>
      <c r="W46" s="10"/>
      <c r="X46" s="10"/>
    </row>
    <row r="47" spans="1:124" x14ac:dyDescent="0.25">
      <c r="C47" s="8"/>
      <c r="J47" s="9"/>
      <c r="K47" s="9"/>
      <c r="L47" s="9"/>
      <c r="M47" s="9"/>
      <c r="N47" s="9"/>
      <c r="O47" s="12"/>
      <c r="P47" s="9"/>
      <c r="Q47" s="9"/>
      <c r="R47" s="10"/>
      <c r="S47" s="10"/>
      <c r="T47" s="10"/>
      <c r="U47" s="10"/>
      <c r="V47" s="10"/>
      <c r="W47" s="10"/>
      <c r="X47" s="10"/>
    </row>
    <row r="48" spans="1:124" x14ac:dyDescent="0.25">
      <c r="C48" s="8"/>
      <c r="J48" s="9"/>
      <c r="K48" s="9"/>
      <c r="L48" s="9"/>
      <c r="M48" s="9"/>
      <c r="N48" s="9"/>
      <c r="O48" s="12"/>
      <c r="P48" s="9"/>
      <c r="Q48" s="9"/>
      <c r="R48" s="10"/>
      <c r="S48" s="10"/>
      <c r="T48" s="10"/>
      <c r="U48" s="10"/>
      <c r="V48" s="10"/>
      <c r="W48" s="10"/>
      <c r="X48" s="10"/>
    </row>
    <row r="49" spans="1:24" x14ac:dyDescent="0.25">
      <c r="C49" s="8"/>
      <c r="J49" s="9"/>
      <c r="K49" s="9"/>
      <c r="L49" s="9"/>
      <c r="M49" s="9"/>
      <c r="N49" s="9"/>
      <c r="O49" s="12"/>
      <c r="P49" s="9"/>
      <c r="Q49" s="9"/>
      <c r="R49" s="10"/>
      <c r="S49" s="10"/>
      <c r="T49" s="10"/>
      <c r="U49" s="10"/>
      <c r="V49" s="10"/>
      <c r="W49" s="10"/>
      <c r="X49" s="10"/>
    </row>
    <row r="50" spans="1:24" x14ac:dyDescent="0.25">
      <c r="C50" s="8"/>
      <c r="J50" s="9"/>
      <c r="K50" s="9"/>
      <c r="L50" s="9"/>
      <c r="M50" s="9"/>
      <c r="N50" s="9"/>
      <c r="O50" s="12"/>
      <c r="P50" s="9"/>
      <c r="Q50" s="9"/>
      <c r="R50" s="10"/>
      <c r="S50" s="10"/>
      <c r="T50" s="10"/>
      <c r="U50" s="10"/>
      <c r="V50" s="10"/>
      <c r="W50" s="10"/>
      <c r="X50" s="10"/>
    </row>
    <row r="51" spans="1:24" x14ac:dyDescent="0.25">
      <c r="C51" s="8"/>
      <c r="J51" s="9"/>
      <c r="K51" s="9"/>
      <c r="L51" s="9"/>
      <c r="M51" s="9"/>
      <c r="N51" s="9"/>
      <c r="O51" s="12"/>
      <c r="P51" s="9"/>
      <c r="Q51" s="9"/>
      <c r="R51" s="10"/>
      <c r="S51" s="10"/>
      <c r="T51" s="10"/>
      <c r="U51" s="10"/>
      <c r="V51" s="10"/>
      <c r="W51" s="10"/>
      <c r="X51" s="10"/>
    </row>
    <row r="52" spans="1:24" x14ac:dyDescent="0.25">
      <c r="A52" s="7"/>
      <c r="B52" s="7"/>
      <c r="C52" s="8"/>
      <c r="J52" s="9"/>
      <c r="K52" s="9"/>
      <c r="L52" s="9"/>
      <c r="M52" s="9"/>
      <c r="N52" s="9"/>
      <c r="O52" s="12"/>
      <c r="P52" s="9"/>
      <c r="Q52" s="9"/>
      <c r="R52" s="10"/>
      <c r="S52" s="10"/>
      <c r="T52" s="10"/>
      <c r="U52" s="10"/>
      <c r="V52" s="10"/>
      <c r="W52" s="10"/>
      <c r="X52" s="10"/>
    </row>
    <row r="53" spans="1:24" x14ac:dyDescent="0.25">
      <c r="A53" s="13" t="s">
        <v>2</v>
      </c>
      <c r="B53" s="13" t="s">
        <v>3</v>
      </c>
      <c r="C53" s="14" t="s">
        <v>4</v>
      </c>
      <c r="D53" s="13" t="s">
        <v>0</v>
      </c>
      <c r="E53" s="13" t="s">
        <v>1</v>
      </c>
      <c r="F53" s="13" t="s">
        <v>1</v>
      </c>
      <c r="J53" s="9"/>
      <c r="K53" s="9"/>
      <c r="L53" s="9"/>
      <c r="M53" s="9"/>
      <c r="N53" s="9"/>
      <c r="O53" s="12"/>
      <c r="P53" s="9"/>
      <c r="Q53" s="9"/>
      <c r="R53" s="10"/>
      <c r="S53" s="10"/>
      <c r="T53" s="10"/>
      <c r="U53" s="10"/>
      <c r="V53" s="10"/>
      <c r="W53" s="10"/>
      <c r="X53" s="10"/>
    </row>
    <row r="54" spans="1:24" x14ac:dyDescent="0.25">
      <c r="A54" s="15">
        <f t="shared" ref="A54:A76" si="2">100-B54-C54</f>
        <v>100</v>
      </c>
      <c r="B54" s="15">
        <v>0</v>
      </c>
      <c r="C54" s="16">
        <v>0</v>
      </c>
      <c r="D54" s="15">
        <f>0.5*A54+B54</f>
        <v>50</v>
      </c>
      <c r="E54" s="15"/>
      <c r="F54" s="15">
        <f>A54</f>
        <v>100</v>
      </c>
      <c r="J54" s="9"/>
      <c r="K54" s="9"/>
      <c r="L54" s="9"/>
      <c r="M54" s="9"/>
      <c r="N54" s="9"/>
      <c r="O54" s="12"/>
      <c r="P54" s="9"/>
      <c r="Q54" s="9"/>
      <c r="R54" s="10"/>
      <c r="S54" s="10"/>
      <c r="T54" s="10"/>
      <c r="U54" s="10"/>
      <c r="V54" s="10"/>
      <c r="W54" s="10"/>
      <c r="X54" s="10"/>
    </row>
    <row r="55" spans="1:24" x14ac:dyDescent="0.25">
      <c r="A55" s="15">
        <f t="shared" si="2"/>
        <v>90</v>
      </c>
      <c r="B55" s="15">
        <v>10</v>
      </c>
      <c r="C55" s="16">
        <v>0</v>
      </c>
      <c r="D55" s="15">
        <f t="shared" ref="D55:D76" si="3">0.5*A55+B55</f>
        <v>55</v>
      </c>
      <c r="E55" s="15"/>
      <c r="F55" s="15">
        <f t="shared" ref="F55:F64" si="4">A55</f>
        <v>90</v>
      </c>
      <c r="J55" s="9"/>
      <c r="K55" s="9"/>
      <c r="L55" s="9"/>
      <c r="M55" s="9"/>
      <c r="N55" s="9"/>
      <c r="O55" s="12"/>
      <c r="P55" s="9"/>
      <c r="Q55" s="9"/>
      <c r="R55" s="10"/>
      <c r="S55" s="10"/>
      <c r="T55" s="10"/>
      <c r="U55" s="10"/>
      <c r="V55" s="10"/>
      <c r="W55" s="10"/>
      <c r="X55" s="10"/>
    </row>
    <row r="56" spans="1:24" x14ac:dyDescent="0.25">
      <c r="A56" s="15">
        <f t="shared" si="2"/>
        <v>80</v>
      </c>
      <c r="B56" s="15">
        <v>20</v>
      </c>
      <c r="C56" s="16">
        <v>0</v>
      </c>
      <c r="D56" s="15">
        <f t="shared" si="3"/>
        <v>60</v>
      </c>
      <c r="E56" s="15"/>
      <c r="F56" s="15">
        <f t="shared" si="4"/>
        <v>80</v>
      </c>
      <c r="J56" s="9"/>
      <c r="K56" s="9"/>
      <c r="L56" s="9"/>
      <c r="M56" s="9"/>
      <c r="N56" s="9"/>
      <c r="O56" s="12"/>
      <c r="P56" s="9"/>
      <c r="Q56" s="9"/>
      <c r="R56" s="10"/>
      <c r="S56" s="10"/>
      <c r="T56" s="10"/>
      <c r="U56" s="10"/>
      <c r="V56" s="10"/>
      <c r="W56" s="10"/>
      <c r="X56" s="10"/>
    </row>
    <row r="57" spans="1:24" x14ac:dyDescent="0.25">
      <c r="A57" s="15">
        <f t="shared" si="2"/>
        <v>70</v>
      </c>
      <c r="B57" s="15">
        <v>30</v>
      </c>
      <c r="C57" s="16">
        <v>0</v>
      </c>
      <c r="D57" s="15">
        <f t="shared" si="3"/>
        <v>65</v>
      </c>
      <c r="E57" s="15"/>
      <c r="F57" s="15">
        <f t="shared" si="4"/>
        <v>70</v>
      </c>
      <c r="J57" s="9"/>
      <c r="K57" s="9"/>
      <c r="L57" s="9"/>
      <c r="M57" s="9"/>
      <c r="N57" s="9"/>
      <c r="O57" s="12"/>
      <c r="P57" s="9"/>
      <c r="Q57" s="9"/>
      <c r="R57" s="10"/>
      <c r="S57" s="10"/>
      <c r="T57" s="10"/>
      <c r="U57" s="10"/>
      <c r="V57" s="10"/>
      <c r="W57" s="10"/>
      <c r="X57" s="10"/>
    </row>
    <row r="58" spans="1:24" x14ac:dyDescent="0.25">
      <c r="A58" s="15">
        <f t="shared" si="2"/>
        <v>60</v>
      </c>
      <c r="B58" s="15">
        <v>40</v>
      </c>
      <c r="C58" s="16">
        <v>0</v>
      </c>
      <c r="D58" s="15">
        <f t="shared" si="3"/>
        <v>70</v>
      </c>
      <c r="E58" s="15"/>
      <c r="F58" s="15">
        <f t="shared" si="4"/>
        <v>60</v>
      </c>
      <c r="J58" s="9"/>
      <c r="K58" s="9"/>
      <c r="L58" s="9"/>
      <c r="M58" s="9"/>
      <c r="N58" s="9"/>
      <c r="O58" s="12"/>
      <c r="P58" s="9"/>
      <c r="Q58" s="9"/>
      <c r="R58" s="10"/>
      <c r="S58" s="10"/>
      <c r="T58" s="10"/>
      <c r="U58" s="10"/>
      <c r="V58" s="10"/>
      <c r="W58" s="10"/>
      <c r="X58" s="10"/>
    </row>
    <row r="59" spans="1:24" x14ac:dyDescent="0.25">
      <c r="A59" s="15">
        <f t="shared" si="2"/>
        <v>50</v>
      </c>
      <c r="B59" s="15">
        <v>50</v>
      </c>
      <c r="C59" s="16">
        <v>0</v>
      </c>
      <c r="D59" s="15">
        <f t="shared" si="3"/>
        <v>75</v>
      </c>
      <c r="E59" s="15"/>
      <c r="F59" s="15">
        <f t="shared" si="4"/>
        <v>50</v>
      </c>
      <c r="J59" s="9"/>
      <c r="K59" s="9"/>
      <c r="L59" s="9"/>
      <c r="M59" s="9"/>
      <c r="N59" s="9"/>
      <c r="O59" s="12"/>
      <c r="P59" s="9"/>
      <c r="Q59" s="9"/>
      <c r="R59" s="10"/>
      <c r="S59" s="10"/>
      <c r="T59" s="10"/>
      <c r="U59" s="10"/>
      <c r="V59" s="10"/>
      <c r="W59" s="10"/>
      <c r="X59" s="10"/>
    </row>
    <row r="60" spans="1:24" x14ac:dyDescent="0.25">
      <c r="A60" s="15">
        <f t="shared" si="2"/>
        <v>40</v>
      </c>
      <c r="B60" s="15">
        <v>60</v>
      </c>
      <c r="C60" s="16">
        <v>0</v>
      </c>
      <c r="D60" s="15">
        <f t="shared" si="3"/>
        <v>80</v>
      </c>
      <c r="E60" s="15"/>
      <c r="F60" s="15">
        <f t="shared" si="4"/>
        <v>40</v>
      </c>
      <c r="J60" s="9"/>
      <c r="K60" s="9"/>
      <c r="L60" s="9"/>
      <c r="M60" s="9"/>
      <c r="N60" s="9"/>
      <c r="O60" s="12"/>
      <c r="P60" s="9"/>
      <c r="Q60" s="9"/>
      <c r="R60" s="10"/>
      <c r="S60" s="10"/>
      <c r="T60" s="10"/>
      <c r="U60" s="10"/>
      <c r="V60" s="10"/>
      <c r="W60" s="10"/>
      <c r="X60" s="10"/>
    </row>
    <row r="61" spans="1:24" x14ac:dyDescent="0.25">
      <c r="A61" s="15">
        <f t="shared" si="2"/>
        <v>30</v>
      </c>
      <c r="B61" s="15">
        <v>70</v>
      </c>
      <c r="C61" s="16">
        <v>0</v>
      </c>
      <c r="D61" s="15">
        <f t="shared" si="3"/>
        <v>85</v>
      </c>
      <c r="E61" s="15"/>
      <c r="F61" s="15">
        <f t="shared" si="4"/>
        <v>30</v>
      </c>
      <c r="J61" s="9"/>
      <c r="K61" s="9"/>
      <c r="L61" s="9"/>
      <c r="M61" s="9"/>
      <c r="N61" s="9"/>
      <c r="O61" s="12"/>
      <c r="P61" s="9"/>
      <c r="Q61" s="9"/>
      <c r="R61" s="10"/>
      <c r="S61" s="10"/>
      <c r="T61" s="10"/>
      <c r="U61" s="10"/>
      <c r="V61" s="10"/>
      <c r="W61" s="10"/>
      <c r="X61" s="10"/>
    </row>
    <row r="62" spans="1:24" x14ac:dyDescent="0.25">
      <c r="A62" s="15">
        <f t="shared" si="2"/>
        <v>20</v>
      </c>
      <c r="B62" s="15">
        <v>80</v>
      </c>
      <c r="C62" s="16">
        <v>0</v>
      </c>
      <c r="D62" s="15">
        <f t="shared" si="3"/>
        <v>90</v>
      </c>
      <c r="E62" s="15"/>
      <c r="F62" s="15">
        <f t="shared" si="4"/>
        <v>20</v>
      </c>
      <c r="J62" s="9"/>
      <c r="K62" s="9"/>
      <c r="L62" s="9"/>
      <c r="M62" s="9"/>
      <c r="N62" s="9"/>
      <c r="O62" s="12"/>
      <c r="P62" s="9"/>
      <c r="Q62" s="9"/>
      <c r="R62" s="10"/>
      <c r="S62" s="10"/>
      <c r="T62" s="10"/>
      <c r="U62" s="10"/>
      <c r="V62" s="10"/>
      <c r="W62" s="10"/>
      <c r="X62" s="10"/>
    </row>
    <row r="63" spans="1:24" x14ac:dyDescent="0.25">
      <c r="A63" s="15">
        <f t="shared" si="2"/>
        <v>10</v>
      </c>
      <c r="B63" s="15">
        <v>90</v>
      </c>
      <c r="C63" s="16">
        <v>0</v>
      </c>
      <c r="D63" s="15">
        <f t="shared" si="3"/>
        <v>95</v>
      </c>
      <c r="E63" s="15"/>
      <c r="F63" s="15">
        <f t="shared" si="4"/>
        <v>10</v>
      </c>
      <c r="J63" s="9"/>
      <c r="K63" s="9"/>
      <c r="L63" s="9"/>
      <c r="M63" s="9"/>
      <c r="N63" s="9"/>
      <c r="O63" s="12"/>
      <c r="P63" s="9"/>
      <c r="Q63" s="9"/>
      <c r="R63" s="10"/>
      <c r="S63" s="10"/>
      <c r="T63" s="10"/>
      <c r="U63" s="10"/>
      <c r="V63" s="10"/>
      <c r="W63" s="10"/>
      <c r="X63" s="10"/>
    </row>
    <row r="64" spans="1:24" x14ac:dyDescent="0.25">
      <c r="A64" s="15">
        <f t="shared" si="2"/>
        <v>0</v>
      </c>
      <c r="B64" s="15">
        <v>100</v>
      </c>
      <c r="C64" s="16">
        <v>0</v>
      </c>
      <c r="D64" s="15">
        <f t="shared" si="3"/>
        <v>100</v>
      </c>
      <c r="E64" s="15"/>
      <c r="F64" s="15">
        <f t="shared" si="4"/>
        <v>0</v>
      </c>
      <c r="J64" s="9"/>
      <c r="K64" s="9"/>
      <c r="L64" s="9"/>
      <c r="M64" s="9"/>
      <c r="N64" s="9"/>
      <c r="O64" s="12"/>
      <c r="P64" s="9"/>
      <c r="Q64" s="9"/>
      <c r="R64" s="10"/>
      <c r="S64" s="10"/>
      <c r="T64" s="10"/>
      <c r="U64" s="10"/>
      <c r="V64" s="10"/>
      <c r="W64" s="10"/>
      <c r="X64" s="10"/>
    </row>
    <row r="65" spans="1:24" x14ac:dyDescent="0.25">
      <c r="A65" s="15"/>
      <c r="B65" s="15"/>
      <c r="C65" s="16"/>
      <c r="D65" s="15"/>
      <c r="E65" s="15"/>
      <c r="F65" s="15"/>
      <c r="J65" s="9"/>
      <c r="K65" s="9"/>
      <c r="L65" s="9"/>
      <c r="M65" s="9"/>
      <c r="N65" s="9"/>
      <c r="O65" s="12"/>
      <c r="P65" s="9"/>
      <c r="Q65" s="9"/>
      <c r="R65" s="10"/>
      <c r="S65" s="10"/>
      <c r="T65" s="10"/>
      <c r="U65" s="10"/>
      <c r="V65" s="10"/>
      <c r="W65" s="10"/>
      <c r="X65" s="10"/>
    </row>
    <row r="66" spans="1:24" x14ac:dyDescent="0.25">
      <c r="A66" s="15">
        <f t="shared" si="2"/>
        <v>100</v>
      </c>
      <c r="B66" s="15">
        <v>0</v>
      </c>
      <c r="C66" s="16">
        <v>0</v>
      </c>
      <c r="D66" s="15">
        <f t="shared" si="3"/>
        <v>50</v>
      </c>
      <c r="E66" s="15">
        <f>A66</f>
        <v>100</v>
      </c>
      <c r="F66" s="15">
        <f>100-E66</f>
        <v>0</v>
      </c>
      <c r="G66" s="7"/>
      <c r="J66" s="9"/>
      <c r="K66" s="9"/>
      <c r="L66" s="9"/>
      <c r="M66" s="9"/>
      <c r="N66" s="9"/>
      <c r="O66" s="12"/>
      <c r="P66" s="9"/>
      <c r="Q66" s="9"/>
      <c r="R66" s="10"/>
      <c r="S66" s="10"/>
      <c r="T66" s="10"/>
      <c r="U66" s="10"/>
      <c r="V66" s="10"/>
      <c r="W66" s="10"/>
      <c r="X66" s="10"/>
    </row>
    <row r="67" spans="1:24" x14ac:dyDescent="0.25">
      <c r="A67" s="15">
        <f t="shared" si="2"/>
        <v>90</v>
      </c>
      <c r="B67" s="15">
        <v>0</v>
      </c>
      <c r="C67" s="16">
        <v>10</v>
      </c>
      <c r="D67" s="15">
        <f t="shared" si="3"/>
        <v>45</v>
      </c>
      <c r="E67" s="15">
        <f t="shared" ref="E67:E76" si="5">A67</f>
        <v>90</v>
      </c>
      <c r="F67" s="15">
        <f t="shared" ref="F67:F76" si="6">100-E67</f>
        <v>10</v>
      </c>
      <c r="G67" s="7"/>
      <c r="J67" s="9"/>
      <c r="K67" s="9"/>
      <c r="L67" s="9"/>
      <c r="M67" s="9"/>
      <c r="N67" s="9"/>
      <c r="O67" s="12"/>
      <c r="P67" s="9"/>
      <c r="Q67" s="9"/>
      <c r="R67" s="10"/>
      <c r="S67" s="10"/>
      <c r="T67" s="10"/>
      <c r="U67" s="10"/>
      <c r="V67" s="10"/>
      <c r="W67" s="10"/>
      <c r="X67" s="10"/>
    </row>
    <row r="68" spans="1:24" x14ac:dyDescent="0.25">
      <c r="A68" s="15">
        <f t="shared" si="2"/>
        <v>80</v>
      </c>
      <c r="B68" s="15">
        <v>0</v>
      </c>
      <c r="C68" s="16">
        <v>20</v>
      </c>
      <c r="D68" s="15">
        <f t="shared" si="3"/>
        <v>40</v>
      </c>
      <c r="E68" s="15">
        <f t="shared" si="5"/>
        <v>80</v>
      </c>
      <c r="F68" s="15">
        <f t="shared" si="6"/>
        <v>20</v>
      </c>
      <c r="G68" s="7"/>
      <c r="J68" s="9"/>
      <c r="K68" s="9"/>
      <c r="L68" s="9"/>
      <c r="M68" s="9"/>
      <c r="N68" s="9"/>
      <c r="O68" s="12"/>
      <c r="P68" s="9"/>
      <c r="Q68" s="9"/>
      <c r="R68" s="10"/>
      <c r="S68" s="10"/>
      <c r="T68" s="10"/>
      <c r="U68" s="10"/>
      <c r="V68" s="10"/>
      <c r="W68" s="10"/>
      <c r="X68" s="10"/>
    </row>
    <row r="69" spans="1:24" x14ac:dyDescent="0.25">
      <c r="A69" s="15">
        <f t="shared" si="2"/>
        <v>70</v>
      </c>
      <c r="B69" s="15">
        <v>0</v>
      </c>
      <c r="C69" s="16">
        <v>30</v>
      </c>
      <c r="D69" s="15">
        <f t="shared" si="3"/>
        <v>35</v>
      </c>
      <c r="E69" s="15">
        <f t="shared" si="5"/>
        <v>70</v>
      </c>
      <c r="F69" s="15">
        <f t="shared" si="6"/>
        <v>30</v>
      </c>
      <c r="G69" s="7"/>
      <c r="J69" s="9"/>
      <c r="K69" s="9"/>
      <c r="L69" s="9"/>
      <c r="M69" s="9"/>
      <c r="N69" s="9"/>
      <c r="O69" s="12"/>
      <c r="P69" s="9"/>
      <c r="Q69" s="9"/>
      <c r="R69" s="10"/>
      <c r="S69" s="10"/>
      <c r="T69" s="10"/>
      <c r="U69" s="10"/>
      <c r="V69" s="10"/>
      <c r="W69" s="10"/>
      <c r="X69" s="10"/>
    </row>
    <row r="70" spans="1:24" x14ac:dyDescent="0.25">
      <c r="A70" s="15">
        <f t="shared" si="2"/>
        <v>60</v>
      </c>
      <c r="B70" s="15">
        <v>0</v>
      </c>
      <c r="C70" s="16">
        <v>40</v>
      </c>
      <c r="D70" s="15">
        <f t="shared" si="3"/>
        <v>30</v>
      </c>
      <c r="E70" s="15">
        <f t="shared" si="5"/>
        <v>60</v>
      </c>
      <c r="F70" s="15">
        <f t="shared" si="6"/>
        <v>40</v>
      </c>
      <c r="G70" s="7"/>
      <c r="J70" s="9"/>
      <c r="K70" s="9"/>
      <c r="L70" s="9"/>
      <c r="M70" s="9"/>
      <c r="N70" s="9"/>
      <c r="O70" s="12"/>
      <c r="P70" s="9"/>
      <c r="Q70" s="9"/>
      <c r="R70" s="10"/>
      <c r="S70" s="10"/>
      <c r="T70" s="10"/>
      <c r="U70" s="10"/>
      <c r="V70" s="10"/>
      <c r="W70" s="10"/>
      <c r="X70" s="10"/>
    </row>
    <row r="71" spans="1:24" x14ac:dyDescent="0.25">
      <c r="A71" s="15">
        <f t="shared" si="2"/>
        <v>50</v>
      </c>
      <c r="B71" s="15">
        <v>0</v>
      </c>
      <c r="C71" s="16">
        <v>50</v>
      </c>
      <c r="D71" s="15">
        <f t="shared" si="3"/>
        <v>25</v>
      </c>
      <c r="E71" s="15">
        <f t="shared" si="5"/>
        <v>50</v>
      </c>
      <c r="F71" s="15">
        <f t="shared" si="6"/>
        <v>50</v>
      </c>
      <c r="G71" s="7"/>
      <c r="J71" s="9"/>
      <c r="K71" s="9"/>
      <c r="L71" s="9"/>
      <c r="M71" s="9"/>
      <c r="N71" s="9"/>
      <c r="O71" s="12"/>
      <c r="P71" s="9"/>
      <c r="Q71" s="9"/>
      <c r="R71" s="10"/>
      <c r="S71" s="10"/>
      <c r="T71" s="10"/>
      <c r="U71" s="10"/>
      <c r="V71" s="10"/>
      <c r="W71" s="10"/>
      <c r="X71" s="10"/>
    </row>
    <row r="72" spans="1:24" x14ac:dyDescent="0.25">
      <c r="A72" s="15">
        <f t="shared" si="2"/>
        <v>40</v>
      </c>
      <c r="B72" s="15">
        <v>0</v>
      </c>
      <c r="C72" s="16">
        <v>60</v>
      </c>
      <c r="D72" s="15">
        <f t="shared" si="3"/>
        <v>20</v>
      </c>
      <c r="E72" s="15">
        <f t="shared" si="5"/>
        <v>40</v>
      </c>
      <c r="F72" s="15">
        <f t="shared" si="6"/>
        <v>60</v>
      </c>
      <c r="G72" s="7"/>
      <c r="J72" s="9"/>
      <c r="K72" s="9"/>
      <c r="L72" s="9"/>
      <c r="M72" s="9"/>
      <c r="N72" s="9"/>
      <c r="O72" s="12"/>
      <c r="P72" s="9"/>
      <c r="Q72" s="9"/>
      <c r="R72" s="10"/>
      <c r="S72" s="10"/>
      <c r="T72" s="10"/>
      <c r="U72" s="10"/>
      <c r="V72" s="10"/>
      <c r="W72" s="10"/>
      <c r="X72" s="10"/>
    </row>
    <row r="73" spans="1:24" x14ac:dyDescent="0.25">
      <c r="A73" s="15">
        <f t="shared" si="2"/>
        <v>30</v>
      </c>
      <c r="B73" s="15">
        <v>0</v>
      </c>
      <c r="C73" s="16">
        <v>70</v>
      </c>
      <c r="D73" s="15">
        <f t="shared" si="3"/>
        <v>15</v>
      </c>
      <c r="E73" s="15">
        <f t="shared" si="5"/>
        <v>30</v>
      </c>
      <c r="F73" s="15">
        <f t="shared" si="6"/>
        <v>70</v>
      </c>
      <c r="G73" s="7"/>
      <c r="J73" s="9"/>
      <c r="K73" s="9"/>
      <c r="L73" s="9"/>
      <c r="M73" s="9"/>
      <c r="N73" s="9"/>
      <c r="O73" s="12"/>
      <c r="P73" s="9"/>
      <c r="Q73" s="9"/>
      <c r="R73" s="10"/>
      <c r="S73" s="10"/>
      <c r="T73" s="10"/>
      <c r="U73" s="10"/>
      <c r="V73" s="10"/>
      <c r="W73" s="10"/>
      <c r="X73" s="10"/>
    </row>
    <row r="74" spans="1:24" x14ac:dyDescent="0.25">
      <c r="A74" s="15">
        <f t="shared" si="2"/>
        <v>20</v>
      </c>
      <c r="B74" s="15">
        <v>0</v>
      </c>
      <c r="C74" s="16">
        <v>80</v>
      </c>
      <c r="D74" s="15">
        <f t="shared" si="3"/>
        <v>10</v>
      </c>
      <c r="E74" s="15">
        <f t="shared" si="5"/>
        <v>20</v>
      </c>
      <c r="F74" s="15">
        <f t="shared" si="6"/>
        <v>80</v>
      </c>
      <c r="G74" s="7"/>
      <c r="J74" s="9"/>
      <c r="K74" s="9"/>
      <c r="L74" s="9"/>
      <c r="M74" s="9"/>
      <c r="N74" s="9"/>
      <c r="O74" s="12"/>
      <c r="P74" s="9"/>
      <c r="Q74" s="9"/>
      <c r="R74" s="10"/>
      <c r="S74" s="10"/>
      <c r="T74" s="10"/>
      <c r="U74" s="10"/>
      <c r="V74" s="10"/>
      <c r="W74" s="10"/>
      <c r="X74" s="10"/>
    </row>
    <row r="75" spans="1:24" x14ac:dyDescent="0.25">
      <c r="A75" s="15">
        <f t="shared" si="2"/>
        <v>10</v>
      </c>
      <c r="B75" s="15">
        <v>0</v>
      </c>
      <c r="C75" s="16">
        <v>90</v>
      </c>
      <c r="D75" s="15">
        <f t="shared" si="3"/>
        <v>5</v>
      </c>
      <c r="E75" s="15">
        <f t="shared" si="5"/>
        <v>10</v>
      </c>
      <c r="F75" s="15">
        <f t="shared" si="6"/>
        <v>90</v>
      </c>
      <c r="G75" s="7"/>
      <c r="J75" s="9"/>
      <c r="K75" s="9"/>
      <c r="L75" s="9"/>
      <c r="M75" s="9"/>
      <c r="N75" s="9"/>
      <c r="O75" s="12"/>
      <c r="P75" s="9"/>
      <c r="Q75" s="9"/>
      <c r="R75" s="10"/>
      <c r="S75" s="10"/>
      <c r="T75" s="10"/>
      <c r="U75" s="10"/>
      <c r="V75" s="10"/>
      <c r="W75" s="10"/>
      <c r="X75" s="10"/>
    </row>
    <row r="76" spans="1:24" x14ac:dyDescent="0.25">
      <c r="A76" s="15">
        <f t="shared" si="2"/>
        <v>0</v>
      </c>
      <c r="B76" s="15">
        <v>0</v>
      </c>
      <c r="C76" s="16">
        <v>100</v>
      </c>
      <c r="D76" s="15">
        <f t="shared" si="3"/>
        <v>0</v>
      </c>
      <c r="E76" s="15">
        <f t="shared" si="5"/>
        <v>0</v>
      </c>
      <c r="F76" s="15">
        <f t="shared" si="6"/>
        <v>100</v>
      </c>
      <c r="G76" s="7"/>
      <c r="J76" s="9"/>
      <c r="K76" s="9"/>
      <c r="L76" s="9"/>
      <c r="M76" s="9"/>
      <c r="N76" s="9"/>
      <c r="O76" s="12"/>
      <c r="P76" s="9"/>
      <c r="Q76" s="9"/>
      <c r="R76" s="10"/>
      <c r="S76" s="10"/>
      <c r="T76" s="10"/>
      <c r="U76" s="10"/>
      <c r="V76" s="10"/>
      <c r="W76" s="10"/>
      <c r="X76" s="10"/>
    </row>
    <row r="77" spans="1:24" x14ac:dyDescent="0.25">
      <c r="A77" s="15"/>
      <c r="B77" s="15"/>
      <c r="C77" s="16"/>
      <c r="D77" s="15"/>
      <c r="E77" s="15"/>
      <c r="F77" s="15"/>
      <c r="J77" s="9"/>
      <c r="K77" s="9"/>
      <c r="L77" s="9"/>
      <c r="M77" s="9"/>
      <c r="N77" s="9"/>
      <c r="O77" s="12"/>
      <c r="P77" s="9"/>
      <c r="Q77" s="9"/>
      <c r="R77" s="10"/>
      <c r="S77" s="10"/>
      <c r="T77" s="10"/>
      <c r="U77" s="10"/>
      <c r="V77" s="10"/>
      <c r="W77" s="10"/>
      <c r="X77" s="10"/>
    </row>
    <row r="78" spans="1:24" x14ac:dyDescent="0.25">
      <c r="A78" s="15">
        <v>90</v>
      </c>
      <c r="B78" s="15">
        <v>10</v>
      </c>
      <c r="C78" s="16">
        <v>0</v>
      </c>
      <c r="D78" s="15">
        <f>0.5*A78+B78</f>
        <v>55</v>
      </c>
      <c r="E78" s="15"/>
      <c r="F78" s="15">
        <f>A78</f>
        <v>90</v>
      </c>
      <c r="J78" s="9"/>
      <c r="K78" s="9"/>
      <c r="L78" s="9"/>
      <c r="M78" s="9"/>
      <c r="N78" s="9"/>
      <c r="O78" s="12"/>
      <c r="P78" s="9"/>
      <c r="Q78" s="9"/>
      <c r="R78" s="10"/>
      <c r="S78" s="10"/>
      <c r="T78" s="10"/>
      <c r="U78" s="10"/>
      <c r="V78" s="10"/>
      <c r="W78" s="10"/>
      <c r="X78" s="10"/>
    </row>
    <row r="79" spans="1:24" x14ac:dyDescent="0.25">
      <c r="A79" s="15">
        <v>90</v>
      </c>
      <c r="B79" s="15">
        <v>0</v>
      </c>
      <c r="C79" s="16">
        <v>10</v>
      </c>
      <c r="D79" s="15">
        <f>0.5*A79+B79</f>
        <v>45</v>
      </c>
      <c r="E79" s="15"/>
      <c r="F79" s="15">
        <f>A79</f>
        <v>90</v>
      </c>
      <c r="J79" s="9"/>
      <c r="K79" s="9"/>
      <c r="L79" s="9"/>
      <c r="M79" s="9"/>
      <c r="N79" s="9"/>
      <c r="O79" s="12"/>
      <c r="P79" s="9"/>
      <c r="Q79" s="9"/>
      <c r="R79" s="10"/>
      <c r="S79" s="10"/>
      <c r="T79" s="10"/>
      <c r="U79" s="10"/>
      <c r="V79" s="10"/>
      <c r="W79" s="10"/>
      <c r="X79" s="10"/>
    </row>
    <row r="80" spans="1:24" x14ac:dyDescent="0.25">
      <c r="A80" s="15"/>
      <c r="B80" s="15"/>
      <c r="C80" s="16"/>
      <c r="D80" s="15"/>
      <c r="E80" s="15"/>
      <c r="F80" s="15"/>
      <c r="J80" s="9"/>
      <c r="K80" s="9"/>
      <c r="L80" s="9"/>
      <c r="M80" s="9"/>
      <c r="N80" s="9"/>
      <c r="O80" s="12"/>
      <c r="P80" s="9"/>
      <c r="Q80" s="9"/>
      <c r="R80" s="10"/>
      <c r="S80" s="10"/>
      <c r="T80" s="10"/>
      <c r="U80" s="10"/>
      <c r="V80" s="10"/>
      <c r="W80" s="10"/>
      <c r="X80" s="10"/>
    </row>
    <row r="81" spans="1:24" x14ac:dyDescent="0.25">
      <c r="A81" s="15">
        <v>80</v>
      </c>
      <c r="B81" s="15">
        <v>20</v>
      </c>
      <c r="C81" s="16">
        <v>0</v>
      </c>
      <c r="D81" s="15">
        <f>0.5*A81+B81</f>
        <v>60</v>
      </c>
      <c r="E81" s="15"/>
      <c r="F81" s="15">
        <f>A81</f>
        <v>80</v>
      </c>
      <c r="J81" s="9"/>
      <c r="K81" s="9"/>
      <c r="L81" s="9"/>
      <c r="M81" s="9"/>
      <c r="N81" s="9"/>
      <c r="O81" s="12"/>
      <c r="P81" s="9"/>
      <c r="Q81" s="9"/>
      <c r="R81" s="10"/>
      <c r="S81" s="10"/>
      <c r="T81" s="10"/>
      <c r="U81" s="10"/>
      <c r="V81" s="10"/>
      <c r="W81" s="10"/>
      <c r="X81" s="10"/>
    </row>
    <row r="82" spans="1:24" x14ac:dyDescent="0.25">
      <c r="A82" s="15">
        <v>80</v>
      </c>
      <c r="B82" s="15">
        <v>0</v>
      </c>
      <c r="C82" s="16">
        <v>20</v>
      </c>
      <c r="D82" s="15">
        <f>0.5*A82+B82</f>
        <v>40</v>
      </c>
      <c r="E82" s="15"/>
      <c r="F82" s="15">
        <f>A82</f>
        <v>80</v>
      </c>
      <c r="J82" s="9"/>
      <c r="K82" s="9"/>
      <c r="L82" s="9"/>
      <c r="M82" s="9"/>
      <c r="N82" s="9"/>
      <c r="O82" s="12"/>
      <c r="P82" s="9"/>
      <c r="Q82" s="9"/>
      <c r="R82" s="10"/>
      <c r="S82" s="10"/>
      <c r="T82" s="10"/>
      <c r="U82" s="10"/>
      <c r="V82" s="10"/>
      <c r="W82" s="10"/>
      <c r="X82" s="10"/>
    </row>
    <row r="83" spans="1:24" x14ac:dyDescent="0.25">
      <c r="A83" s="15"/>
      <c r="B83" s="15"/>
      <c r="C83" s="16"/>
      <c r="D83" s="15"/>
      <c r="E83" s="15"/>
      <c r="F83" s="15"/>
      <c r="J83" s="9"/>
      <c r="K83" s="9"/>
      <c r="L83" s="9"/>
      <c r="M83" s="9"/>
      <c r="N83" s="9"/>
      <c r="O83" s="12"/>
      <c r="P83" s="9"/>
      <c r="Q83" s="9"/>
      <c r="R83" s="10"/>
      <c r="S83" s="10"/>
      <c r="T83" s="10"/>
      <c r="U83" s="10"/>
      <c r="V83" s="10"/>
      <c r="W83" s="10"/>
      <c r="X83" s="10"/>
    </row>
    <row r="84" spans="1:24" x14ac:dyDescent="0.25">
      <c r="A84" s="15">
        <v>70</v>
      </c>
      <c r="B84" s="15">
        <v>30</v>
      </c>
      <c r="C84" s="16">
        <v>0</v>
      </c>
      <c r="D84" s="15">
        <f>0.5*A84+B84</f>
        <v>65</v>
      </c>
      <c r="E84" s="15"/>
      <c r="F84" s="15">
        <f>A84</f>
        <v>70</v>
      </c>
      <c r="J84" s="9"/>
      <c r="K84" s="9"/>
      <c r="L84" s="9"/>
      <c r="M84" s="9"/>
      <c r="N84" s="9"/>
      <c r="O84" s="12"/>
      <c r="P84" s="9"/>
      <c r="Q84" s="9"/>
      <c r="R84" s="10"/>
      <c r="S84" s="10"/>
      <c r="T84" s="10"/>
      <c r="U84" s="10"/>
      <c r="V84" s="10"/>
      <c r="W84" s="10"/>
      <c r="X84" s="10"/>
    </row>
    <row r="85" spans="1:24" x14ac:dyDescent="0.25">
      <c r="A85" s="15">
        <v>70</v>
      </c>
      <c r="B85" s="15">
        <v>0</v>
      </c>
      <c r="C85" s="16">
        <v>30</v>
      </c>
      <c r="D85" s="15">
        <f>0.5*A85+B85</f>
        <v>35</v>
      </c>
      <c r="E85" s="15"/>
      <c r="F85" s="15">
        <f>A85</f>
        <v>70</v>
      </c>
      <c r="J85" s="9"/>
      <c r="K85" s="9"/>
      <c r="L85" s="9"/>
      <c r="M85" s="9"/>
      <c r="N85" s="9"/>
      <c r="O85" s="12"/>
      <c r="P85" s="9"/>
      <c r="Q85" s="9"/>
      <c r="R85" s="10"/>
      <c r="S85" s="10"/>
      <c r="T85" s="10"/>
      <c r="U85" s="10"/>
      <c r="V85" s="10"/>
      <c r="W85" s="10"/>
      <c r="X85" s="10"/>
    </row>
    <row r="86" spans="1:24" x14ac:dyDescent="0.25">
      <c r="A86" s="15"/>
      <c r="B86" s="15"/>
      <c r="C86" s="16"/>
      <c r="D86" s="15"/>
      <c r="E86" s="15"/>
      <c r="F86" s="15"/>
      <c r="J86" s="9"/>
      <c r="K86" s="9"/>
      <c r="L86" s="9"/>
      <c r="M86" s="9"/>
      <c r="N86" s="9"/>
      <c r="O86" s="12"/>
      <c r="P86" s="9"/>
      <c r="Q86" s="9"/>
      <c r="R86" s="10"/>
      <c r="S86" s="10"/>
      <c r="T86" s="10"/>
      <c r="U86" s="10"/>
      <c r="V86" s="10"/>
      <c r="W86" s="10"/>
      <c r="X86" s="10"/>
    </row>
    <row r="87" spans="1:24" x14ac:dyDescent="0.25">
      <c r="A87" s="15">
        <v>60</v>
      </c>
      <c r="B87" s="15">
        <v>40</v>
      </c>
      <c r="C87" s="16">
        <v>0</v>
      </c>
      <c r="D87" s="15">
        <f>0.5*A87+B87</f>
        <v>70</v>
      </c>
      <c r="E87" s="15"/>
      <c r="F87" s="15">
        <f>A87</f>
        <v>60</v>
      </c>
      <c r="J87" s="9"/>
      <c r="K87" s="9"/>
      <c r="L87" s="9"/>
      <c r="M87" s="9"/>
      <c r="N87" s="9"/>
      <c r="O87" s="12"/>
      <c r="P87" s="9"/>
      <c r="Q87" s="9"/>
      <c r="R87" s="10"/>
      <c r="S87" s="10"/>
      <c r="T87" s="10"/>
      <c r="U87" s="10"/>
      <c r="V87" s="10"/>
      <c r="W87" s="10"/>
      <c r="X87" s="10"/>
    </row>
    <row r="88" spans="1:24" x14ac:dyDescent="0.25">
      <c r="A88" s="15">
        <v>60</v>
      </c>
      <c r="B88" s="15">
        <v>0</v>
      </c>
      <c r="C88" s="16">
        <v>40</v>
      </c>
      <c r="D88" s="15">
        <f>0.5*A88+B88</f>
        <v>30</v>
      </c>
      <c r="E88" s="15"/>
      <c r="F88" s="15">
        <f>A88</f>
        <v>60</v>
      </c>
      <c r="J88" s="9"/>
      <c r="K88" s="9"/>
      <c r="L88" s="9"/>
      <c r="M88" s="9"/>
      <c r="N88" s="9"/>
      <c r="O88" s="12"/>
      <c r="P88" s="9"/>
      <c r="Q88" s="9"/>
      <c r="R88" s="10"/>
      <c r="S88" s="10"/>
      <c r="T88" s="10"/>
      <c r="U88" s="10"/>
      <c r="V88" s="10"/>
      <c r="W88" s="10"/>
      <c r="X88" s="10"/>
    </row>
    <row r="89" spans="1:24" x14ac:dyDescent="0.25">
      <c r="A89" s="15"/>
      <c r="B89" s="15"/>
      <c r="C89" s="16"/>
      <c r="D89" s="15"/>
      <c r="E89" s="15"/>
      <c r="F89" s="15"/>
      <c r="J89" s="9"/>
      <c r="K89" s="9"/>
      <c r="L89" s="9"/>
      <c r="M89" s="9"/>
      <c r="N89" s="9"/>
      <c r="O89" s="12"/>
      <c r="P89" s="9"/>
      <c r="Q89" s="9"/>
      <c r="R89" s="10"/>
      <c r="S89" s="10"/>
      <c r="T89" s="10"/>
      <c r="U89" s="10"/>
      <c r="V89" s="10"/>
      <c r="W89" s="10"/>
      <c r="X89" s="10"/>
    </row>
    <row r="90" spans="1:24" x14ac:dyDescent="0.25">
      <c r="A90" s="15">
        <v>50</v>
      </c>
      <c r="B90" s="15">
        <v>50</v>
      </c>
      <c r="C90" s="16">
        <v>0</v>
      </c>
      <c r="D90" s="15">
        <f>0.5*A90+B90</f>
        <v>75</v>
      </c>
      <c r="E90" s="15"/>
      <c r="F90" s="15">
        <f>A90</f>
        <v>50</v>
      </c>
      <c r="J90" s="9"/>
      <c r="K90" s="9"/>
      <c r="L90" s="9"/>
      <c r="M90" s="9"/>
      <c r="N90" s="9"/>
      <c r="O90" s="12"/>
      <c r="P90" s="9"/>
      <c r="Q90" s="9"/>
      <c r="R90" s="10"/>
      <c r="S90" s="10"/>
      <c r="T90" s="10"/>
      <c r="U90" s="10"/>
      <c r="V90" s="10"/>
      <c r="W90" s="10"/>
      <c r="X90" s="10"/>
    </row>
    <row r="91" spans="1:24" x14ac:dyDescent="0.25">
      <c r="A91" s="15">
        <v>50</v>
      </c>
      <c r="B91" s="15">
        <v>0</v>
      </c>
      <c r="C91" s="16">
        <v>50</v>
      </c>
      <c r="D91" s="15">
        <f>0.5*A91+B91</f>
        <v>25</v>
      </c>
      <c r="E91" s="15"/>
      <c r="F91" s="15">
        <f>A91</f>
        <v>50</v>
      </c>
      <c r="J91" s="9"/>
      <c r="K91" s="9"/>
      <c r="L91" s="9"/>
      <c r="M91" s="9"/>
      <c r="N91" s="9"/>
      <c r="O91" s="12"/>
      <c r="P91" s="9"/>
      <c r="Q91" s="9"/>
      <c r="R91" s="10"/>
      <c r="S91" s="10"/>
      <c r="T91" s="10"/>
      <c r="U91" s="10"/>
      <c r="V91" s="10"/>
      <c r="W91" s="10"/>
      <c r="X91" s="10"/>
    </row>
    <row r="92" spans="1:24" x14ac:dyDescent="0.25">
      <c r="A92" s="15"/>
      <c r="B92" s="15"/>
      <c r="C92" s="16"/>
      <c r="D92" s="15"/>
      <c r="E92" s="15"/>
      <c r="F92" s="15"/>
      <c r="J92" s="9"/>
      <c r="K92" s="9"/>
      <c r="L92" s="9"/>
      <c r="M92" s="9"/>
      <c r="N92" s="9"/>
      <c r="O92" s="12"/>
      <c r="P92" s="9"/>
      <c r="Q92" s="9"/>
      <c r="R92" s="10"/>
      <c r="S92" s="10"/>
      <c r="T92" s="10"/>
      <c r="U92" s="10"/>
      <c r="V92" s="10"/>
      <c r="W92" s="10"/>
      <c r="X92" s="10"/>
    </row>
    <row r="93" spans="1:24" x14ac:dyDescent="0.25">
      <c r="A93" s="15">
        <v>40</v>
      </c>
      <c r="B93" s="15">
        <v>60</v>
      </c>
      <c r="C93" s="16">
        <v>0</v>
      </c>
      <c r="D93" s="15">
        <f>0.5*A93+B93</f>
        <v>80</v>
      </c>
      <c r="E93" s="15"/>
      <c r="F93" s="15">
        <f>A93</f>
        <v>40</v>
      </c>
      <c r="J93" s="9"/>
      <c r="K93" s="9"/>
      <c r="L93" s="9"/>
      <c r="M93" s="9"/>
      <c r="N93" s="9"/>
      <c r="O93" s="12"/>
      <c r="P93" s="9"/>
      <c r="Q93" s="9"/>
      <c r="R93" s="10"/>
      <c r="S93" s="10"/>
      <c r="T93" s="10"/>
      <c r="U93" s="10"/>
      <c r="V93" s="10"/>
      <c r="W93" s="10"/>
      <c r="X93" s="10"/>
    </row>
    <row r="94" spans="1:24" x14ac:dyDescent="0.25">
      <c r="A94" s="15">
        <v>40</v>
      </c>
      <c r="B94" s="15">
        <v>0</v>
      </c>
      <c r="C94" s="16">
        <v>60</v>
      </c>
      <c r="D94" s="15">
        <f>0.5*A94+B94</f>
        <v>20</v>
      </c>
      <c r="E94" s="15"/>
      <c r="F94" s="15">
        <f>A94</f>
        <v>40</v>
      </c>
      <c r="J94" s="9"/>
      <c r="K94" s="9"/>
      <c r="L94" s="9"/>
      <c r="M94" s="9"/>
      <c r="N94" s="9"/>
      <c r="O94" s="12"/>
      <c r="P94" s="9"/>
      <c r="Q94" s="9"/>
      <c r="R94" s="10"/>
      <c r="S94" s="10"/>
      <c r="T94" s="10"/>
      <c r="U94" s="10"/>
      <c r="V94" s="10"/>
      <c r="W94" s="10"/>
      <c r="X94" s="10"/>
    </row>
    <row r="95" spans="1:24" x14ac:dyDescent="0.25">
      <c r="A95" s="15"/>
      <c r="B95" s="15"/>
      <c r="C95" s="16"/>
      <c r="D95" s="15"/>
      <c r="E95" s="15"/>
      <c r="F95" s="15"/>
      <c r="J95" s="9"/>
      <c r="K95" s="9"/>
      <c r="L95" s="9"/>
      <c r="M95" s="9"/>
      <c r="N95" s="9"/>
      <c r="O95" s="12"/>
      <c r="P95" s="9"/>
      <c r="Q95" s="9"/>
      <c r="R95" s="10"/>
      <c r="S95" s="10"/>
      <c r="T95" s="10"/>
      <c r="U95" s="10"/>
      <c r="V95" s="10"/>
      <c r="W95" s="10"/>
      <c r="X95" s="10"/>
    </row>
    <row r="96" spans="1:24" x14ac:dyDescent="0.25">
      <c r="A96" s="15">
        <v>30</v>
      </c>
      <c r="B96" s="15">
        <v>70</v>
      </c>
      <c r="C96" s="16">
        <v>0</v>
      </c>
      <c r="D96" s="15">
        <f>0.5*A96+B96</f>
        <v>85</v>
      </c>
      <c r="E96" s="15"/>
      <c r="F96" s="15">
        <f>A96</f>
        <v>30</v>
      </c>
      <c r="J96" s="9"/>
      <c r="K96" s="9"/>
      <c r="L96" s="9"/>
      <c r="M96" s="9"/>
      <c r="N96" s="9"/>
      <c r="O96" s="12"/>
      <c r="P96" s="9"/>
      <c r="Q96" s="9"/>
      <c r="R96" s="10"/>
      <c r="S96" s="10"/>
      <c r="T96" s="10"/>
      <c r="U96" s="10"/>
      <c r="V96" s="10"/>
      <c r="W96" s="10"/>
      <c r="X96" s="10"/>
    </row>
    <row r="97" spans="1:24" x14ac:dyDescent="0.25">
      <c r="A97" s="15">
        <v>30</v>
      </c>
      <c r="B97" s="15">
        <v>0</v>
      </c>
      <c r="C97" s="16">
        <v>70</v>
      </c>
      <c r="D97" s="15">
        <f>0.5*A97+B97</f>
        <v>15</v>
      </c>
      <c r="E97" s="15"/>
      <c r="F97" s="15">
        <f>A97</f>
        <v>30</v>
      </c>
      <c r="J97" s="9"/>
      <c r="K97" s="9"/>
      <c r="L97" s="9"/>
      <c r="M97" s="9"/>
      <c r="N97" s="9"/>
      <c r="O97" s="12"/>
      <c r="P97" s="9"/>
      <c r="Q97" s="9"/>
      <c r="R97" s="10"/>
      <c r="S97" s="10"/>
      <c r="T97" s="10"/>
      <c r="U97" s="10"/>
      <c r="V97" s="10"/>
      <c r="W97" s="10"/>
      <c r="X97" s="10"/>
    </row>
    <row r="98" spans="1:24" x14ac:dyDescent="0.25">
      <c r="A98" s="15"/>
      <c r="B98" s="15"/>
      <c r="C98" s="16"/>
      <c r="D98" s="15"/>
      <c r="E98" s="15"/>
      <c r="F98" s="15"/>
      <c r="J98" s="9"/>
      <c r="K98" s="9"/>
      <c r="L98" s="9"/>
      <c r="M98" s="9"/>
      <c r="N98" s="9"/>
      <c r="O98" s="12"/>
      <c r="P98" s="9"/>
      <c r="Q98" s="9"/>
      <c r="R98" s="10"/>
      <c r="S98" s="10"/>
      <c r="T98" s="10"/>
      <c r="U98" s="10"/>
      <c r="V98" s="10"/>
      <c r="W98" s="10"/>
      <c r="X98" s="10"/>
    </row>
    <row r="99" spans="1:24" x14ac:dyDescent="0.25">
      <c r="A99" s="15">
        <v>20</v>
      </c>
      <c r="B99" s="15">
        <v>80</v>
      </c>
      <c r="C99" s="16">
        <v>0</v>
      </c>
      <c r="D99" s="15">
        <f>0.5*A99+B99</f>
        <v>90</v>
      </c>
      <c r="E99" s="15"/>
      <c r="F99" s="15">
        <f>A99</f>
        <v>20</v>
      </c>
      <c r="J99" s="9"/>
      <c r="K99" s="9"/>
      <c r="L99" s="9"/>
      <c r="M99" s="9"/>
      <c r="N99" s="9"/>
      <c r="O99" s="12"/>
      <c r="P99" s="9"/>
      <c r="Q99" s="9"/>
      <c r="R99" s="10"/>
      <c r="S99" s="10"/>
      <c r="T99" s="10"/>
      <c r="U99" s="10"/>
      <c r="V99" s="10"/>
      <c r="W99" s="10"/>
      <c r="X99" s="10"/>
    </row>
    <row r="100" spans="1:24" x14ac:dyDescent="0.25">
      <c r="A100" s="15">
        <v>20</v>
      </c>
      <c r="B100" s="15">
        <v>0</v>
      </c>
      <c r="C100" s="16">
        <v>80</v>
      </c>
      <c r="D100" s="15">
        <f>0.5*A100+B100</f>
        <v>10</v>
      </c>
      <c r="E100" s="15"/>
      <c r="F100" s="15">
        <f>A100</f>
        <v>20</v>
      </c>
      <c r="J100" s="9"/>
      <c r="K100" s="9"/>
      <c r="L100" s="9"/>
      <c r="M100" s="9"/>
      <c r="N100" s="9"/>
      <c r="O100" s="12"/>
      <c r="P100" s="9"/>
      <c r="Q100" s="9"/>
      <c r="R100" s="10"/>
      <c r="S100" s="10"/>
      <c r="T100" s="10"/>
      <c r="U100" s="10"/>
      <c r="V100" s="10"/>
      <c r="W100" s="10"/>
      <c r="X100" s="10"/>
    </row>
    <row r="101" spans="1:24" x14ac:dyDescent="0.25">
      <c r="A101" s="15"/>
      <c r="B101" s="15"/>
      <c r="C101" s="16"/>
      <c r="D101" s="15"/>
      <c r="E101" s="15"/>
      <c r="F101" s="15"/>
      <c r="J101" s="9"/>
      <c r="K101" s="9"/>
      <c r="L101" s="9"/>
      <c r="M101" s="9"/>
      <c r="N101" s="9"/>
      <c r="O101" s="12"/>
      <c r="P101" s="9"/>
      <c r="Q101" s="9"/>
      <c r="R101" s="10"/>
      <c r="S101" s="10"/>
      <c r="T101" s="10"/>
      <c r="U101" s="10"/>
      <c r="V101" s="10"/>
      <c r="W101" s="10"/>
      <c r="X101" s="10"/>
    </row>
    <row r="102" spans="1:24" x14ac:dyDescent="0.25">
      <c r="A102" s="15">
        <v>10</v>
      </c>
      <c r="B102" s="15">
        <v>90</v>
      </c>
      <c r="C102" s="16">
        <v>0</v>
      </c>
      <c r="D102" s="15">
        <f>0.5*A102+B102</f>
        <v>95</v>
      </c>
      <c r="E102" s="15"/>
      <c r="F102" s="15">
        <f>A102</f>
        <v>10</v>
      </c>
      <c r="J102" s="9"/>
      <c r="K102" s="9"/>
      <c r="L102" s="9"/>
      <c r="M102" s="9"/>
      <c r="N102" s="9"/>
      <c r="O102" s="12"/>
      <c r="P102" s="9"/>
      <c r="Q102" s="9"/>
      <c r="R102" s="10"/>
      <c r="S102" s="10"/>
      <c r="T102" s="10"/>
      <c r="U102" s="10"/>
      <c r="V102" s="10"/>
      <c r="W102" s="10"/>
      <c r="X102" s="10"/>
    </row>
    <row r="103" spans="1:24" x14ac:dyDescent="0.25">
      <c r="A103" s="15">
        <v>10</v>
      </c>
      <c r="B103" s="15">
        <v>0</v>
      </c>
      <c r="C103" s="16">
        <v>90</v>
      </c>
      <c r="D103" s="15">
        <f>0.5*A103+B103</f>
        <v>5</v>
      </c>
      <c r="E103" s="15"/>
      <c r="F103" s="15">
        <f>A103</f>
        <v>10</v>
      </c>
      <c r="J103" s="9"/>
      <c r="K103" s="9"/>
      <c r="L103" s="9"/>
      <c r="M103" s="9"/>
      <c r="N103" s="9"/>
      <c r="O103" s="12"/>
      <c r="P103" s="9"/>
      <c r="Q103" s="9"/>
      <c r="R103" s="10"/>
      <c r="S103" s="10"/>
      <c r="T103" s="10"/>
      <c r="U103" s="10"/>
      <c r="V103" s="10"/>
      <c r="W103" s="10"/>
      <c r="X103" s="10"/>
    </row>
    <row r="104" spans="1:24" x14ac:dyDescent="0.25">
      <c r="A104" s="15"/>
      <c r="B104" s="15"/>
      <c r="C104" s="16"/>
      <c r="D104" s="15"/>
      <c r="E104" s="15"/>
      <c r="F104" s="15"/>
      <c r="J104" s="9"/>
      <c r="K104" s="9"/>
      <c r="L104" s="9"/>
      <c r="M104" s="9"/>
      <c r="N104" s="9"/>
      <c r="O104" s="12"/>
      <c r="P104" s="9"/>
      <c r="Q104" s="9"/>
      <c r="R104" s="10"/>
      <c r="S104" s="10"/>
      <c r="T104" s="10"/>
      <c r="U104" s="10"/>
      <c r="V104" s="10"/>
      <c r="W104" s="10"/>
      <c r="X104" s="10"/>
    </row>
    <row r="105" spans="1:24" x14ac:dyDescent="0.25">
      <c r="A105" s="15">
        <v>10</v>
      </c>
      <c r="B105" s="15">
        <v>90</v>
      </c>
      <c r="C105" s="16">
        <v>0</v>
      </c>
      <c r="D105" s="15">
        <f>0.5*A105+B105</f>
        <v>95</v>
      </c>
      <c r="E105" s="15"/>
      <c r="F105" s="15">
        <f>A105</f>
        <v>10</v>
      </c>
      <c r="J105" s="9"/>
      <c r="K105" s="9"/>
      <c r="L105" s="9"/>
      <c r="M105" s="9"/>
      <c r="N105" s="9"/>
      <c r="O105" s="12"/>
      <c r="P105" s="9"/>
      <c r="Q105" s="9"/>
      <c r="R105" s="10"/>
      <c r="S105" s="10"/>
      <c r="T105" s="10"/>
      <c r="U105" s="10"/>
      <c r="V105" s="10"/>
      <c r="W105" s="10"/>
      <c r="X105" s="10"/>
    </row>
    <row r="106" spans="1:24" x14ac:dyDescent="0.25">
      <c r="A106" s="15">
        <v>0</v>
      </c>
      <c r="B106" s="15">
        <v>90</v>
      </c>
      <c r="C106" s="16">
        <v>10</v>
      </c>
      <c r="D106" s="15">
        <f>0.5*A106+B106</f>
        <v>90</v>
      </c>
      <c r="E106" s="15"/>
      <c r="F106" s="15">
        <f>A106</f>
        <v>0</v>
      </c>
      <c r="J106" s="9"/>
      <c r="K106" s="9"/>
      <c r="L106" s="9"/>
      <c r="M106" s="9"/>
      <c r="N106" s="9"/>
      <c r="O106" s="12"/>
      <c r="P106" s="9"/>
      <c r="Q106" s="9"/>
      <c r="R106" s="10"/>
      <c r="S106" s="10"/>
      <c r="T106" s="10"/>
      <c r="U106" s="10"/>
      <c r="V106" s="10"/>
      <c r="W106" s="10"/>
      <c r="X106" s="10"/>
    </row>
    <row r="107" spans="1:24" x14ac:dyDescent="0.25">
      <c r="A107" s="15"/>
      <c r="B107" s="15"/>
      <c r="C107" s="16"/>
      <c r="D107" s="15"/>
      <c r="E107" s="15"/>
      <c r="F107" s="15"/>
      <c r="J107" s="9"/>
      <c r="K107" s="9"/>
      <c r="L107" s="9"/>
      <c r="M107" s="9"/>
      <c r="N107" s="9"/>
      <c r="O107" s="12"/>
      <c r="P107" s="9"/>
      <c r="Q107" s="9"/>
      <c r="R107" s="10"/>
      <c r="S107" s="10"/>
      <c r="T107" s="10"/>
      <c r="U107" s="10"/>
      <c r="V107" s="10"/>
      <c r="W107" s="10"/>
      <c r="X107" s="10"/>
    </row>
    <row r="108" spans="1:24" x14ac:dyDescent="0.25">
      <c r="A108" s="15">
        <v>20</v>
      </c>
      <c r="B108" s="15">
        <v>80</v>
      </c>
      <c r="C108" s="16">
        <v>0</v>
      </c>
      <c r="D108" s="15">
        <f>0.5*A108+B108</f>
        <v>90</v>
      </c>
      <c r="E108" s="15"/>
      <c r="F108" s="15">
        <f>A108</f>
        <v>20</v>
      </c>
      <c r="J108" s="9"/>
      <c r="K108" s="9"/>
      <c r="L108" s="9"/>
      <c r="M108" s="9"/>
      <c r="N108" s="9"/>
      <c r="O108" s="12"/>
      <c r="P108" s="9"/>
      <c r="Q108" s="9"/>
      <c r="R108" s="10"/>
      <c r="S108" s="10"/>
      <c r="T108" s="10"/>
      <c r="U108" s="10"/>
      <c r="V108" s="10"/>
      <c r="W108" s="10"/>
      <c r="X108" s="10"/>
    </row>
    <row r="109" spans="1:24" x14ac:dyDescent="0.25">
      <c r="A109" s="15">
        <v>0</v>
      </c>
      <c r="B109" s="15">
        <v>80</v>
      </c>
      <c r="C109" s="16">
        <v>20</v>
      </c>
      <c r="D109" s="15">
        <f>0.5*A109+B109</f>
        <v>80</v>
      </c>
      <c r="E109" s="15"/>
      <c r="F109" s="15">
        <f>A109</f>
        <v>0</v>
      </c>
      <c r="J109" s="9"/>
      <c r="K109" s="9"/>
      <c r="L109" s="9"/>
      <c r="M109" s="9"/>
      <c r="N109" s="9"/>
      <c r="O109" s="12"/>
      <c r="P109" s="9"/>
      <c r="Q109" s="9"/>
      <c r="R109" s="10"/>
      <c r="S109" s="10"/>
      <c r="T109" s="10"/>
      <c r="U109" s="10"/>
      <c r="V109" s="10"/>
      <c r="W109" s="10"/>
      <c r="X109" s="10"/>
    </row>
    <row r="110" spans="1:24" x14ac:dyDescent="0.25">
      <c r="A110" s="15"/>
      <c r="B110" s="15"/>
      <c r="C110" s="16"/>
      <c r="D110" s="15"/>
      <c r="E110" s="15"/>
      <c r="F110" s="15"/>
      <c r="J110" s="9"/>
      <c r="K110" s="9"/>
      <c r="L110" s="9"/>
      <c r="M110" s="9"/>
      <c r="N110" s="9"/>
      <c r="O110" s="12"/>
      <c r="P110" s="9"/>
      <c r="Q110" s="9"/>
      <c r="R110" s="10"/>
      <c r="S110" s="10"/>
      <c r="T110" s="10"/>
      <c r="U110" s="10"/>
      <c r="V110" s="10"/>
      <c r="W110" s="10"/>
      <c r="X110" s="10"/>
    </row>
    <row r="111" spans="1:24" x14ac:dyDescent="0.25">
      <c r="A111" s="15">
        <v>30</v>
      </c>
      <c r="B111" s="15">
        <v>70</v>
      </c>
      <c r="C111" s="16">
        <v>0</v>
      </c>
      <c r="D111" s="15">
        <f>0.5*A111+B111</f>
        <v>85</v>
      </c>
      <c r="E111" s="15"/>
      <c r="F111" s="15">
        <f>A111</f>
        <v>30</v>
      </c>
      <c r="J111" s="9"/>
      <c r="K111" s="9"/>
      <c r="L111" s="9"/>
      <c r="M111" s="9"/>
      <c r="N111" s="9"/>
      <c r="O111" s="12"/>
      <c r="P111" s="9"/>
      <c r="Q111" s="9"/>
      <c r="R111" s="10"/>
      <c r="S111" s="10"/>
      <c r="T111" s="10"/>
      <c r="U111" s="10"/>
      <c r="V111" s="10"/>
      <c r="W111" s="10"/>
      <c r="X111" s="10"/>
    </row>
    <row r="112" spans="1:24" x14ac:dyDescent="0.25">
      <c r="A112" s="15">
        <v>0</v>
      </c>
      <c r="B112" s="15">
        <v>70</v>
      </c>
      <c r="C112" s="16">
        <v>30</v>
      </c>
      <c r="D112" s="15">
        <f>0.5*A112+B112</f>
        <v>70</v>
      </c>
      <c r="E112" s="15"/>
      <c r="F112" s="15">
        <f>A112</f>
        <v>0</v>
      </c>
      <c r="J112" s="9"/>
      <c r="K112" s="9"/>
      <c r="L112" s="9"/>
      <c r="M112" s="9"/>
      <c r="N112" s="9"/>
      <c r="O112" s="12"/>
      <c r="P112" s="9"/>
      <c r="Q112" s="9"/>
      <c r="R112" s="10"/>
      <c r="S112" s="10"/>
      <c r="T112" s="10"/>
      <c r="U112" s="10"/>
      <c r="V112" s="10"/>
      <c r="W112" s="10"/>
      <c r="X112" s="10"/>
    </row>
    <row r="113" spans="1:24" x14ac:dyDescent="0.25">
      <c r="A113" s="15"/>
      <c r="B113" s="15"/>
      <c r="C113" s="16"/>
      <c r="D113" s="15"/>
      <c r="E113" s="15"/>
      <c r="F113" s="15"/>
      <c r="J113" s="9"/>
      <c r="K113" s="9"/>
      <c r="L113" s="9"/>
      <c r="M113" s="9"/>
      <c r="N113" s="9"/>
      <c r="O113" s="12"/>
      <c r="P113" s="9"/>
      <c r="Q113" s="9"/>
      <c r="R113" s="10"/>
      <c r="S113" s="10"/>
      <c r="T113" s="10"/>
      <c r="U113" s="10"/>
      <c r="V113" s="10"/>
      <c r="W113" s="10"/>
      <c r="X113" s="10"/>
    </row>
    <row r="114" spans="1:24" x14ac:dyDescent="0.25">
      <c r="A114" s="15">
        <v>40</v>
      </c>
      <c r="B114" s="15">
        <v>60</v>
      </c>
      <c r="C114" s="16">
        <v>0</v>
      </c>
      <c r="D114" s="15">
        <f>0.5*A114+B114</f>
        <v>80</v>
      </c>
      <c r="E114" s="15"/>
      <c r="F114" s="15">
        <f>A114</f>
        <v>40</v>
      </c>
      <c r="J114" s="9"/>
      <c r="K114" s="9"/>
      <c r="L114" s="9"/>
      <c r="M114" s="9"/>
      <c r="N114" s="9"/>
      <c r="O114" s="12"/>
      <c r="P114" s="9"/>
      <c r="Q114" s="9"/>
      <c r="R114" s="10"/>
      <c r="S114" s="10"/>
      <c r="T114" s="10"/>
      <c r="U114" s="10"/>
      <c r="V114" s="10"/>
      <c r="W114" s="10"/>
      <c r="X114" s="10"/>
    </row>
    <row r="115" spans="1:24" x14ac:dyDescent="0.25">
      <c r="A115" s="15">
        <v>0</v>
      </c>
      <c r="B115" s="15">
        <v>60</v>
      </c>
      <c r="C115" s="16">
        <v>40</v>
      </c>
      <c r="D115" s="15">
        <f>0.5*A115+B115</f>
        <v>60</v>
      </c>
      <c r="E115" s="15"/>
      <c r="F115" s="15">
        <f>A115</f>
        <v>0</v>
      </c>
      <c r="J115" s="9"/>
      <c r="K115" s="9"/>
      <c r="L115" s="9"/>
      <c r="M115" s="9"/>
      <c r="N115" s="9"/>
      <c r="O115" s="12"/>
      <c r="P115" s="9"/>
      <c r="Q115" s="9"/>
      <c r="R115" s="10"/>
      <c r="S115" s="10"/>
      <c r="T115" s="10"/>
      <c r="U115" s="10"/>
      <c r="V115" s="10"/>
      <c r="W115" s="10"/>
      <c r="X115" s="10"/>
    </row>
    <row r="116" spans="1:24" x14ac:dyDescent="0.25">
      <c r="A116" s="15"/>
      <c r="B116" s="15"/>
      <c r="C116" s="16"/>
      <c r="D116" s="15"/>
      <c r="E116" s="15"/>
      <c r="F116" s="15"/>
      <c r="J116" s="9"/>
      <c r="K116" s="9"/>
      <c r="L116" s="9"/>
      <c r="M116" s="9"/>
      <c r="N116" s="9"/>
      <c r="O116" s="12"/>
      <c r="P116" s="9"/>
      <c r="Q116" s="9"/>
      <c r="R116" s="10"/>
      <c r="S116" s="10"/>
      <c r="T116" s="10"/>
      <c r="U116" s="10"/>
      <c r="V116" s="10"/>
      <c r="W116" s="10"/>
      <c r="X116" s="10"/>
    </row>
    <row r="117" spans="1:24" x14ac:dyDescent="0.25">
      <c r="A117" s="15">
        <v>50</v>
      </c>
      <c r="B117" s="15">
        <v>50</v>
      </c>
      <c r="C117" s="16">
        <v>0</v>
      </c>
      <c r="D117" s="15">
        <f>0.5*A117+B117</f>
        <v>75</v>
      </c>
      <c r="E117" s="15"/>
      <c r="F117" s="15">
        <f>A117</f>
        <v>50</v>
      </c>
      <c r="J117" s="9"/>
      <c r="K117" s="9"/>
      <c r="L117" s="9"/>
      <c r="M117" s="9"/>
      <c r="N117" s="9"/>
      <c r="O117" s="12"/>
      <c r="P117" s="9"/>
      <c r="Q117" s="9"/>
      <c r="R117" s="10"/>
      <c r="S117" s="10"/>
      <c r="T117" s="10"/>
      <c r="U117" s="10"/>
      <c r="V117" s="10"/>
      <c r="W117" s="10"/>
      <c r="X117" s="10"/>
    </row>
    <row r="118" spans="1:24" x14ac:dyDescent="0.25">
      <c r="A118" s="15">
        <v>0</v>
      </c>
      <c r="B118" s="15">
        <v>50</v>
      </c>
      <c r="C118" s="16">
        <v>50</v>
      </c>
      <c r="D118" s="15">
        <f>0.5*A118+B118</f>
        <v>50</v>
      </c>
      <c r="E118" s="15"/>
      <c r="F118" s="15">
        <f>A118</f>
        <v>0</v>
      </c>
      <c r="J118" s="9"/>
      <c r="K118" s="9"/>
      <c r="L118" s="9"/>
      <c r="M118" s="9"/>
      <c r="N118" s="9"/>
      <c r="O118" s="12"/>
      <c r="P118" s="9"/>
      <c r="Q118" s="9"/>
      <c r="R118" s="10"/>
      <c r="S118" s="10"/>
      <c r="T118" s="10"/>
      <c r="U118" s="10"/>
      <c r="V118" s="10"/>
      <c r="W118" s="10"/>
      <c r="X118" s="10"/>
    </row>
    <row r="119" spans="1:24" x14ac:dyDescent="0.25">
      <c r="A119" s="15"/>
      <c r="B119" s="15"/>
      <c r="C119" s="16"/>
      <c r="D119" s="15"/>
      <c r="E119" s="15"/>
      <c r="F119" s="15"/>
      <c r="J119" s="9"/>
      <c r="K119" s="9"/>
      <c r="L119" s="9"/>
      <c r="M119" s="9"/>
      <c r="N119" s="9"/>
      <c r="O119" s="12"/>
      <c r="P119" s="9"/>
      <c r="Q119" s="9"/>
      <c r="R119" s="10"/>
      <c r="S119" s="10"/>
      <c r="T119" s="10"/>
      <c r="U119" s="10"/>
      <c r="V119" s="10"/>
      <c r="W119" s="10"/>
      <c r="X119" s="10"/>
    </row>
    <row r="120" spans="1:24" x14ac:dyDescent="0.25">
      <c r="A120" s="15">
        <v>60</v>
      </c>
      <c r="B120" s="15">
        <v>40</v>
      </c>
      <c r="C120" s="16">
        <v>0</v>
      </c>
      <c r="D120" s="15">
        <f>0.5*A120+B120</f>
        <v>70</v>
      </c>
      <c r="E120" s="15"/>
      <c r="F120" s="15">
        <f>A120</f>
        <v>60</v>
      </c>
      <c r="J120" s="9"/>
      <c r="K120" s="9"/>
      <c r="L120" s="9"/>
      <c r="M120" s="9"/>
      <c r="N120" s="9"/>
      <c r="O120" s="12"/>
      <c r="P120" s="9"/>
      <c r="Q120" s="9"/>
      <c r="R120" s="10"/>
      <c r="S120" s="10"/>
      <c r="T120" s="10"/>
      <c r="U120" s="10"/>
      <c r="V120" s="10"/>
      <c r="W120" s="10"/>
      <c r="X120" s="10"/>
    </row>
    <row r="121" spans="1:24" x14ac:dyDescent="0.25">
      <c r="A121" s="15">
        <v>0</v>
      </c>
      <c r="B121" s="15">
        <v>40</v>
      </c>
      <c r="C121" s="16">
        <v>60</v>
      </c>
      <c r="D121" s="15">
        <f>0.5*A121+B121</f>
        <v>40</v>
      </c>
      <c r="E121" s="15"/>
      <c r="F121" s="15">
        <f>A121</f>
        <v>0</v>
      </c>
      <c r="J121" s="9"/>
      <c r="K121" s="9"/>
      <c r="L121" s="9"/>
      <c r="M121" s="9"/>
      <c r="N121" s="9"/>
      <c r="O121" s="12"/>
      <c r="P121" s="9"/>
      <c r="Q121" s="9"/>
      <c r="R121" s="10"/>
      <c r="S121" s="10"/>
      <c r="T121" s="10"/>
      <c r="U121" s="10"/>
      <c r="V121" s="10"/>
      <c r="W121" s="10"/>
      <c r="X121" s="10"/>
    </row>
    <row r="122" spans="1:24" x14ac:dyDescent="0.25">
      <c r="A122" s="15"/>
      <c r="B122" s="15"/>
      <c r="C122" s="16"/>
      <c r="D122" s="15"/>
      <c r="E122" s="15"/>
      <c r="F122" s="15"/>
      <c r="J122" s="9"/>
      <c r="K122" s="9"/>
      <c r="L122" s="9"/>
      <c r="M122" s="9"/>
      <c r="N122" s="9"/>
      <c r="O122" s="12"/>
      <c r="P122" s="9"/>
      <c r="Q122" s="9"/>
      <c r="R122" s="10"/>
      <c r="S122" s="10"/>
      <c r="T122" s="10"/>
      <c r="U122" s="10"/>
      <c r="V122" s="10"/>
      <c r="W122" s="10"/>
      <c r="X122" s="10"/>
    </row>
    <row r="123" spans="1:24" x14ac:dyDescent="0.25">
      <c r="A123" s="15">
        <v>70</v>
      </c>
      <c r="B123" s="15">
        <v>30</v>
      </c>
      <c r="C123" s="16">
        <v>0</v>
      </c>
      <c r="D123" s="15">
        <f>0.5*A123+B123</f>
        <v>65</v>
      </c>
      <c r="E123" s="15"/>
      <c r="F123" s="15">
        <f>A123</f>
        <v>70</v>
      </c>
      <c r="J123" s="9"/>
      <c r="K123" s="9"/>
      <c r="L123" s="9"/>
      <c r="M123" s="9"/>
      <c r="N123" s="9"/>
      <c r="O123" s="12"/>
      <c r="P123" s="9"/>
      <c r="Q123" s="9"/>
      <c r="R123" s="10"/>
      <c r="S123" s="10"/>
      <c r="T123" s="10"/>
      <c r="U123" s="10"/>
      <c r="V123" s="10"/>
      <c r="W123" s="10"/>
      <c r="X123" s="10"/>
    </row>
    <row r="124" spans="1:24" x14ac:dyDescent="0.25">
      <c r="A124" s="15">
        <v>0</v>
      </c>
      <c r="B124" s="15">
        <v>30</v>
      </c>
      <c r="C124" s="16">
        <v>70</v>
      </c>
      <c r="D124" s="15">
        <f>0.5*A124+B124</f>
        <v>30</v>
      </c>
      <c r="E124" s="15"/>
      <c r="F124" s="15">
        <f>A124</f>
        <v>0</v>
      </c>
      <c r="J124" s="9"/>
      <c r="K124" s="9"/>
      <c r="L124" s="9"/>
      <c r="M124" s="9"/>
      <c r="N124" s="9"/>
      <c r="O124" s="12"/>
      <c r="P124" s="9"/>
      <c r="Q124" s="9"/>
      <c r="R124" s="10"/>
      <c r="S124" s="10"/>
      <c r="T124" s="10"/>
      <c r="U124" s="10"/>
      <c r="V124" s="10"/>
      <c r="W124" s="10"/>
      <c r="X124" s="10"/>
    </row>
    <row r="125" spans="1:24" x14ac:dyDescent="0.25">
      <c r="A125" s="15"/>
      <c r="B125" s="15"/>
      <c r="C125" s="16"/>
      <c r="D125" s="15"/>
      <c r="E125" s="15"/>
      <c r="F125" s="15"/>
      <c r="J125" s="9"/>
      <c r="K125" s="9"/>
      <c r="L125" s="9"/>
      <c r="M125" s="9"/>
      <c r="N125" s="9"/>
      <c r="O125" s="12"/>
      <c r="P125" s="9"/>
      <c r="Q125" s="9"/>
      <c r="R125" s="10"/>
      <c r="S125" s="10"/>
      <c r="T125" s="10"/>
      <c r="U125" s="10"/>
      <c r="V125" s="10"/>
      <c r="W125" s="10"/>
      <c r="X125" s="10"/>
    </row>
    <row r="126" spans="1:24" x14ac:dyDescent="0.25">
      <c r="A126" s="15">
        <v>80</v>
      </c>
      <c r="B126" s="15">
        <v>20</v>
      </c>
      <c r="C126" s="16">
        <v>0</v>
      </c>
      <c r="D126" s="15">
        <f>0.5*A126+B126</f>
        <v>60</v>
      </c>
      <c r="E126" s="15"/>
      <c r="F126" s="15">
        <f>A126</f>
        <v>80</v>
      </c>
      <c r="J126" s="9"/>
      <c r="K126" s="9"/>
      <c r="L126" s="9"/>
      <c r="M126" s="9"/>
      <c r="N126" s="9"/>
      <c r="O126" s="12"/>
      <c r="P126" s="9"/>
      <c r="Q126" s="9"/>
      <c r="R126" s="10"/>
      <c r="S126" s="10"/>
      <c r="T126" s="10"/>
      <c r="U126" s="10"/>
      <c r="V126" s="10"/>
      <c r="W126" s="10"/>
      <c r="X126" s="10"/>
    </row>
    <row r="127" spans="1:24" x14ac:dyDescent="0.25">
      <c r="A127" s="15">
        <v>0</v>
      </c>
      <c r="B127" s="15">
        <v>20</v>
      </c>
      <c r="C127" s="16">
        <v>80</v>
      </c>
      <c r="D127" s="15">
        <f>0.5*A127+B127</f>
        <v>20</v>
      </c>
      <c r="E127" s="15"/>
      <c r="F127" s="15">
        <f>A127</f>
        <v>0</v>
      </c>
      <c r="J127" s="9"/>
      <c r="K127" s="9"/>
      <c r="L127" s="9"/>
      <c r="M127" s="9"/>
      <c r="N127" s="9"/>
      <c r="O127" s="12"/>
      <c r="P127" s="9"/>
      <c r="Q127" s="9"/>
      <c r="R127" s="10"/>
      <c r="S127" s="10"/>
      <c r="T127" s="10"/>
      <c r="U127" s="10"/>
      <c r="V127" s="10"/>
      <c r="W127" s="10"/>
      <c r="X127" s="10"/>
    </row>
    <row r="128" spans="1:24" x14ac:dyDescent="0.25">
      <c r="A128" s="15"/>
      <c r="B128" s="15"/>
      <c r="C128" s="16"/>
      <c r="D128" s="15"/>
      <c r="E128" s="15"/>
      <c r="F128" s="15"/>
      <c r="J128" s="9"/>
      <c r="K128" s="9"/>
      <c r="L128" s="9"/>
      <c r="M128" s="9"/>
      <c r="N128" s="9"/>
      <c r="O128" s="12"/>
      <c r="P128" s="9"/>
      <c r="Q128" s="9"/>
      <c r="R128" s="10"/>
      <c r="S128" s="10"/>
      <c r="T128" s="10"/>
      <c r="U128" s="10"/>
      <c r="V128" s="10"/>
      <c r="W128" s="10"/>
      <c r="X128" s="10"/>
    </row>
    <row r="129" spans="1:24" x14ac:dyDescent="0.25">
      <c r="A129" s="15">
        <v>90</v>
      </c>
      <c r="B129" s="15">
        <v>10</v>
      </c>
      <c r="C129" s="16">
        <v>0</v>
      </c>
      <c r="D129" s="15">
        <f>0.5*A129+B129</f>
        <v>55</v>
      </c>
      <c r="E129" s="15"/>
      <c r="F129" s="15">
        <f>A129</f>
        <v>90</v>
      </c>
      <c r="J129" s="9"/>
      <c r="K129" s="9"/>
      <c r="L129" s="9"/>
      <c r="M129" s="9"/>
      <c r="N129" s="9"/>
      <c r="O129" s="12"/>
      <c r="P129" s="9"/>
      <c r="Q129" s="9"/>
      <c r="R129" s="10"/>
      <c r="S129" s="10"/>
      <c r="T129" s="10"/>
      <c r="U129" s="10"/>
      <c r="V129" s="10"/>
      <c r="W129" s="10"/>
      <c r="X129" s="10"/>
    </row>
    <row r="130" spans="1:24" x14ac:dyDescent="0.25">
      <c r="A130" s="15">
        <v>0</v>
      </c>
      <c r="B130" s="15">
        <v>10</v>
      </c>
      <c r="C130" s="16">
        <v>90</v>
      </c>
      <c r="D130" s="15">
        <f>0.5*A130+B130</f>
        <v>10</v>
      </c>
      <c r="E130" s="15"/>
      <c r="F130" s="15">
        <f>A130</f>
        <v>0</v>
      </c>
      <c r="J130" s="9"/>
      <c r="K130" s="9"/>
      <c r="L130" s="9"/>
      <c r="M130" s="9"/>
      <c r="N130" s="9"/>
      <c r="O130" s="12"/>
      <c r="P130" s="9"/>
      <c r="Q130" s="9"/>
      <c r="R130" s="10"/>
      <c r="S130" s="10"/>
      <c r="T130" s="10"/>
      <c r="U130" s="10"/>
      <c r="V130" s="10"/>
      <c r="W130" s="10"/>
      <c r="X130" s="10"/>
    </row>
    <row r="131" spans="1:24" x14ac:dyDescent="0.25">
      <c r="A131" s="15"/>
      <c r="B131" s="15"/>
      <c r="C131" s="16"/>
      <c r="D131" s="15"/>
      <c r="E131" s="15"/>
      <c r="F131" s="15"/>
      <c r="J131" s="9"/>
      <c r="K131" s="9"/>
      <c r="L131" s="9"/>
      <c r="M131" s="9"/>
      <c r="N131" s="9"/>
      <c r="O131" s="12"/>
      <c r="P131" s="9"/>
      <c r="Q131" s="9"/>
      <c r="R131" s="10"/>
      <c r="S131" s="10"/>
      <c r="T131" s="10"/>
      <c r="U131" s="10"/>
      <c r="V131" s="10"/>
      <c r="W131" s="10"/>
      <c r="X131" s="10"/>
    </row>
    <row r="132" spans="1:24" x14ac:dyDescent="0.25">
      <c r="A132" s="15">
        <v>10</v>
      </c>
      <c r="B132" s="15">
        <v>0</v>
      </c>
      <c r="C132" s="16">
        <v>90</v>
      </c>
      <c r="D132" s="15">
        <f>0.5*A132+B132</f>
        <v>5</v>
      </c>
      <c r="E132" s="15"/>
      <c r="F132" s="15">
        <f>A132</f>
        <v>10</v>
      </c>
      <c r="J132" s="9"/>
      <c r="K132" s="9"/>
      <c r="L132" s="9"/>
      <c r="M132" s="9"/>
      <c r="N132" s="9"/>
      <c r="O132" s="12"/>
      <c r="P132" s="9"/>
      <c r="Q132" s="9"/>
      <c r="R132" s="10"/>
      <c r="S132" s="10"/>
      <c r="T132" s="10"/>
      <c r="U132" s="10"/>
      <c r="V132" s="10"/>
      <c r="W132" s="10"/>
      <c r="X132" s="10"/>
    </row>
    <row r="133" spans="1:24" x14ac:dyDescent="0.25">
      <c r="A133" s="15">
        <v>0</v>
      </c>
      <c r="B133" s="15">
        <v>10</v>
      </c>
      <c r="C133" s="16">
        <v>90</v>
      </c>
      <c r="D133" s="15">
        <f>0.5*A133+B133</f>
        <v>10</v>
      </c>
      <c r="E133" s="15"/>
      <c r="F133" s="15">
        <f>A133</f>
        <v>0</v>
      </c>
      <c r="J133" s="9"/>
      <c r="K133" s="9"/>
      <c r="L133" s="9"/>
      <c r="M133" s="9"/>
      <c r="N133" s="9"/>
      <c r="O133" s="12"/>
      <c r="P133" s="9"/>
      <c r="Q133" s="9"/>
      <c r="R133" s="10"/>
      <c r="S133" s="10"/>
      <c r="T133" s="10"/>
      <c r="U133" s="10"/>
      <c r="V133" s="10"/>
      <c r="W133" s="10"/>
      <c r="X133" s="10"/>
    </row>
    <row r="134" spans="1:24" x14ac:dyDescent="0.25">
      <c r="A134" s="15"/>
      <c r="B134" s="15"/>
      <c r="C134" s="16"/>
      <c r="D134" s="15"/>
      <c r="E134" s="15"/>
      <c r="F134" s="15"/>
      <c r="J134" s="9"/>
      <c r="K134" s="9"/>
      <c r="L134" s="9"/>
      <c r="M134" s="9"/>
      <c r="N134" s="9"/>
      <c r="O134" s="12"/>
      <c r="P134" s="9"/>
      <c r="Q134" s="9"/>
      <c r="R134" s="10"/>
      <c r="S134" s="10"/>
      <c r="T134" s="10"/>
      <c r="U134" s="10"/>
      <c r="V134" s="10"/>
      <c r="W134" s="10"/>
      <c r="X134" s="10"/>
    </row>
    <row r="135" spans="1:24" x14ac:dyDescent="0.25">
      <c r="A135" s="15">
        <v>20</v>
      </c>
      <c r="B135" s="15">
        <v>0</v>
      </c>
      <c r="C135" s="16">
        <v>80</v>
      </c>
      <c r="D135" s="15">
        <f>0.5*A135+B135</f>
        <v>10</v>
      </c>
      <c r="E135" s="15"/>
      <c r="F135" s="15">
        <f>A135</f>
        <v>20</v>
      </c>
      <c r="J135" s="9"/>
      <c r="K135" s="9"/>
      <c r="L135" s="9"/>
      <c r="M135" s="9"/>
      <c r="N135" s="9"/>
      <c r="O135" s="12"/>
      <c r="P135" s="9"/>
      <c r="Q135" s="9"/>
      <c r="R135" s="10"/>
      <c r="S135" s="10"/>
      <c r="T135" s="10"/>
      <c r="U135" s="10"/>
      <c r="V135" s="10"/>
      <c r="W135" s="10"/>
      <c r="X135" s="10"/>
    </row>
    <row r="136" spans="1:24" x14ac:dyDescent="0.25">
      <c r="A136" s="15">
        <v>0</v>
      </c>
      <c r="B136" s="15">
        <v>20</v>
      </c>
      <c r="C136" s="16">
        <v>80</v>
      </c>
      <c r="D136" s="15">
        <f>0.5*A136+B136</f>
        <v>20</v>
      </c>
      <c r="E136" s="15"/>
      <c r="F136" s="15">
        <f>A136</f>
        <v>0</v>
      </c>
      <c r="J136" s="9"/>
      <c r="K136" s="9"/>
      <c r="L136" s="9"/>
      <c r="M136" s="9"/>
      <c r="N136" s="9"/>
      <c r="O136" s="12"/>
      <c r="P136" s="9"/>
      <c r="Q136" s="9"/>
      <c r="R136" s="10"/>
      <c r="S136" s="10"/>
      <c r="T136" s="10"/>
      <c r="U136" s="10"/>
      <c r="V136" s="10"/>
      <c r="W136" s="10"/>
      <c r="X136" s="10"/>
    </row>
    <row r="137" spans="1:24" x14ac:dyDescent="0.25">
      <c r="A137" s="15"/>
      <c r="B137" s="15"/>
      <c r="C137" s="16"/>
      <c r="D137" s="15"/>
      <c r="E137" s="15"/>
      <c r="F137" s="15"/>
      <c r="J137" s="9"/>
      <c r="K137" s="9"/>
      <c r="L137" s="9"/>
      <c r="M137" s="9"/>
      <c r="N137" s="9"/>
      <c r="O137" s="12"/>
      <c r="P137" s="9"/>
      <c r="Q137" s="9"/>
      <c r="R137" s="10"/>
      <c r="S137" s="10"/>
      <c r="T137" s="10"/>
      <c r="U137" s="10"/>
      <c r="V137" s="10"/>
      <c r="W137" s="10"/>
      <c r="X137" s="10"/>
    </row>
    <row r="138" spans="1:24" x14ac:dyDescent="0.25">
      <c r="A138" s="15">
        <v>30</v>
      </c>
      <c r="B138" s="15">
        <v>0</v>
      </c>
      <c r="C138" s="16">
        <v>70</v>
      </c>
      <c r="D138" s="15">
        <f>0.5*A138+B138</f>
        <v>15</v>
      </c>
      <c r="E138" s="15"/>
      <c r="F138" s="15">
        <f>A138</f>
        <v>30</v>
      </c>
      <c r="J138" s="9"/>
      <c r="K138" s="9"/>
      <c r="L138" s="9"/>
      <c r="M138" s="9"/>
      <c r="N138" s="9"/>
      <c r="O138" s="12"/>
      <c r="P138" s="9"/>
      <c r="Q138" s="9"/>
      <c r="R138" s="10"/>
      <c r="S138" s="10"/>
      <c r="T138" s="10"/>
      <c r="U138" s="10"/>
      <c r="V138" s="10"/>
      <c r="W138" s="10"/>
      <c r="X138" s="10"/>
    </row>
    <row r="139" spans="1:24" x14ac:dyDescent="0.25">
      <c r="A139" s="15">
        <v>0</v>
      </c>
      <c r="B139" s="15">
        <v>30</v>
      </c>
      <c r="C139" s="16">
        <v>70</v>
      </c>
      <c r="D139" s="15">
        <f>0.5*A139+B139</f>
        <v>30</v>
      </c>
      <c r="E139" s="15"/>
      <c r="F139" s="15">
        <f>A139</f>
        <v>0</v>
      </c>
      <c r="J139" s="9"/>
      <c r="K139" s="9"/>
      <c r="L139" s="9"/>
      <c r="M139" s="9"/>
      <c r="N139" s="9"/>
      <c r="O139" s="12"/>
      <c r="P139" s="9"/>
      <c r="Q139" s="9"/>
      <c r="R139" s="10"/>
      <c r="S139" s="10"/>
      <c r="T139" s="10"/>
      <c r="U139" s="10"/>
      <c r="V139" s="10"/>
      <c r="W139" s="10"/>
      <c r="X139" s="10"/>
    </row>
    <row r="140" spans="1:24" x14ac:dyDescent="0.25">
      <c r="A140" s="15"/>
      <c r="B140" s="15"/>
      <c r="C140" s="16"/>
      <c r="D140" s="15"/>
      <c r="E140" s="15"/>
      <c r="F140" s="15"/>
      <c r="J140" s="9"/>
      <c r="K140" s="9"/>
      <c r="L140" s="9"/>
      <c r="M140" s="9"/>
      <c r="N140" s="9"/>
      <c r="O140" s="12"/>
      <c r="P140" s="9"/>
      <c r="Q140" s="9"/>
      <c r="R140" s="10"/>
      <c r="S140" s="10"/>
      <c r="T140" s="10"/>
      <c r="U140" s="10"/>
      <c r="V140" s="10"/>
      <c r="W140" s="10"/>
      <c r="X140" s="10"/>
    </row>
    <row r="141" spans="1:24" x14ac:dyDescent="0.25">
      <c r="A141" s="15">
        <v>40</v>
      </c>
      <c r="B141" s="15">
        <v>0</v>
      </c>
      <c r="C141" s="16">
        <v>60</v>
      </c>
      <c r="D141" s="15">
        <f>0.5*A141+B141</f>
        <v>20</v>
      </c>
      <c r="E141" s="15"/>
      <c r="F141" s="15">
        <f>A141</f>
        <v>40</v>
      </c>
      <c r="J141" s="9"/>
      <c r="K141" s="9"/>
      <c r="L141" s="9"/>
      <c r="M141" s="9"/>
      <c r="N141" s="9"/>
      <c r="O141" s="12"/>
      <c r="P141" s="9"/>
      <c r="Q141" s="9"/>
      <c r="R141" s="10"/>
      <c r="S141" s="10"/>
      <c r="T141" s="10"/>
      <c r="U141" s="10"/>
      <c r="V141" s="10"/>
      <c r="W141" s="10"/>
      <c r="X141" s="10"/>
    </row>
    <row r="142" spans="1:24" x14ac:dyDescent="0.25">
      <c r="A142" s="15">
        <v>0</v>
      </c>
      <c r="B142" s="15">
        <v>40</v>
      </c>
      <c r="C142" s="16">
        <v>60</v>
      </c>
      <c r="D142" s="15">
        <f>0.5*A142+B142</f>
        <v>40</v>
      </c>
      <c r="E142" s="15"/>
      <c r="F142" s="15">
        <f>A142</f>
        <v>0</v>
      </c>
      <c r="J142" s="9"/>
      <c r="K142" s="9"/>
      <c r="L142" s="9"/>
      <c r="M142" s="9"/>
      <c r="N142" s="9"/>
      <c r="O142" s="12"/>
      <c r="P142" s="9"/>
      <c r="Q142" s="9"/>
      <c r="R142" s="10"/>
      <c r="S142" s="10"/>
      <c r="T142" s="10"/>
      <c r="U142" s="10"/>
      <c r="V142" s="10"/>
      <c r="W142" s="10"/>
      <c r="X142" s="10"/>
    </row>
    <row r="143" spans="1:24" x14ac:dyDescent="0.25">
      <c r="A143" s="15"/>
      <c r="B143" s="15"/>
      <c r="C143" s="16"/>
      <c r="D143" s="15"/>
      <c r="E143" s="15"/>
      <c r="F143" s="15"/>
      <c r="J143" s="9"/>
      <c r="K143" s="9"/>
      <c r="L143" s="9"/>
      <c r="M143" s="9"/>
      <c r="N143" s="9"/>
      <c r="O143" s="12"/>
      <c r="P143" s="9"/>
      <c r="Q143" s="9"/>
      <c r="R143" s="10"/>
      <c r="S143" s="10"/>
      <c r="T143" s="10"/>
      <c r="U143" s="10"/>
      <c r="V143" s="10"/>
      <c r="W143" s="10"/>
      <c r="X143" s="10"/>
    </row>
    <row r="144" spans="1:24" x14ac:dyDescent="0.25">
      <c r="A144" s="15">
        <v>50</v>
      </c>
      <c r="B144" s="15">
        <v>0</v>
      </c>
      <c r="C144" s="16">
        <v>50</v>
      </c>
      <c r="D144" s="15">
        <f>0.5*A144+B144</f>
        <v>25</v>
      </c>
      <c r="E144" s="15"/>
      <c r="F144" s="15">
        <f>A144</f>
        <v>50</v>
      </c>
      <c r="J144" s="9"/>
      <c r="K144" s="9"/>
      <c r="L144" s="9"/>
      <c r="M144" s="9"/>
      <c r="N144" s="9"/>
      <c r="O144" s="12"/>
      <c r="P144" s="9"/>
      <c r="Q144" s="9"/>
      <c r="R144" s="10"/>
      <c r="S144" s="10"/>
      <c r="T144" s="10"/>
      <c r="U144" s="10"/>
      <c r="V144" s="10"/>
      <c r="W144" s="10"/>
      <c r="X144" s="10"/>
    </row>
    <row r="145" spans="1:24" x14ac:dyDescent="0.25">
      <c r="A145" s="15">
        <v>0</v>
      </c>
      <c r="B145" s="15">
        <v>50</v>
      </c>
      <c r="C145" s="16">
        <v>50</v>
      </c>
      <c r="D145" s="15">
        <f>0.5*A145+B145</f>
        <v>50</v>
      </c>
      <c r="E145" s="15"/>
      <c r="F145" s="15">
        <f>A145</f>
        <v>0</v>
      </c>
      <c r="J145" s="9"/>
      <c r="K145" s="9"/>
      <c r="L145" s="9"/>
      <c r="M145" s="9"/>
      <c r="N145" s="9"/>
      <c r="O145" s="12"/>
      <c r="P145" s="9"/>
      <c r="Q145" s="9"/>
      <c r="R145" s="10"/>
      <c r="S145" s="10"/>
      <c r="T145" s="10"/>
      <c r="U145" s="10"/>
      <c r="V145" s="10"/>
      <c r="W145" s="10"/>
      <c r="X145" s="10"/>
    </row>
    <row r="146" spans="1:24" x14ac:dyDescent="0.25">
      <c r="A146" s="15"/>
      <c r="B146" s="15"/>
      <c r="C146" s="16"/>
      <c r="D146" s="15"/>
      <c r="E146" s="15"/>
      <c r="F146" s="15"/>
      <c r="J146" s="9"/>
      <c r="K146" s="9"/>
      <c r="L146" s="9"/>
      <c r="M146" s="9"/>
      <c r="N146" s="9"/>
      <c r="O146" s="12"/>
      <c r="P146" s="9"/>
      <c r="Q146" s="9"/>
      <c r="R146" s="10"/>
      <c r="S146" s="10"/>
      <c r="T146" s="10"/>
      <c r="U146" s="10"/>
      <c r="V146" s="10"/>
      <c r="W146" s="10"/>
      <c r="X146" s="10"/>
    </row>
    <row r="147" spans="1:24" x14ac:dyDescent="0.25">
      <c r="A147" s="15">
        <v>60</v>
      </c>
      <c r="B147" s="15">
        <v>0</v>
      </c>
      <c r="C147" s="16">
        <v>40</v>
      </c>
      <c r="D147" s="15">
        <f>0.5*A147+B147</f>
        <v>30</v>
      </c>
      <c r="E147" s="15"/>
      <c r="F147" s="15">
        <f>A147</f>
        <v>60</v>
      </c>
      <c r="J147" s="9"/>
      <c r="K147" s="9"/>
      <c r="L147" s="9"/>
      <c r="M147" s="9"/>
      <c r="N147" s="9"/>
      <c r="O147" s="12"/>
      <c r="P147" s="9"/>
      <c r="Q147" s="9"/>
      <c r="R147" s="10"/>
      <c r="S147" s="10"/>
      <c r="T147" s="10"/>
      <c r="U147" s="10"/>
      <c r="V147" s="10"/>
      <c r="W147" s="10"/>
      <c r="X147" s="10"/>
    </row>
    <row r="148" spans="1:24" x14ac:dyDescent="0.25">
      <c r="A148" s="15">
        <v>0</v>
      </c>
      <c r="B148" s="15">
        <v>60</v>
      </c>
      <c r="C148" s="16">
        <v>40</v>
      </c>
      <c r="D148" s="15">
        <f>0.5*A148+B148</f>
        <v>60</v>
      </c>
      <c r="E148" s="15"/>
      <c r="F148" s="15">
        <f>A148</f>
        <v>0</v>
      </c>
      <c r="J148" s="9"/>
      <c r="K148" s="9"/>
      <c r="L148" s="9"/>
      <c r="M148" s="9"/>
      <c r="N148" s="9"/>
      <c r="O148" s="12"/>
      <c r="P148" s="9"/>
      <c r="Q148" s="9"/>
      <c r="R148" s="10"/>
      <c r="S148" s="10"/>
      <c r="T148" s="10"/>
      <c r="U148" s="10"/>
      <c r="V148" s="10"/>
      <c r="W148" s="10"/>
      <c r="X148" s="10"/>
    </row>
    <row r="149" spans="1:24" x14ac:dyDescent="0.25">
      <c r="A149" s="15"/>
      <c r="B149" s="15"/>
      <c r="C149" s="16"/>
      <c r="D149" s="15"/>
      <c r="E149" s="15"/>
      <c r="F149" s="15"/>
      <c r="J149" s="9"/>
      <c r="K149" s="9"/>
      <c r="L149" s="9"/>
      <c r="M149" s="9"/>
      <c r="N149" s="9"/>
      <c r="O149" s="12"/>
      <c r="P149" s="9"/>
      <c r="Q149" s="9"/>
      <c r="R149" s="10"/>
      <c r="S149" s="10"/>
      <c r="T149" s="10"/>
      <c r="U149" s="10"/>
      <c r="V149" s="10"/>
      <c r="W149" s="10"/>
      <c r="X149" s="10"/>
    </row>
    <row r="150" spans="1:24" x14ac:dyDescent="0.25">
      <c r="A150" s="15">
        <v>70</v>
      </c>
      <c r="B150" s="15">
        <v>0</v>
      </c>
      <c r="C150" s="16">
        <v>30</v>
      </c>
      <c r="D150" s="15">
        <f>0.5*A150+B150</f>
        <v>35</v>
      </c>
      <c r="E150" s="15"/>
      <c r="F150" s="15">
        <f>A150</f>
        <v>70</v>
      </c>
      <c r="J150" s="9"/>
      <c r="K150" s="9"/>
      <c r="L150" s="9"/>
      <c r="M150" s="9"/>
      <c r="N150" s="9"/>
      <c r="O150" s="12"/>
      <c r="P150" s="9"/>
      <c r="Q150" s="9"/>
      <c r="R150" s="10"/>
      <c r="S150" s="10"/>
      <c r="T150" s="10"/>
      <c r="U150" s="10"/>
      <c r="V150" s="10"/>
      <c r="W150" s="10"/>
      <c r="X150" s="10"/>
    </row>
    <row r="151" spans="1:24" x14ac:dyDescent="0.25">
      <c r="A151" s="15">
        <v>0</v>
      </c>
      <c r="B151" s="15">
        <v>70</v>
      </c>
      <c r="C151" s="16">
        <v>30</v>
      </c>
      <c r="D151" s="15">
        <f>0.5*A151+B151</f>
        <v>70</v>
      </c>
      <c r="E151" s="15"/>
      <c r="F151" s="15">
        <f>A151</f>
        <v>0</v>
      </c>
      <c r="J151" s="9"/>
      <c r="K151" s="9"/>
      <c r="L151" s="9"/>
      <c r="M151" s="9"/>
      <c r="N151" s="9"/>
      <c r="O151" s="12"/>
      <c r="P151" s="9"/>
      <c r="Q151" s="9"/>
      <c r="R151" s="10"/>
      <c r="S151" s="10"/>
      <c r="T151" s="10"/>
      <c r="U151" s="10"/>
      <c r="V151" s="10"/>
      <c r="W151" s="10"/>
      <c r="X151" s="10"/>
    </row>
    <row r="152" spans="1:24" x14ac:dyDescent="0.25">
      <c r="A152" s="15"/>
      <c r="B152" s="15"/>
      <c r="C152" s="16"/>
      <c r="D152" s="15"/>
      <c r="E152" s="15"/>
      <c r="F152" s="15"/>
      <c r="J152" s="9"/>
      <c r="K152" s="9"/>
      <c r="L152" s="9"/>
      <c r="M152" s="9"/>
      <c r="N152" s="9"/>
      <c r="O152" s="12"/>
      <c r="P152" s="9"/>
      <c r="Q152" s="9"/>
      <c r="R152" s="10"/>
      <c r="S152" s="10"/>
      <c r="T152" s="10"/>
      <c r="U152" s="10"/>
      <c r="V152" s="10"/>
      <c r="W152" s="10"/>
      <c r="X152" s="10"/>
    </row>
    <row r="153" spans="1:24" x14ac:dyDescent="0.25">
      <c r="A153" s="15">
        <v>80</v>
      </c>
      <c r="B153" s="15">
        <v>0</v>
      </c>
      <c r="C153" s="16">
        <v>20</v>
      </c>
      <c r="D153" s="15">
        <f>0.5*A153+B153</f>
        <v>40</v>
      </c>
      <c r="E153" s="15"/>
      <c r="F153" s="15">
        <f>A153</f>
        <v>80</v>
      </c>
      <c r="J153" s="9"/>
      <c r="K153" s="9"/>
      <c r="L153" s="9"/>
      <c r="M153" s="9"/>
      <c r="N153" s="9"/>
      <c r="O153" s="12"/>
      <c r="P153" s="9"/>
      <c r="Q153" s="9"/>
      <c r="R153" s="10"/>
      <c r="S153" s="10"/>
      <c r="T153" s="10"/>
      <c r="U153" s="10"/>
      <c r="V153" s="10"/>
      <c r="W153" s="10"/>
      <c r="X153" s="10"/>
    </row>
    <row r="154" spans="1:24" x14ac:dyDescent="0.25">
      <c r="A154" s="15">
        <v>0</v>
      </c>
      <c r="B154" s="15">
        <v>80</v>
      </c>
      <c r="C154" s="16">
        <v>20</v>
      </c>
      <c r="D154" s="15">
        <f>0.5*A154+B154</f>
        <v>80</v>
      </c>
      <c r="E154" s="15"/>
      <c r="F154" s="15">
        <f>A154</f>
        <v>0</v>
      </c>
      <c r="J154" s="9"/>
      <c r="K154" s="9"/>
      <c r="L154" s="9"/>
      <c r="M154" s="9"/>
      <c r="N154" s="9"/>
      <c r="O154" s="12"/>
      <c r="P154" s="9"/>
      <c r="Q154" s="9"/>
      <c r="R154" s="10"/>
      <c r="S154" s="10"/>
      <c r="T154" s="10"/>
      <c r="U154" s="10"/>
      <c r="V154" s="10"/>
      <c r="W154" s="10"/>
      <c r="X154" s="10"/>
    </row>
    <row r="155" spans="1:24" x14ac:dyDescent="0.25">
      <c r="A155" s="15"/>
      <c r="B155" s="15"/>
      <c r="C155" s="16"/>
      <c r="D155" s="15"/>
      <c r="E155" s="15"/>
      <c r="F155" s="15"/>
      <c r="J155" s="9"/>
      <c r="K155" s="9"/>
      <c r="L155" s="9"/>
      <c r="M155" s="9"/>
      <c r="N155" s="9"/>
      <c r="O155" s="12"/>
      <c r="P155" s="9"/>
      <c r="Q155" s="9"/>
      <c r="R155" s="10"/>
      <c r="S155" s="10"/>
      <c r="T155" s="10"/>
      <c r="U155" s="10"/>
      <c r="V155" s="10"/>
      <c r="W155" s="10"/>
      <c r="X155" s="10"/>
    </row>
    <row r="156" spans="1:24" x14ac:dyDescent="0.25">
      <c r="A156" s="15">
        <v>90</v>
      </c>
      <c r="B156" s="15">
        <v>0</v>
      </c>
      <c r="C156" s="16">
        <v>10</v>
      </c>
      <c r="D156" s="15">
        <f>0.5*A156+B156</f>
        <v>45</v>
      </c>
      <c r="E156" s="15"/>
      <c r="F156" s="15">
        <f>A156</f>
        <v>90</v>
      </c>
      <c r="J156" s="9"/>
      <c r="K156" s="9"/>
      <c r="L156" s="9"/>
      <c r="M156" s="9"/>
      <c r="N156" s="9"/>
      <c r="O156" s="12"/>
      <c r="P156" s="9"/>
      <c r="Q156" s="9"/>
      <c r="R156" s="10"/>
      <c r="S156" s="10"/>
      <c r="T156" s="10"/>
      <c r="U156" s="10"/>
      <c r="V156" s="10"/>
      <c r="W156" s="10"/>
      <c r="X156" s="10"/>
    </row>
    <row r="157" spans="1:24" x14ac:dyDescent="0.25">
      <c r="A157" s="15">
        <v>0</v>
      </c>
      <c r="B157" s="15">
        <v>90</v>
      </c>
      <c r="C157" s="16">
        <v>10</v>
      </c>
      <c r="D157" s="15">
        <f>0.5*A157+B157</f>
        <v>90</v>
      </c>
      <c r="E157" s="15"/>
      <c r="F157" s="15">
        <f>A157</f>
        <v>0</v>
      </c>
      <c r="J157" s="9"/>
      <c r="K157" s="9"/>
      <c r="L157" s="9"/>
      <c r="M157" s="9"/>
      <c r="N157" s="9"/>
      <c r="O157" s="12"/>
      <c r="P157" s="9"/>
      <c r="Q157" s="9"/>
      <c r="R157" s="10"/>
      <c r="S157" s="10"/>
      <c r="T157" s="10"/>
      <c r="U157" s="10"/>
      <c r="V157" s="10"/>
      <c r="W157" s="10"/>
      <c r="X157" s="10"/>
    </row>
    <row r="158" spans="1:24" x14ac:dyDescent="0.25">
      <c r="J158" s="9"/>
      <c r="K158" s="9"/>
      <c r="L158" s="9"/>
      <c r="M158" s="9"/>
      <c r="N158" s="9"/>
      <c r="O158" s="12"/>
      <c r="P158" s="9"/>
      <c r="Q158" s="9"/>
      <c r="R158" s="10"/>
      <c r="S158" s="10"/>
      <c r="T158" s="10"/>
    </row>
    <row r="159" spans="1:24" x14ac:dyDescent="0.25">
      <c r="P159" s="9"/>
      <c r="Q159" s="9"/>
      <c r="R159" s="10"/>
      <c r="S159" s="10"/>
      <c r="T159" s="10"/>
    </row>
    <row r="160" spans="1:24" x14ac:dyDescent="0.25">
      <c r="P160" s="9"/>
      <c r="Q160" s="9"/>
      <c r="R160" s="10"/>
      <c r="S160" s="10"/>
      <c r="T160" s="10"/>
    </row>
    <row r="161" spans="16:20" x14ac:dyDescent="0.25">
      <c r="P161" s="9"/>
      <c r="Q161" s="9"/>
      <c r="R161" s="10"/>
      <c r="S161" s="10"/>
      <c r="T161" s="10"/>
    </row>
    <row r="162" spans="16:20" x14ac:dyDescent="0.25">
      <c r="R162" s="10"/>
      <c r="S162" s="10"/>
      <c r="T162" s="10"/>
    </row>
  </sheetData>
  <printOptions gridLines="1" gridLinesSet="0"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DT162"/>
  <sheetViews>
    <sheetView topLeftCell="Q1" workbookViewId="0">
      <selection activeCell="R3" sqref="R3"/>
    </sheetView>
  </sheetViews>
  <sheetFormatPr defaultColWidth="7.125" defaultRowHeight="15" x14ac:dyDescent="0.25"/>
  <cols>
    <col min="1" max="2" width="7.125" style="1" customWidth="1"/>
    <col min="3" max="3" width="22.125" style="2" bestFit="1" customWidth="1"/>
    <col min="4" max="4" width="7.625" style="19" bestFit="1" customWidth="1"/>
    <col min="5" max="5" width="12.75" style="1" bestFit="1" customWidth="1"/>
    <col min="6" max="7" width="7.125" style="1" customWidth="1"/>
    <col min="8" max="9" width="7.125" style="3" customWidth="1"/>
    <col min="10" max="11" width="4.5" style="3" customWidth="1"/>
    <col min="12" max="12" width="4.75" style="3" customWidth="1"/>
    <col min="13" max="14" width="4.875" style="3" customWidth="1"/>
    <col min="15" max="17" width="7.125" style="3" customWidth="1"/>
    <col min="18" max="18" width="15.125" style="3" customWidth="1"/>
    <col min="19" max="19" width="7.125" style="3" customWidth="1"/>
    <col min="20" max="20" width="11.875" style="3" customWidth="1"/>
    <col min="21" max="118" width="7.125" style="3" customWidth="1"/>
    <col min="119" max="16384" width="7.125" style="4"/>
  </cols>
  <sheetData>
    <row r="1" spans="1:124" x14ac:dyDescent="0.25">
      <c r="D1" s="17"/>
      <c r="E1" s="2"/>
      <c r="F1" s="2"/>
      <c r="G1" s="2"/>
      <c r="H1" s="2"/>
      <c r="I1" s="2"/>
      <c r="J1" s="1"/>
      <c r="K1" s="1"/>
      <c r="L1" s="1"/>
      <c r="M1" s="1"/>
      <c r="R1" s="3" t="s">
        <v>8</v>
      </c>
      <c r="DO1" s="3"/>
      <c r="DP1" s="3"/>
      <c r="DQ1" s="3"/>
      <c r="DR1" s="3"/>
      <c r="DS1" s="3"/>
      <c r="DT1" s="3"/>
    </row>
    <row r="2" spans="1:124" x14ac:dyDescent="0.25">
      <c r="D2" s="17" t="s">
        <v>10</v>
      </c>
      <c r="E2" s="2" t="s">
        <v>11</v>
      </c>
      <c r="F2" s="2"/>
      <c r="G2" s="2"/>
      <c r="H2" s="2"/>
      <c r="I2" s="2"/>
      <c r="J2" s="1"/>
      <c r="K2" s="1"/>
      <c r="L2" s="1"/>
      <c r="M2" s="1"/>
      <c r="P2" s="5" t="s">
        <v>0</v>
      </c>
      <c r="Q2" s="5" t="s">
        <v>1</v>
      </c>
      <c r="R2" s="6" t="s">
        <v>46</v>
      </c>
      <c r="S2" s="6" t="s">
        <v>9</v>
      </c>
      <c r="T2" s="6" t="s">
        <v>42</v>
      </c>
      <c r="DO2" s="3"/>
      <c r="DP2" s="3"/>
      <c r="DQ2" s="3"/>
      <c r="DR2" s="3"/>
      <c r="DS2" s="3"/>
      <c r="DT2" s="3"/>
    </row>
    <row r="3" spans="1:124" x14ac:dyDescent="0.25">
      <c r="A3" s="7"/>
      <c r="B3" s="7"/>
      <c r="C3" t="s">
        <v>14</v>
      </c>
      <c r="D3" s="22">
        <v>2</v>
      </c>
      <c r="E3"/>
      <c r="F3" s="8"/>
      <c r="G3" s="8"/>
      <c r="H3" s="8"/>
      <c r="I3" s="8"/>
      <c r="J3" s="1"/>
      <c r="K3" s="1"/>
      <c r="L3" s="1"/>
      <c r="M3" s="1"/>
      <c r="P3" s="9">
        <f t="shared" ref="P3:P32" si="0">0.5*R3+S3</f>
        <v>63.823755499999997</v>
      </c>
      <c r="Q3" s="9">
        <f t="shared" ref="Q3:Q32" si="1">R3</f>
        <v>6.7557289999999997</v>
      </c>
      <c r="R3">
        <v>6.7557289999999997</v>
      </c>
      <c r="S3">
        <v>60.445890999999996</v>
      </c>
      <c r="T3">
        <v>32.798382000000004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DO3" s="3"/>
      <c r="DP3" s="3"/>
      <c r="DQ3" s="3"/>
      <c r="DR3" s="3"/>
      <c r="DS3" s="3"/>
      <c r="DT3" s="3"/>
    </row>
    <row r="4" spans="1:124" x14ac:dyDescent="0.25">
      <c r="A4" s="7"/>
      <c r="B4" s="7"/>
      <c r="C4" t="s">
        <v>15</v>
      </c>
      <c r="D4" s="22">
        <v>2</v>
      </c>
      <c r="E4"/>
      <c r="F4" s="8"/>
      <c r="G4" s="8"/>
      <c r="H4" s="8"/>
      <c r="I4" s="8"/>
      <c r="J4" s="1"/>
      <c r="K4" s="1"/>
      <c r="L4" s="1"/>
      <c r="M4" s="1"/>
      <c r="P4" s="9">
        <f t="shared" si="0"/>
        <v>58.917268</v>
      </c>
      <c r="Q4" s="9">
        <f t="shared" si="1"/>
        <v>4.9429059999999998</v>
      </c>
      <c r="R4">
        <v>4.9429059999999998</v>
      </c>
      <c r="S4">
        <v>56.445815000000003</v>
      </c>
      <c r="T4">
        <v>38.611280000000001</v>
      </c>
      <c r="U4" s="10"/>
      <c r="V4" s="11"/>
      <c r="W4" s="10"/>
      <c r="X4" s="10"/>
      <c r="Y4" s="10"/>
      <c r="Z4" s="10"/>
      <c r="AA4" s="10"/>
      <c r="AB4" s="10"/>
      <c r="AC4" s="10"/>
      <c r="AD4" s="10"/>
      <c r="DO4" s="3"/>
      <c r="DP4" s="3"/>
      <c r="DQ4" s="3"/>
      <c r="DR4" s="3"/>
      <c r="DS4" s="3"/>
      <c r="DT4" s="3"/>
    </row>
    <row r="5" spans="1:124" x14ac:dyDescent="0.25">
      <c r="A5" s="7"/>
      <c r="B5" s="7"/>
      <c r="C5" t="s">
        <v>16</v>
      </c>
      <c r="D5" s="22">
        <v>2</v>
      </c>
      <c r="E5"/>
      <c r="F5" s="8"/>
      <c r="G5" s="8"/>
      <c r="H5" s="8"/>
      <c r="I5" s="8"/>
      <c r="J5" s="1"/>
      <c r="K5" s="1"/>
      <c r="L5" s="1"/>
      <c r="M5" s="1"/>
      <c r="P5" s="9">
        <f t="shared" si="0"/>
        <v>48.666418500000006</v>
      </c>
      <c r="Q5" s="9">
        <f t="shared" si="1"/>
        <v>3.6203090000000007</v>
      </c>
      <c r="R5">
        <v>3.6203090000000007</v>
      </c>
      <c r="S5">
        <v>46.856264000000003</v>
      </c>
      <c r="T5">
        <v>49.523424000000006</v>
      </c>
      <c r="U5" s="10"/>
      <c r="V5" s="11"/>
      <c r="W5" s="10"/>
      <c r="X5" s="10"/>
      <c r="Y5" s="10"/>
      <c r="Z5" s="10"/>
      <c r="AA5" s="10"/>
      <c r="AB5" s="10"/>
      <c r="AC5" s="10"/>
      <c r="AD5" s="10"/>
      <c r="DO5" s="3"/>
      <c r="DP5" s="3"/>
      <c r="DQ5" s="3"/>
      <c r="DR5" s="3"/>
      <c r="DS5" s="3"/>
      <c r="DT5" s="3"/>
    </row>
    <row r="6" spans="1:124" x14ac:dyDescent="0.25">
      <c r="A6" s="7"/>
      <c r="B6" s="7"/>
      <c r="C6" t="s">
        <v>17</v>
      </c>
      <c r="D6" s="22">
        <v>2</v>
      </c>
      <c r="E6"/>
      <c r="F6" s="8"/>
      <c r="G6" s="8"/>
      <c r="H6" s="8"/>
      <c r="I6" s="8"/>
      <c r="J6" s="1"/>
      <c r="K6" s="1"/>
      <c r="L6" s="1"/>
      <c r="M6" s="1"/>
      <c r="P6" s="9">
        <f t="shared" si="0"/>
        <v>46.451648999999996</v>
      </c>
      <c r="Q6" s="9">
        <f t="shared" si="1"/>
        <v>2.444</v>
      </c>
      <c r="R6">
        <v>2.444</v>
      </c>
      <c r="S6">
        <v>45.229648999999995</v>
      </c>
      <c r="T6">
        <v>52.326350999999995</v>
      </c>
      <c r="U6" s="10"/>
      <c r="V6" s="11"/>
      <c r="W6" s="10"/>
      <c r="X6" s="10"/>
      <c r="Y6" s="10"/>
      <c r="Z6" s="10"/>
      <c r="AA6" s="10"/>
      <c r="AB6" s="10"/>
      <c r="AC6" s="10"/>
      <c r="AD6" s="10"/>
      <c r="DO6" s="3"/>
      <c r="DP6" s="3"/>
      <c r="DQ6" s="3"/>
      <c r="DR6" s="3"/>
      <c r="DS6" s="3"/>
      <c r="DT6" s="3"/>
    </row>
    <row r="7" spans="1:124" x14ac:dyDescent="0.25">
      <c r="A7" s="7"/>
      <c r="B7" s="7"/>
      <c r="C7" t="s">
        <v>18</v>
      </c>
      <c r="D7" s="23">
        <v>0</v>
      </c>
      <c r="E7"/>
      <c r="F7" s="8"/>
      <c r="G7" s="8"/>
      <c r="H7" s="8"/>
      <c r="I7" s="8"/>
      <c r="J7" s="1"/>
      <c r="K7" s="1"/>
      <c r="L7" s="1"/>
      <c r="M7" s="1"/>
      <c r="P7" s="9">
        <f t="shared" si="0"/>
        <v>79.340450999999987</v>
      </c>
      <c r="Q7" s="9">
        <f t="shared" si="1"/>
        <v>22.42783</v>
      </c>
      <c r="R7">
        <v>22.42783</v>
      </c>
      <c r="S7">
        <v>68.126535999999987</v>
      </c>
      <c r="T7">
        <v>9.2877980000000004</v>
      </c>
      <c r="U7" s="10"/>
      <c r="V7" s="11"/>
      <c r="W7" s="10"/>
      <c r="X7" s="10"/>
      <c r="Y7" s="10"/>
      <c r="Z7" s="10"/>
      <c r="AA7" s="10"/>
      <c r="AB7" s="10"/>
      <c r="AC7" s="10"/>
      <c r="AD7" s="10"/>
      <c r="DO7" s="3"/>
      <c r="DP7" s="3"/>
      <c r="DQ7" s="3"/>
      <c r="DR7" s="3"/>
      <c r="DS7" s="3"/>
      <c r="DT7" s="3"/>
    </row>
    <row r="8" spans="1:124" x14ac:dyDescent="0.25">
      <c r="A8" s="7"/>
      <c r="B8" s="7"/>
      <c r="C8" t="s">
        <v>19</v>
      </c>
      <c r="D8" s="23">
        <v>0</v>
      </c>
      <c r="E8"/>
      <c r="F8" s="8"/>
      <c r="G8" s="8"/>
      <c r="H8" s="8"/>
      <c r="I8" s="8"/>
      <c r="J8" s="1"/>
      <c r="K8" s="1"/>
      <c r="L8" s="1"/>
      <c r="M8" s="1"/>
      <c r="P8" s="9">
        <f t="shared" si="0"/>
        <v>56.920938499999998</v>
      </c>
      <c r="Q8" s="9">
        <f t="shared" si="1"/>
        <v>4.8456549999999998</v>
      </c>
      <c r="R8">
        <v>4.8456549999999998</v>
      </c>
      <c r="S8">
        <v>54.498111000000002</v>
      </c>
      <c r="T8">
        <v>40.656233999999998</v>
      </c>
      <c r="U8" s="10"/>
      <c r="V8" s="11"/>
      <c r="W8" s="10"/>
      <c r="X8" s="10"/>
      <c r="Y8" s="10"/>
      <c r="Z8" s="10"/>
      <c r="AA8" s="10"/>
      <c r="AB8" s="10"/>
      <c r="AC8" s="10"/>
      <c r="AD8" s="10"/>
      <c r="DO8" s="3"/>
      <c r="DP8" s="3"/>
      <c r="DQ8" s="3"/>
      <c r="DR8" s="3"/>
      <c r="DS8" s="3"/>
      <c r="DT8" s="3"/>
    </row>
    <row r="9" spans="1:124" x14ac:dyDescent="0.25">
      <c r="A9" s="7"/>
      <c r="B9" s="7"/>
      <c r="C9" t="s">
        <v>20</v>
      </c>
      <c r="D9" s="23">
        <v>0</v>
      </c>
      <c r="E9"/>
      <c r="F9" s="8"/>
      <c r="G9" s="8"/>
      <c r="H9" s="8"/>
      <c r="I9" s="8"/>
      <c r="J9" s="1"/>
      <c r="K9" s="1"/>
      <c r="L9" s="1"/>
      <c r="M9" s="1"/>
      <c r="P9" s="9">
        <f t="shared" si="0"/>
        <v>50.661581499999997</v>
      </c>
      <c r="Q9" s="9">
        <f t="shared" si="1"/>
        <v>2.9532069999999999</v>
      </c>
      <c r="R9">
        <v>2.9532069999999999</v>
      </c>
      <c r="S9">
        <v>49.184977999999994</v>
      </c>
      <c r="T9">
        <v>47.861815</v>
      </c>
      <c r="U9" s="10"/>
      <c r="V9" s="11"/>
      <c r="W9" s="10"/>
      <c r="X9" s="10"/>
      <c r="Y9" s="10"/>
      <c r="Z9" s="10"/>
      <c r="AA9" s="10"/>
      <c r="AB9" s="10"/>
      <c r="AC9" s="10"/>
      <c r="AD9" s="10"/>
      <c r="DO9" s="3"/>
      <c r="DP9" s="3"/>
      <c r="DQ9" s="3"/>
      <c r="DR9" s="3"/>
      <c r="DS9" s="3"/>
      <c r="DT9" s="3"/>
    </row>
    <row r="10" spans="1:124" x14ac:dyDescent="0.25">
      <c r="A10" s="7"/>
      <c r="B10" s="7"/>
      <c r="C10" t="s">
        <v>21</v>
      </c>
      <c r="D10" s="21">
        <v>2</v>
      </c>
      <c r="E10" t="s">
        <v>33</v>
      </c>
      <c r="F10" s="8"/>
      <c r="G10" s="8"/>
      <c r="H10" s="8"/>
      <c r="I10" s="8"/>
      <c r="J10" s="1"/>
      <c r="K10" s="1"/>
      <c r="L10" s="1"/>
      <c r="M10" s="1"/>
      <c r="P10" s="9">
        <f t="shared" si="0"/>
        <v>60.4694985</v>
      </c>
      <c r="Q10" s="9">
        <f t="shared" si="1"/>
        <v>5.0367390000000007</v>
      </c>
      <c r="R10">
        <v>5.0367390000000007</v>
      </c>
      <c r="S10">
        <v>57.951129000000002</v>
      </c>
      <c r="T10">
        <v>37.012131000000004</v>
      </c>
      <c r="U10" s="10"/>
      <c r="V10" s="11"/>
      <c r="W10" s="10"/>
      <c r="X10" s="10"/>
      <c r="Y10" s="10"/>
      <c r="Z10" s="10"/>
      <c r="AA10" s="10"/>
      <c r="AB10" s="10"/>
      <c r="AC10" s="10"/>
      <c r="AD10" s="10"/>
      <c r="DO10" s="3"/>
      <c r="DP10" s="3"/>
      <c r="DQ10" s="3"/>
      <c r="DR10" s="3"/>
      <c r="DS10" s="3"/>
      <c r="DT10" s="3"/>
    </row>
    <row r="11" spans="1:124" x14ac:dyDescent="0.25">
      <c r="A11" s="7"/>
      <c r="B11" s="7"/>
      <c r="C11" t="s">
        <v>22</v>
      </c>
      <c r="D11" s="21">
        <v>2</v>
      </c>
      <c r="E11"/>
      <c r="F11" s="8"/>
      <c r="G11" s="8"/>
      <c r="H11" s="8"/>
      <c r="I11" s="8"/>
      <c r="J11" s="1"/>
      <c r="K11" s="1"/>
      <c r="L11" s="1"/>
      <c r="M11" s="1"/>
      <c r="P11" s="9">
        <f t="shared" si="0"/>
        <v>58.021650000000001</v>
      </c>
      <c r="Q11" s="9">
        <f t="shared" si="1"/>
        <v>3.069026</v>
      </c>
      <c r="R11">
        <v>3.069026</v>
      </c>
      <c r="S11">
        <v>56.487137000000004</v>
      </c>
      <c r="T11">
        <v>40.443838000000007</v>
      </c>
      <c r="U11" s="10"/>
      <c r="V11" s="11"/>
      <c r="W11" s="10"/>
      <c r="X11" s="10"/>
      <c r="Y11" s="10"/>
      <c r="Z11" s="10"/>
      <c r="AA11" s="10"/>
      <c r="AB11" s="10"/>
      <c r="AC11" s="10"/>
      <c r="AD11" s="10"/>
      <c r="DO11" s="3"/>
      <c r="DP11" s="3"/>
      <c r="DQ11" s="3"/>
      <c r="DR11" s="3"/>
      <c r="DS11" s="3"/>
      <c r="DT11" s="3"/>
    </row>
    <row r="12" spans="1:124" x14ac:dyDescent="0.25">
      <c r="A12" s="7"/>
      <c r="B12" s="7"/>
      <c r="C12" t="s">
        <v>23</v>
      </c>
      <c r="D12" s="21">
        <v>2</v>
      </c>
      <c r="E12"/>
      <c r="F12" s="8"/>
      <c r="G12" s="8"/>
      <c r="H12" s="8"/>
      <c r="I12" s="8"/>
      <c r="J12" s="1"/>
      <c r="K12" s="1"/>
      <c r="L12" s="1"/>
      <c r="M12" s="1"/>
      <c r="P12" s="9">
        <f t="shared" si="0"/>
        <v>54.078051999999992</v>
      </c>
      <c r="Q12" s="9">
        <f t="shared" si="1"/>
        <v>3.121918</v>
      </c>
      <c r="R12">
        <v>3.121918</v>
      </c>
      <c r="S12">
        <v>52.517092999999996</v>
      </c>
      <c r="T12">
        <v>44.360987999999999</v>
      </c>
      <c r="U12" s="10"/>
      <c r="V12" s="11"/>
      <c r="W12" s="10"/>
      <c r="X12" s="10"/>
      <c r="Y12" s="10"/>
      <c r="Z12" s="10"/>
      <c r="AA12" s="10"/>
      <c r="AB12" s="10"/>
      <c r="AC12" s="10"/>
      <c r="AD12" s="10"/>
      <c r="DO12" s="3"/>
      <c r="DP12" s="3"/>
      <c r="DQ12" s="3"/>
      <c r="DR12" s="3"/>
      <c r="DS12" s="3"/>
      <c r="DT12" s="3"/>
    </row>
    <row r="13" spans="1:124" x14ac:dyDescent="0.25">
      <c r="A13" s="7"/>
      <c r="B13" s="7"/>
      <c r="C13" t="s">
        <v>24</v>
      </c>
      <c r="D13" s="21">
        <v>2</v>
      </c>
      <c r="E13" t="s">
        <v>13</v>
      </c>
      <c r="F13" s="8"/>
      <c r="G13" s="8"/>
      <c r="H13" s="8"/>
      <c r="I13" s="8"/>
      <c r="J13" s="1"/>
      <c r="K13" s="1"/>
      <c r="L13" s="1"/>
      <c r="M13" s="1"/>
      <c r="P13" s="9">
        <f t="shared" si="0"/>
        <v>58.141559999999998</v>
      </c>
      <c r="Q13" s="9">
        <f t="shared" si="1"/>
        <v>3.3582300000000003</v>
      </c>
      <c r="R13">
        <v>3.3582300000000003</v>
      </c>
      <c r="S13">
        <v>56.462444999999995</v>
      </c>
      <c r="T13">
        <v>40.179325000000006</v>
      </c>
      <c r="U13" s="10"/>
      <c r="V13" s="11"/>
      <c r="W13" s="10"/>
      <c r="X13" s="10"/>
      <c r="Y13" s="10"/>
      <c r="Z13" s="10"/>
      <c r="AA13" s="10"/>
      <c r="AB13" s="10"/>
      <c r="AC13" s="10"/>
      <c r="AD13" s="10"/>
      <c r="DO13" s="3"/>
      <c r="DP13" s="3"/>
      <c r="DQ13" s="3"/>
      <c r="DR13" s="3"/>
      <c r="DS13" s="3"/>
      <c r="DT13" s="3"/>
    </row>
    <row r="14" spans="1:124" x14ac:dyDescent="0.25">
      <c r="A14" s="7"/>
      <c r="B14" s="7"/>
      <c r="C14" t="s">
        <v>25</v>
      </c>
      <c r="D14" s="21">
        <v>2</v>
      </c>
      <c r="E14"/>
      <c r="F14" s="8"/>
      <c r="G14" s="8"/>
      <c r="H14" s="8"/>
      <c r="I14" s="8"/>
      <c r="J14" s="1"/>
      <c r="K14" s="1"/>
      <c r="L14" s="1"/>
      <c r="M14" s="1"/>
      <c r="P14" s="9">
        <f t="shared" si="0"/>
        <v>58.132397500000003</v>
      </c>
      <c r="Q14" s="9">
        <f t="shared" si="1"/>
        <v>3.0497010000000002</v>
      </c>
      <c r="R14">
        <v>3.0497010000000002</v>
      </c>
      <c r="S14">
        <v>56.607547000000004</v>
      </c>
      <c r="T14">
        <v>40.342756999999999</v>
      </c>
      <c r="U14" s="10"/>
      <c r="V14" s="11"/>
      <c r="W14" s="10"/>
      <c r="X14" s="10"/>
      <c r="Y14" s="10"/>
      <c r="Z14" s="10"/>
      <c r="AA14" s="10"/>
      <c r="AB14" s="10"/>
      <c r="AC14" s="10"/>
      <c r="AD14" s="10"/>
      <c r="DO14" s="3"/>
      <c r="DP14" s="3"/>
      <c r="DQ14" s="3"/>
      <c r="DR14" s="3"/>
      <c r="DS14" s="3"/>
      <c r="DT14" s="3"/>
    </row>
    <row r="15" spans="1:124" x14ac:dyDescent="0.25">
      <c r="A15" s="7"/>
      <c r="B15" s="7"/>
      <c r="C15" t="s">
        <v>26</v>
      </c>
      <c r="D15" s="21">
        <v>2</v>
      </c>
      <c r="E15" t="s">
        <v>12</v>
      </c>
      <c r="F15" s="8"/>
      <c r="G15" s="8"/>
      <c r="H15" s="8"/>
      <c r="I15" s="8"/>
      <c r="J15" s="1"/>
      <c r="K15" s="1"/>
      <c r="L15" s="1"/>
      <c r="M15" s="1"/>
      <c r="P15" s="9">
        <f t="shared" si="0"/>
        <v>44.744605</v>
      </c>
      <c r="Q15" s="9">
        <f t="shared" si="1"/>
        <v>1.8814480000000002</v>
      </c>
      <c r="R15">
        <v>1.8814480000000002</v>
      </c>
      <c r="S15">
        <v>43.803880999999997</v>
      </c>
      <c r="T15">
        <v>54.314667999999998</v>
      </c>
      <c r="U15" s="10"/>
      <c r="V15" s="11"/>
      <c r="W15" s="10"/>
      <c r="X15" s="10"/>
      <c r="Y15" s="10"/>
      <c r="Z15" s="10"/>
      <c r="AA15" s="10"/>
      <c r="AB15" s="10"/>
      <c r="AC15" s="10"/>
      <c r="AD15" s="10"/>
      <c r="DO15" s="3"/>
      <c r="DP15" s="3"/>
      <c r="DQ15" s="3"/>
      <c r="DR15" s="3"/>
      <c r="DS15" s="3"/>
      <c r="DT15" s="3"/>
    </row>
    <row r="16" spans="1:124" x14ac:dyDescent="0.25">
      <c r="A16" s="7"/>
      <c r="B16" s="7"/>
      <c r="C16" t="s">
        <v>27</v>
      </c>
      <c r="D16" s="21">
        <v>2</v>
      </c>
      <c r="E16" t="s">
        <v>12</v>
      </c>
      <c r="F16" s="8"/>
      <c r="G16" s="8"/>
      <c r="H16" s="8"/>
      <c r="I16" s="8"/>
      <c r="J16" s="1"/>
      <c r="K16" s="1"/>
      <c r="L16" s="1"/>
      <c r="M16" s="1"/>
      <c r="P16" s="9">
        <f t="shared" si="0"/>
        <v>44.811034999999997</v>
      </c>
      <c r="Q16" s="9">
        <f t="shared" si="1"/>
        <v>3.5568820000000003</v>
      </c>
      <c r="R16">
        <v>3.5568820000000003</v>
      </c>
      <c r="S16">
        <v>43.032593999999996</v>
      </c>
      <c r="T16">
        <v>53.410522999999991</v>
      </c>
      <c r="U16" s="10"/>
      <c r="V16" s="11"/>
      <c r="W16" s="10"/>
      <c r="X16" s="10"/>
      <c r="Y16" s="10"/>
      <c r="Z16" s="10"/>
      <c r="AA16" s="10"/>
      <c r="AB16" s="10"/>
      <c r="AC16" s="10"/>
      <c r="AD16" s="10"/>
      <c r="DO16" s="3"/>
      <c r="DP16" s="3"/>
      <c r="DQ16" s="3"/>
      <c r="DR16" s="3"/>
      <c r="DS16" s="3"/>
      <c r="DT16" s="3"/>
    </row>
    <row r="17" spans="1:124" x14ac:dyDescent="0.25">
      <c r="A17" s="7"/>
      <c r="B17" s="7"/>
      <c r="C17" t="s">
        <v>28</v>
      </c>
      <c r="D17" s="21">
        <v>2</v>
      </c>
      <c r="E17" t="s">
        <v>13</v>
      </c>
      <c r="F17" s="8"/>
      <c r="G17" s="8"/>
      <c r="H17" s="8"/>
      <c r="I17" s="8"/>
      <c r="J17" s="1"/>
      <c r="K17" s="1"/>
      <c r="L17" s="1"/>
      <c r="M17" s="1"/>
      <c r="P17" s="9">
        <f t="shared" si="0"/>
        <v>57.158003000000001</v>
      </c>
      <c r="Q17" s="9">
        <f t="shared" si="1"/>
        <v>2.7780360000000002</v>
      </c>
      <c r="R17">
        <v>2.7780360000000002</v>
      </c>
      <c r="S17">
        <v>55.768985000000001</v>
      </c>
      <c r="T17">
        <v>41.452977000000004</v>
      </c>
      <c r="U17" s="10"/>
      <c r="V17" s="11"/>
      <c r="W17" s="10"/>
      <c r="X17" s="10"/>
      <c r="Y17" s="10"/>
      <c r="Z17" s="10"/>
      <c r="AA17" s="10"/>
      <c r="AB17" s="10"/>
      <c r="AC17" s="10"/>
      <c r="AD17" s="10"/>
      <c r="DO17" s="3"/>
      <c r="DP17" s="3"/>
      <c r="DQ17" s="3"/>
      <c r="DR17" s="3"/>
      <c r="DS17" s="3"/>
      <c r="DT17" s="3"/>
    </row>
    <row r="18" spans="1:124" x14ac:dyDescent="0.25">
      <c r="A18" s="7"/>
      <c r="B18" s="7"/>
      <c r="C18" t="s">
        <v>29</v>
      </c>
      <c r="D18" s="21">
        <v>2</v>
      </c>
      <c r="E18"/>
      <c r="F18" s="8"/>
      <c r="G18" s="8"/>
      <c r="H18" s="8"/>
      <c r="I18" s="8"/>
      <c r="J18" s="1"/>
      <c r="K18" s="1"/>
      <c r="L18" s="1"/>
      <c r="M18" s="1"/>
      <c r="P18" s="9">
        <f t="shared" si="0"/>
        <v>57.815510499999995</v>
      </c>
      <c r="Q18" s="9">
        <f t="shared" si="1"/>
        <v>10.123619</v>
      </c>
      <c r="R18">
        <v>10.123619</v>
      </c>
      <c r="S18">
        <v>52.753700999999992</v>
      </c>
      <c r="T18">
        <v>37.122684</v>
      </c>
      <c r="U18" s="10"/>
      <c r="V18" s="11"/>
      <c r="W18" s="10"/>
      <c r="X18" s="10"/>
      <c r="Y18" s="10"/>
      <c r="Z18" s="10"/>
      <c r="AA18" s="10"/>
      <c r="AB18" s="10"/>
      <c r="AC18" s="10"/>
      <c r="AD18" s="10"/>
      <c r="DO18" s="3"/>
      <c r="DP18" s="3"/>
      <c r="DQ18" s="3"/>
      <c r="DR18" s="3"/>
      <c r="DS18" s="3"/>
      <c r="DT18" s="3"/>
    </row>
    <row r="19" spans="1:124" x14ac:dyDescent="0.25">
      <c r="A19" s="7"/>
      <c r="B19" s="7"/>
      <c r="C19" t="s">
        <v>30</v>
      </c>
      <c r="D19" s="21">
        <v>2</v>
      </c>
      <c r="E19"/>
      <c r="F19" s="8"/>
      <c r="G19" s="8"/>
      <c r="H19" s="8"/>
      <c r="I19" s="8"/>
      <c r="J19" s="1"/>
      <c r="K19" s="1"/>
      <c r="L19" s="1"/>
      <c r="M19" s="1"/>
      <c r="P19" s="9">
        <f t="shared" si="0"/>
        <v>60.813768000000003</v>
      </c>
      <c r="Q19" s="9">
        <f t="shared" si="1"/>
        <v>5.7687060000000008</v>
      </c>
      <c r="R19">
        <v>5.7687060000000008</v>
      </c>
      <c r="S19">
        <v>57.929415000000006</v>
      </c>
      <c r="T19">
        <v>36.301878000000002</v>
      </c>
      <c r="U19" s="10"/>
      <c r="V19" s="11"/>
      <c r="W19" s="10"/>
      <c r="X19" s="10"/>
      <c r="Y19" s="10"/>
      <c r="Z19" s="10"/>
      <c r="AA19" s="10"/>
      <c r="AB19" s="10"/>
      <c r="AC19" s="10"/>
      <c r="AD19" s="10"/>
      <c r="DO19" s="3"/>
      <c r="DP19" s="3"/>
      <c r="DQ19" s="3"/>
      <c r="DR19" s="3"/>
      <c r="DS19" s="3"/>
      <c r="DT19" s="3"/>
    </row>
    <row r="20" spans="1:124" x14ac:dyDescent="0.25">
      <c r="A20" s="7"/>
      <c r="B20" s="7"/>
      <c r="C20" t="s">
        <v>31</v>
      </c>
      <c r="D20" s="21">
        <v>2</v>
      </c>
      <c r="E20"/>
      <c r="F20" s="8"/>
      <c r="G20" s="8"/>
      <c r="H20" s="8"/>
      <c r="I20" s="8"/>
      <c r="J20" s="1"/>
      <c r="K20" s="1"/>
      <c r="L20" s="1"/>
      <c r="M20" s="1"/>
      <c r="P20" s="9">
        <f t="shared" si="0"/>
        <v>38.823084999999999</v>
      </c>
      <c r="Q20" s="9">
        <f t="shared" si="1"/>
        <v>2.2823179999999996</v>
      </c>
      <c r="R20">
        <v>2.2823179999999996</v>
      </c>
      <c r="S20">
        <v>37.681925999999997</v>
      </c>
      <c r="T20">
        <v>60.035755000000009</v>
      </c>
      <c r="U20" s="10"/>
      <c r="V20" s="11"/>
      <c r="W20" s="10"/>
      <c r="X20" s="10"/>
      <c r="Y20" s="10"/>
      <c r="Z20" s="10"/>
      <c r="AA20" s="10"/>
      <c r="AB20" s="10"/>
      <c r="AC20" s="10"/>
      <c r="AD20" s="10"/>
      <c r="DO20" s="3"/>
      <c r="DP20" s="3"/>
      <c r="DQ20" s="3"/>
      <c r="DR20" s="3"/>
      <c r="DS20" s="3"/>
      <c r="DT20" s="3"/>
    </row>
    <row r="21" spans="1:124" x14ac:dyDescent="0.25">
      <c r="A21" s="7"/>
      <c r="B21" s="7"/>
      <c r="C21" t="s">
        <v>32</v>
      </c>
      <c r="D21" s="21">
        <v>2</v>
      </c>
      <c r="E21"/>
      <c r="F21" s="8"/>
      <c r="G21" s="8"/>
      <c r="H21" s="8"/>
      <c r="I21" s="8"/>
      <c r="J21" s="1"/>
      <c r="K21" s="1"/>
      <c r="L21" s="1"/>
      <c r="M21" s="1"/>
      <c r="P21" s="9">
        <f t="shared" si="0"/>
        <v>48.897902999999999</v>
      </c>
      <c r="Q21" s="9">
        <f t="shared" si="1"/>
        <v>2.6551599999999995</v>
      </c>
      <c r="R21">
        <v>2.6551599999999995</v>
      </c>
      <c r="S21">
        <v>47.570323000000002</v>
      </c>
      <c r="T21">
        <v>49.774516000000013</v>
      </c>
      <c r="U21" s="10"/>
      <c r="V21" s="11"/>
      <c r="W21" s="10"/>
      <c r="X21" s="10"/>
      <c r="Y21" s="10"/>
      <c r="Z21" s="10"/>
      <c r="AA21" s="10"/>
      <c r="AB21" s="10"/>
      <c r="AC21" s="10"/>
      <c r="AD21" s="10"/>
      <c r="DO21" s="3"/>
      <c r="DP21" s="3"/>
      <c r="DQ21" s="3"/>
      <c r="DR21" s="3"/>
      <c r="DS21" s="3"/>
      <c r="DT21" s="3"/>
    </row>
    <row r="22" spans="1:124" x14ac:dyDescent="0.25">
      <c r="A22" s="7"/>
      <c r="B22" s="7"/>
      <c r="C22" t="s">
        <v>34</v>
      </c>
      <c r="D22" s="24">
        <v>3</v>
      </c>
      <c r="E22" s="8"/>
      <c r="F22" s="8"/>
      <c r="G22" s="8"/>
      <c r="H22" s="8"/>
      <c r="I22" s="8"/>
      <c r="J22" s="1"/>
      <c r="K22" s="1"/>
      <c r="L22" s="1"/>
      <c r="M22" s="1"/>
      <c r="P22" s="9">
        <f t="shared" si="0"/>
        <v>77.376878500000004</v>
      </c>
      <c r="Q22" s="9">
        <f t="shared" si="1"/>
        <v>12.187919000000001</v>
      </c>
      <c r="R22">
        <v>12.187919000000001</v>
      </c>
      <c r="S22">
        <v>71.282919000000007</v>
      </c>
      <c r="T22">
        <v>16.529161999999999</v>
      </c>
      <c r="U22" s="10"/>
      <c r="V22" s="11"/>
      <c r="W22" s="10"/>
      <c r="X22" s="10"/>
      <c r="Y22" s="10"/>
      <c r="Z22" s="10"/>
      <c r="AA22" s="10"/>
      <c r="AB22" s="10"/>
      <c r="AC22" s="10"/>
      <c r="AD22" s="10"/>
      <c r="DO22" s="3"/>
      <c r="DP22" s="3"/>
      <c r="DQ22" s="3"/>
      <c r="DR22" s="3"/>
      <c r="DS22" s="3"/>
      <c r="DT22" s="3"/>
    </row>
    <row r="23" spans="1:124" x14ac:dyDescent="0.25">
      <c r="A23" s="7"/>
      <c r="B23" s="7"/>
      <c r="C23" t="s">
        <v>35</v>
      </c>
      <c r="D23" s="24">
        <v>3</v>
      </c>
      <c r="E23" s="8"/>
      <c r="F23" s="8"/>
      <c r="G23" s="8"/>
      <c r="H23" s="8"/>
      <c r="I23" s="8"/>
      <c r="J23" s="1"/>
      <c r="K23" s="1"/>
      <c r="L23" s="1"/>
      <c r="M23" s="1"/>
      <c r="P23" s="9">
        <f t="shared" si="0"/>
        <v>75.720589499999988</v>
      </c>
      <c r="Q23" s="9">
        <f t="shared" si="1"/>
        <v>14.265689000000002</v>
      </c>
      <c r="R23">
        <v>14.265689000000002</v>
      </c>
      <c r="S23">
        <v>68.587744999999984</v>
      </c>
      <c r="T23">
        <v>17.105649000000003</v>
      </c>
      <c r="U23" s="10"/>
      <c r="V23" s="10"/>
      <c r="W23" s="10"/>
      <c r="X23" s="10"/>
      <c r="Y23" s="10"/>
      <c r="Z23" s="10"/>
      <c r="AA23" s="10"/>
      <c r="AB23" s="10"/>
      <c r="AC23" s="10"/>
      <c r="AD23" s="10"/>
      <c r="DO23" s="3"/>
      <c r="DP23" s="3"/>
      <c r="DQ23" s="3"/>
      <c r="DR23" s="3"/>
      <c r="DS23" s="3"/>
      <c r="DT23" s="3"/>
    </row>
    <row r="24" spans="1:124" x14ac:dyDescent="0.25">
      <c r="A24" s="7"/>
      <c r="B24" s="7"/>
      <c r="C24" t="s">
        <v>36</v>
      </c>
      <c r="D24" s="24">
        <v>3</v>
      </c>
      <c r="E24" s="8"/>
      <c r="F24" s="8"/>
      <c r="G24" s="8"/>
      <c r="H24" s="8"/>
      <c r="I24" s="8"/>
      <c r="J24" s="1"/>
      <c r="K24" s="1"/>
      <c r="L24" s="1"/>
      <c r="M24" s="1"/>
      <c r="P24" s="9">
        <f t="shared" si="0"/>
        <v>76.482319500000003</v>
      </c>
      <c r="Q24" s="9">
        <f t="shared" si="1"/>
        <v>16.336575</v>
      </c>
      <c r="R24">
        <v>16.336575</v>
      </c>
      <c r="S24">
        <v>68.314031999999997</v>
      </c>
      <c r="T24">
        <v>15.349393000000001</v>
      </c>
      <c r="U24" s="10"/>
      <c r="V24" s="10"/>
      <c r="W24" s="10"/>
      <c r="X24" s="10"/>
      <c r="Y24" s="10"/>
      <c r="Z24" s="10"/>
      <c r="AA24" s="10"/>
      <c r="AB24" s="10"/>
      <c r="AC24" s="10"/>
      <c r="AD24" s="10"/>
      <c r="DO24" s="3"/>
      <c r="DP24" s="3"/>
      <c r="DQ24" s="3"/>
      <c r="DR24" s="3"/>
      <c r="DS24" s="3"/>
      <c r="DT24" s="3"/>
    </row>
    <row r="25" spans="1:124" x14ac:dyDescent="0.25">
      <c r="A25" s="7"/>
      <c r="B25" s="7"/>
      <c r="C25" t="s">
        <v>37</v>
      </c>
      <c r="D25" s="24">
        <v>3</v>
      </c>
      <c r="E25" s="8"/>
      <c r="F25" s="8"/>
      <c r="G25" s="8"/>
      <c r="H25" s="8"/>
      <c r="I25" s="8"/>
      <c r="J25" s="1"/>
      <c r="K25" s="1"/>
      <c r="L25" s="1"/>
      <c r="M25" s="1"/>
      <c r="P25" s="9">
        <f t="shared" si="0"/>
        <v>75.909754500000005</v>
      </c>
      <c r="Q25" s="9">
        <f t="shared" si="1"/>
        <v>16.458361</v>
      </c>
      <c r="R25">
        <v>16.458361</v>
      </c>
      <c r="S25">
        <v>67.680574000000007</v>
      </c>
      <c r="T25">
        <v>15.861063999999999</v>
      </c>
      <c r="U25" s="10"/>
      <c r="V25" s="10"/>
      <c r="W25" s="10"/>
      <c r="X25" s="10"/>
      <c r="Y25" s="10"/>
      <c r="Z25" s="10"/>
      <c r="AA25" s="10"/>
      <c r="AB25" s="10"/>
      <c r="AC25" s="10"/>
      <c r="AD25" s="10"/>
      <c r="DO25" s="3"/>
      <c r="DP25" s="3"/>
      <c r="DQ25" s="3"/>
      <c r="DR25" s="3"/>
      <c r="DS25" s="3"/>
      <c r="DT25" s="3"/>
    </row>
    <row r="26" spans="1:124" x14ac:dyDescent="0.25">
      <c r="A26" s="7"/>
      <c r="B26" s="7"/>
      <c r="C26" t="s">
        <v>38</v>
      </c>
      <c r="D26" s="24">
        <v>3</v>
      </c>
      <c r="E26" s="8"/>
      <c r="F26" s="8"/>
      <c r="G26" s="8"/>
      <c r="H26" s="8"/>
      <c r="I26" s="8"/>
      <c r="J26" s="1"/>
      <c r="K26" s="1"/>
      <c r="L26" s="1"/>
      <c r="M26" s="1"/>
      <c r="P26" s="9">
        <f t="shared" si="0"/>
        <v>64.611241500000006</v>
      </c>
      <c r="Q26" s="9">
        <f t="shared" si="1"/>
        <v>9.5654249999999994</v>
      </c>
      <c r="R26">
        <v>9.5654249999999994</v>
      </c>
      <c r="S26">
        <v>59.828529000000003</v>
      </c>
      <c r="T26">
        <v>30.606045000000002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DO26" s="3"/>
      <c r="DP26" s="3"/>
      <c r="DQ26" s="3"/>
      <c r="DR26" s="3"/>
      <c r="DS26" s="3"/>
      <c r="DT26" s="3"/>
    </row>
    <row r="27" spans="1:124" x14ac:dyDescent="0.25">
      <c r="A27" s="7"/>
      <c r="B27" s="7"/>
      <c r="C27" t="s">
        <v>39</v>
      </c>
      <c r="D27" s="24">
        <v>3</v>
      </c>
      <c r="E27" s="8"/>
      <c r="F27" s="8"/>
      <c r="G27" s="8"/>
      <c r="H27" s="8"/>
      <c r="I27" s="8"/>
      <c r="J27" s="1"/>
      <c r="K27" s="1"/>
      <c r="L27" s="1"/>
      <c r="M27" s="1"/>
      <c r="P27" s="9">
        <f t="shared" si="0"/>
        <v>60.735689500000007</v>
      </c>
      <c r="Q27" s="9">
        <f t="shared" si="1"/>
        <v>8.4731290000000001</v>
      </c>
      <c r="R27">
        <v>8.4731290000000001</v>
      </c>
      <c r="S27">
        <v>56.499125000000006</v>
      </c>
      <c r="T27">
        <v>35.027745000000003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DO27" s="3"/>
      <c r="DP27" s="3"/>
      <c r="DQ27" s="3"/>
      <c r="DR27" s="3"/>
      <c r="DS27" s="3"/>
      <c r="DT27" s="3"/>
    </row>
    <row r="28" spans="1:124" x14ac:dyDescent="0.25">
      <c r="A28" s="7"/>
      <c r="B28" s="7"/>
      <c r="C28" t="s">
        <v>40</v>
      </c>
      <c r="D28" s="24">
        <v>3</v>
      </c>
      <c r="E28" s="8"/>
      <c r="F28" s="8"/>
      <c r="G28" s="8"/>
      <c r="H28" s="8"/>
      <c r="I28" s="8"/>
      <c r="J28" s="1"/>
      <c r="K28" s="1"/>
      <c r="L28" s="1"/>
      <c r="M28" s="1"/>
      <c r="P28" s="9">
        <f t="shared" si="0"/>
        <v>79.926593999999966</v>
      </c>
      <c r="Q28" s="9">
        <f t="shared" si="1"/>
        <v>16.892688000000003</v>
      </c>
      <c r="R28">
        <v>16.892688000000003</v>
      </c>
      <c r="S28">
        <v>71.48024999999997</v>
      </c>
      <c r="T28">
        <v>11.627062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DO28" s="3"/>
      <c r="DP28" s="3"/>
      <c r="DQ28" s="3"/>
      <c r="DR28" s="3"/>
      <c r="DS28" s="3"/>
      <c r="DT28" s="3"/>
    </row>
    <row r="29" spans="1:124" x14ac:dyDescent="0.25">
      <c r="A29" s="7"/>
      <c r="B29" s="7"/>
      <c r="C29" t="s">
        <v>41</v>
      </c>
      <c r="D29" s="24">
        <v>3</v>
      </c>
      <c r="E29" s="8"/>
      <c r="F29" s="8"/>
      <c r="G29" s="8"/>
      <c r="H29" s="8"/>
      <c r="I29" s="8"/>
      <c r="J29" s="1"/>
      <c r="K29" s="1"/>
      <c r="L29" s="1"/>
      <c r="M29" s="1"/>
      <c r="P29" s="9">
        <f t="shared" si="0"/>
        <v>85.812364999999986</v>
      </c>
      <c r="Q29" s="9">
        <f t="shared" si="1"/>
        <v>20.591000000000005</v>
      </c>
      <c r="R29">
        <v>20.591000000000005</v>
      </c>
      <c r="S29">
        <v>75.516864999999981</v>
      </c>
      <c r="T29">
        <v>3.8921310000000005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DO29" s="3"/>
      <c r="DP29" s="3"/>
      <c r="DQ29" s="3"/>
      <c r="DR29" s="3"/>
      <c r="DS29" s="3"/>
      <c r="DT29" s="3"/>
    </row>
    <row r="30" spans="1:124" x14ac:dyDescent="0.25">
      <c r="A30" s="7"/>
      <c r="B30" s="7"/>
      <c r="C30" t="s">
        <v>43</v>
      </c>
      <c r="D30" s="25">
        <v>1</v>
      </c>
      <c r="E30" s="8"/>
      <c r="F30" s="8"/>
      <c r="G30" s="8"/>
      <c r="H30" s="8"/>
      <c r="I30" s="8"/>
      <c r="J30" s="1"/>
      <c r="K30" s="1"/>
      <c r="L30" s="1"/>
      <c r="M30" s="1"/>
      <c r="P30" s="9">
        <f t="shared" si="0"/>
        <v>83.620165500000013</v>
      </c>
      <c r="Q30" s="9">
        <f t="shared" si="1"/>
        <v>32.759672999999999</v>
      </c>
      <c r="R30">
        <v>32.759672999999999</v>
      </c>
      <c r="S30">
        <v>67.240329000000017</v>
      </c>
      <c r="T30" s="9">
        <v>0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DO30" s="3"/>
      <c r="DP30" s="3"/>
      <c r="DQ30" s="3"/>
      <c r="DR30" s="3"/>
      <c r="DS30" s="3"/>
      <c r="DT30" s="3"/>
    </row>
    <row r="31" spans="1:124" x14ac:dyDescent="0.25">
      <c r="A31" s="7"/>
      <c r="B31" s="7"/>
      <c r="C31" t="s">
        <v>44</v>
      </c>
      <c r="D31" s="26">
        <v>0</v>
      </c>
      <c r="E31" s="8"/>
      <c r="F31" s="8"/>
      <c r="G31" s="8"/>
      <c r="H31" s="8"/>
      <c r="I31" s="8"/>
      <c r="J31" s="1"/>
      <c r="K31" s="1"/>
      <c r="L31" s="1"/>
      <c r="M31" s="1"/>
      <c r="P31" s="9">
        <f t="shared" si="0"/>
        <v>67.694306499999996</v>
      </c>
      <c r="Q31" s="9">
        <f t="shared" si="1"/>
        <v>5.0907930000000006</v>
      </c>
      <c r="R31">
        <v>5.0907930000000006</v>
      </c>
      <c r="S31">
        <v>65.148910000000001</v>
      </c>
      <c r="T31">
        <v>29.760298000000006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DO31" s="3"/>
      <c r="DP31" s="3"/>
      <c r="DQ31" s="3"/>
      <c r="DR31" s="3"/>
      <c r="DS31" s="3"/>
      <c r="DT31" s="3"/>
    </row>
    <row r="32" spans="1:124" x14ac:dyDescent="0.25">
      <c r="A32" s="7"/>
      <c r="B32" s="7"/>
      <c r="C32" t="s">
        <v>45</v>
      </c>
      <c r="D32" s="26">
        <v>0</v>
      </c>
      <c r="E32" s="8"/>
      <c r="F32" s="8"/>
      <c r="G32" s="8"/>
      <c r="H32" s="8"/>
      <c r="I32" s="8"/>
      <c r="J32" s="1"/>
      <c r="K32" s="1"/>
      <c r="L32" s="1"/>
      <c r="M32" s="1"/>
      <c r="P32" s="9">
        <f t="shared" si="0"/>
        <v>68.888840999999999</v>
      </c>
      <c r="Q32" s="9">
        <f t="shared" si="1"/>
        <v>8.2152960000000004</v>
      </c>
      <c r="R32">
        <v>8.2152960000000004</v>
      </c>
      <c r="S32">
        <v>64.781193000000002</v>
      </c>
      <c r="T32">
        <v>27.003512000000004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DO32" s="3"/>
      <c r="DP32" s="3"/>
      <c r="DQ32" s="3"/>
      <c r="DR32" s="3"/>
      <c r="DS32" s="3"/>
      <c r="DT32" s="3"/>
    </row>
    <row r="33" spans="1:124" x14ac:dyDescent="0.25">
      <c r="A33" s="7"/>
      <c r="B33" s="7"/>
      <c r="C33" s="8"/>
      <c r="D33" s="18"/>
      <c r="E33" s="8"/>
      <c r="F33" s="8"/>
      <c r="G33" s="8"/>
      <c r="H33" s="8"/>
      <c r="I33" s="8"/>
      <c r="J33" s="1"/>
      <c r="K33" s="1"/>
      <c r="L33" s="1"/>
      <c r="M33" s="1"/>
      <c r="P33" s="9"/>
      <c r="Q33" s="9"/>
      <c r="R33" s="9"/>
      <c r="S33" s="9"/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DO33" s="3"/>
      <c r="DP33" s="3"/>
      <c r="DQ33" s="3"/>
      <c r="DR33" s="3"/>
      <c r="DS33" s="3"/>
      <c r="DT33" s="3"/>
    </row>
    <row r="34" spans="1:124" x14ac:dyDescent="0.25">
      <c r="A34" s="7"/>
      <c r="B34" s="7"/>
      <c r="C34" s="8"/>
      <c r="D34" s="18"/>
      <c r="E34" s="8"/>
      <c r="F34" s="8"/>
      <c r="G34" s="8"/>
      <c r="H34" s="8"/>
      <c r="I34" s="8"/>
      <c r="J34" s="1"/>
      <c r="K34" s="1"/>
      <c r="L34" s="1"/>
      <c r="M34" s="1"/>
      <c r="P34" s="9"/>
      <c r="Q34" s="9"/>
      <c r="R34" s="9"/>
      <c r="S34" s="9"/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DO34" s="3"/>
      <c r="DP34" s="3"/>
      <c r="DQ34" s="3"/>
      <c r="DR34" s="3"/>
      <c r="DS34" s="3"/>
      <c r="DT34" s="3"/>
    </row>
    <row r="35" spans="1:124" x14ac:dyDescent="0.25">
      <c r="A35" s="7"/>
      <c r="B35" s="7"/>
      <c r="C35" s="8"/>
      <c r="D35" s="18"/>
      <c r="E35" s="8"/>
      <c r="F35" s="8"/>
      <c r="G35" s="8"/>
      <c r="H35" s="8"/>
      <c r="I35" s="8"/>
      <c r="J35" s="1"/>
      <c r="K35" s="1"/>
      <c r="L35" s="1"/>
      <c r="M35" s="1"/>
      <c r="P35" s="9"/>
      <c r="Q35" s="9"/>
      <c r="R35" s="9"/>
      <c r="S35" s="9"/>
      <c r="T35" s="9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DO35" s="3"/>
      <c r="DP35" s="3"/>
      <c r="DQ35" s="3"/>
      <c r="DR35" s="3"/>
      <c r="DS35" s="3"/>
      <c r="DT35" s="3"/>
    </row>
    <row r="36" spans="1:124" x14ac:dyDescent="0.25">
      <c r="A36" s="7"/>
      <c r="B36" s="7"/>
      <c r="C36" s="8"/>
      <c r="D36" s="18"/>
      <c r="E36" s="8"/>
      <c r="F36" s="8"/>
      <c r="G36" s="8"/>
      <c r="H36" s="8"/>
      <c r="I36" s="8"/>
      <c r="J36" s="1"/>
      <c r="K36" s="1"/>
      <c r="L36" s="1"/>
      <c r="M36" s="1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DO36" s="3"/>
      <c r="DP36" s="3"/>
      <c r="DQ36" s="3"/>
      <c r="DR36" s="3"/>
      <c r="DS36" s="3"/>
      <c r="DT36" s="3"/>
    </row>
    <row r="37" spans="1:124" x14ac:dyDescent="0.25">
      <c r="A37" s="7"/>
      <c r="B37" s="7"/>
      <c r="C37" s="8"/>
      <c r="J37" s="9"/>
      <c r="K37" s="9"/>
      <c r="L37" s="9"/>
      <c r="M37" s="9"/>
      <c r="N37" s="9"/>
      <c r="O37" s="9"/>
      <c r="P37" s="9"/>
      <c r="Q37" s="9"/>
      <c r="R37" s="10"/>
      <c r="S37" s="10"/>
      <c r="T37" s="10"/>
      <c r="U37" s="10"/>
      <c r="V37" s="10"/>
      <c r="W37" s="10"/>
      <c r="X37" s="10"/>
    </row>
    <row r="38" spans="1:124" x14ac:dyDescent="0.25">
      <c r="A38" s="7"/>
      <c r="B38" s="7"/>
      <c r="C38" s="8"/>
      <c r="J38" s="9"/>
      <c r="K38" s="9"/>
      <c r="L38" s="9"/>
      <c r="M38" s="9"/>
      <c r="N38" s="9"/>
      <c r="O38" s="9"/>
      <c r="P38" s="9"/>
      <c r="Q38" s="9"/>
      <c r="R38" s="10"/>
      <c r="S38" s="10"/>
      <c r="T38" s="10"/>
      <c r="U38" s="10"/>
      <c r="V38" s="10"/>
      <c r="W38" s="10"/>
      <c r="X38" s="10"/>
    </row>
    <row r="39" spans="1:124" x14ac:dyDescent="0.25">
      <c r="A39" s="7"/>
      <c r="B39" s="7"/>
      <c r="C39" s="8"/>
      <c r="J39" s="9"/>
      <c r="K39" s="9"/>
      <c r="L39" s="9"/>
      <c r="M39" s="9"/>
      <c r="N39" s="9"/>
      <c r="O39" s="9"/>
      <c r="P39" s="9"/>
      <c r="Q39" s="9"/>
      <c r="R39" s="10"/>
      <c r="S39" s="10"/>
      <c r="T39" s="10"/>
      <c r="U39" s="10"/>
      <c r="V39" s="10"/>
      <c r="W39" s="10"/>
      <c r="X39" s="10"/>
    </row>
    <row r="40" spans="1:124" x14ac:dyDescent="0.25">
      <c r="A40" s="7"/>
      <c r="B40" s="7"/>
      <c r="C40" s="8"/>
      <c r="J40" s="9"/>
      <c r="K40" s="9"/>
      <c r="L40" s="9"/>
      <c r="M40" s="9"/>
      <c r="N40" s="9"/>
      <c r="O40" s="9"/>
      <c r="P40" s="9"/>
      <c r="Q40" s="9"/>
      <c r="R40" s="10"/>
      <c r="S40" s="10"/>
      <c r="T40" s="10"/>
      <c r="U40" s="10"/>
      <c r="V40" s="10"/>
      <c r="W40" s="10"/>
      <c r="X40" s="10"/>
    </row>
    <row r="41" spans="1:124" x14ac:dyDescent="0.25">
      <c r="C41" s="8"/>
      <c r="J41" s="9"/>
      <c r="K41" s="9"/>
      <c r="L41" s="9"/>
      <c r="M41" s="9"/>
      <c r="N41" s="9"/>
      <c r="O41" s="9"/>
      <c r="P41" s="9"/>
      <c r="Q41" s="9"/>
      <c r="R41" s="10"/>
      <c r="S41" s="10"/>
      <c r="T41" s="10"/>
      <c r="U41" s="10"/>
      <c r="V41" s="10"/>
      <c r="W41" s="10"/>
      <c r="X41" s="10"/>
    </row>
    <row r="42" spans="1:124" x14ac:dyDescent="0.25">
      <c r="C42" s="8"/>
      <c r="J42" s="9"/>
      <c r="K42" s="9"/>
      <c r="L42" s="9"/>
      <c r="M42" s="9"/>
      <c r="N42" s="9"/>
      <c r="O42" s="9"/>
      <c r="P42" s="9"/>
      <c r="Q42" s="9"/>
      <c r="R42" s="10"/>
      <c r="S42" s="10"/>
      <c r="T42" s="10"/>
      <c r="U42" s="10"/>
      <c r="V42" s="10"/>
      <c r="W42" s="10"/>
      <c r="X42" s="10"/>
    </row>
    <row r="43" spans="1:124" x14ac:dyDescent="0.25">
      <c r="C43" s="8"/>
      <c r="J43" s="9"/>
      <c r="K43" s="9"/>
      <c r="L43" s="9"/>
      <c r="M43" s="9"/>
      <c r="N43" s="9"/>
      <c r="O43" s="12"/>
      <c r="P43" s="9"/>
      <c r="Q43" s="9"/>
      <c r="R43" s="10"/>
      <c r="S43" s="10"/>
      <c r="T43" s="10"/>
      <c r="U43" s="10"/>
      <c r="V43" s="10"/>
      <c r="W43" s="10"/>
      <c r="X43" s="10"/>
    </row>
    <row r="44" spans="1:124" x14ac:dyDescent="0.25">
      <c r="C44" s="8"/>
      <c r="J44" s="9"/>
      <c r="K44" s="9"/>
      <c r="L44" s="9"/>
      <c r="M44" s="9"/>
      <c r="N44" s="9"/>
      <c r="O44" s="12"/>
      <c r="P44" s="9"/>
      <c r="Q44" s="9"/>
      <c r="R44" s="10"/>
      <c r="S44" s="10"/>
      <c r="T44" s="10"/>
      <c r="U44" s="10"/>
      <c r="V44" s="10"/>
      <c r="W44" s="10"/>
      <c r="X44" s="10"/>
    </row>
    <row r="45" spans="1:124" x14ac:dyDescent="0.25">
      <c r="C45" s="8"/>
      <c r="J45" s="9"/>
      <c r="K45" s="9"/>
      <c r="L45" s="9"/>
      <c r="M45" s="9"/>
      <c r="N45" s="9"/>
      <c r="O45" s="12"/>
      <c r="P45" s="9"/>
      <c r="Q45" s="9"/>
      <c r="R45" s="10"/>
      <c r="S45" s="10"/>
      <c r="T45" s="10"/>
      <c r="U45" s="10"/>
      <c r="V45" s="10"/>
      <c r="W45" s="10"/>
      <c r="X45" s="10"/>
    </row>
    <row r="46" spans="1:124" x14ac:dyDescent="0.25">
      <c r="C46" s="8"/>
      <c r="J46" s="9"/>
      <c r="K46" s="9"/>
      <c r="L46" s="9"/>
      <c r="M46" s="9"/>
      <c r="N46" s="9"/>
      <c r="O46" s="12"/>
      <c r="P46" s="9"/>
      <c r="Q46" s="9"/>
      <c r="R46" s="10"/>
      <c r="S46" s="10"/>
      <c r="T46" s="10"/>
      <c r="U46" s="10"/>
      <c r="V46" s="10"/>
      <c r="W46" s="10"/>
      <c r="X46" s="10"/>
    </row>
    <row r="47" spans="1:124" x14ac:dyDescent="0.25">
      <c r="C47" s="8"/>
      <c r="J47" s="9"/>
      <c r="K47" s="9"/>
      <c r="L47" s="9"/>
      <c r="M47" s="9"/>
      <c r="N47" s="9"/>
      <c r="O47" s="12"/>
      <c r="P47" s="9"/>
      <c r="Q47" s="9"/>
      <c r="R47" s="10"/>
      <c r="S47" s="10"/>
      <c r="T47" s="10"/>
      <c r="U47" s="10"/>
      <c r="V47" s="10"/>
      <c r="W47" s="10"/>
      <c r="X47" s="10"/>
    </row>
    <row r="48" spans="1:124" x14ac:dyDescent="0.25">
      <c r="C48" s="8"/>
      <c r="J48" s="9"/>
      <c r="K48" s="9"/>
      <c r="L48" s="9"/>
      <c r="M48" s="9"/>
      <c r="N48" s="9"/>
      <c r="O48" s="12"/>
      <c r="P48" s="9"/>
      <c r="Q48" s="9"/>
      <c r="R48" s="10"/>
      <c r="S48" s="10"/>
      <c r="T48" s="10"/>
      <c r="U48" s="10"/>
      <c r="V48" s="10"/>
      <c r="W48" s="10"/>
      <c r="X48" s="10"/>
    </row>
    <row r="49" spans="1:24" x14ac:dyDescent="0.25">
      <c r="C49" s="8"/>
      <c r="J49" s="9"/>
      <c r="K49" s="9"/>
      <c r="L49" s="9"/>
      <c r="M49" s="9"/>
      <c r="N49" s="9"/>
      <c r="O49" s="12"/>
      <c r="P49" s="9"/>
      <c r="Q49" s="9"/>
      <c r="R49" s="10"/>
      <c r="S49" s="10"/>
      <c r="T49" s="10"/>
      <c r="U49" s="10"/>
      <c r="V49" s="10"/>
      <c r="W49" s="10"/>
      <c r="X49" s="10"/>
    </row>
    <row r="50" spans="1:24" x14ac:dyDescent="0.25">
      <c r="C50" s="8"/>
      <c r="J50" s="9"/>
      <c r="K50" s="9"/>
      <c r="L50" s="9"/>
      <c r="M50" s="9"/>
      <c r="N50" s="9"/>
      <c r="O50" s="12"/>
      <c r="P50" s="9"/>
      <c r="Q50" s="9"/>
      <c r="R50" s="10"/>
      <c r="S50" s="10"/>
      <c r="T50" s="10"/>
      <c r="U50" s="10"/>
      <c r="V50" s="10"/>
      <c r="W50" s="10"/>
      <c r="X50" s="10"/>
    </row>
    <row r="51" spans="1:24" x14ac:dyDescent="0.25">
      <c r="C51" s="8"/>
      <c r="J51" s="9"/>
      <c r="K51" s="9"/>
      <c r="L51" s="9"/>
      <c r="M51" s="9"/>
      <c r="N51" s="9"/>
      <c r="O51" s="12"/>
      <c r="P51" s="9"/>
      <c r="Q51" s="9"/>
      <c r="R51" s="10"/>
      <c r="S51" s="10"/>
      <c r="T51" s="10"/>
      <c r="U51" s="10"/>
      <c r="V51" s="10"/>
      <c r="W51" s="10"/>
      <c r="X51" s="10"/>
    </row>
    <row r="52" spans="1:24" x14ac:dyDescent="0.25">
      <c r="A52" s="7"/>
      <c r="B52" s="7"/>
      <c r="C52" s="8"/>
      <c r="J52" s="9"/>
      <c r="K52" s="9"/>
      <c r="L52" s="9"/>
      <c r="M52" s="9"/>
      <c r="N52" s="9"/>
      <c r="O52" s="12"/>
      <c r="P52" s="9"/>
      <c r="Q52" s="9"/>
      <c r="R52" s="10"/>
      <c r="S52" s="10"/>
      <c r="T52" s="10"/>
      <c r="U52" s="10"/>
      <c r="V52" s="10"/>
      <c r="W52" s="10"/>
      <c r="X52" s="10"/>
    </row>
    <row r="53" spans="1:24" x14ac:dyDescent="0.25">
      <c r="A53" s="13" t="s">
        <v>2</v>
      </c>
      <c r="B53" s="13" t="s">
        <v>3</v>
      </c>
      <c r="C53" s="14" t="s">
        <v>4</v>
      </c>
      <c r="D53" s="20" t="s">
        <v>0</v>
      </c>
      <c r="E53" s="13" t="s">
        <v>1</v>
      </c>
      <c r="F53" s="13" t="s">
        <v>1</v>
      </c>
      <c r="J53" s="9"/>
      <c r="K53" s="9"/>
      <c r="L53" s="9"/>
      <c r="M53" s="9"/>
      <c r="N53" s="9"/>
      <c r="O53" s="12"/>
      <c r="P53" s="9"/>
      <c r="Q53" s="9"/>
      <c r="R53" s="10"/>
      <c r="S53" s="10"/>
      <c r="T53" s="10"/>
      <c r="U53" s="10"/>
      <c r="V53" s="10"/>
      <c r="W53" s="10"/>
      <c r="X53" s="10"/>
    </row>
    <row r="54" spans="1:24" x14ac:dyDescent="0.25">
      <c r="A54" s="15">
        <f t="shared" ref="A54:A76" si="2">100-B54-C54</f>
        <v>100</v>
      </c>
      <c r="B54" s="15">
        <v>0</v>
      </c>
      <c r="C54" s="16">
        <v>0</v>
      </c>
      <c r="D54" s="20">
        <f>0.5*A54+B54</f>
        <v>50</v>
      </c>
      <c r="E54" s="15"/>
      <c r="F54" s="15">
        <f>A54</f>
        <v>100</v>
      </c>
      <c r="J54" s="9"/>
      <c r="K54" s="9"/>
      <c r="L54" s="9"/>
      <c r="M54" s="9"/>
      <c r="N54" s="9"/>
      <c r="O54" s="12"/>
      <c r="P54" s="9"/>
      <c r="Q54" s="9"/>
      <c r="R54" s="10"/>
      <c r="S54" s="10"/>
      <c r="T54" s="10"/>
      <c r="U54" s="10"/>
      <c r="V54" s="10"/>
      <c r="W54" s="10"/>
      <c r="X54" s="10"/>
    </row>
    <row r="55" spans="1:24" x14ac:dyDescent="0.25">
      <c r="A55" s="15">
        <f t="shared" si="2"/>
        <v>90</v>
      </c>
      <c r="B55" s="15">
        <v>10</v>
      </c>
      <c r="C55" s="16">
        <v>0</v>
      </c>
      <c r="D55" s="20">
        <f t="shared" ref="D55:D76" si="3">0.5*A55+B55</f>
        <v>55</v>
      </c>
      <c r="E55" s="15"/>
      <c r="F55" s="15">
        <f t="shared" ref="F55:F64" si="4">A55</f>
        <v>90</v>
      </c>
      <c r="J55" s="9"/>
      <c r="K55" s="9"/>
      <c r="L55" s="9"/>
      <c r="M55" s="9"/>
      <c r="N55" s="9"/>
      <c r="O55" s="12"/>
      <c r="P55" s="9"/>
      <c r="Q55" s="9"/>
      <c r="R55" s="10"/>
      <c r="S55" s="10"/>
      <c r="T55" s="10"/>
      <c r="U55" s="10"/>
      <c r="V55" s="10"/>
      <c r="W55" s="10"/>
      <c r="X55" s="10"/>
    </row>
    <row r="56" spans="1:24" x14ac:dyDescent="0.25">
      <c r="A56" s="15">
        <f t="shared" si="2"/>
        <v>80</v>
      </c>
      <c r="B56" s="15">
        <v>20</v>
      </c>
      <c r="C56" s="16">
        <v>0</v>
      </c>
      <c r="D56" s="20">
        <f t="shared" si="3"/>
        <v>60</v>
      </c>
      <c r="E56" s="15"/>
      <c r="F56" s="15">
        <f t="shared" si="4"/>
        <v>80</v>
      </c>
      <c r="J56" s="9"/>
      <c r="K56" s="9"/>
      <c r="L56" s="9"/>
      <c r="M56" s="9"/>
      <c r="N56" s="9"/>
      <c r="O56" s="12"/>
      <c r="P56" s="9"/>
      <c r="Q56" s="9"/>
      <c r="R56" s="10"/>
      <c r="S56" s="10"/>
      <c r="T56" s="10"/>
      <c r="U56" s="10"/>
      <c r="V56" s="10"/>
      <c r="W56" s="10"/>
      <c r="X56" s="10"/>
    </row>
    <row r="57" spans="1:24" x14ac:dyDescent="0.25">
      <c r="A57" s="15">
        <f t="shared" si="2"/>
        <v>70</v>
      </c>
      <c r="B57" s="15">
        <v>30</v>
      </c>
      <c r="C57" s="16">
        <v>0</v>
      </c>
      <c r="D57" s="20">
        <f t="shared" si="3"/>
        <v>65</v>
      </c>
      <c r="E57" s="15"/>
      <c r="F57" s="15">
        <f t="shared" si="4"/>
        <v>70</v>
      </c>
      <c r="J57" s="9"/>
      <c r="K57" s="9"/>
      <c r="L57" s="9"/>
      <c r="M57" s="9"/>
      <c r="N57" s="9"/>
      <c r="O57" s="12"/>
      <c r="P57" s="9"/>
      <c r="Q57" s="9"/>
      <c r="R57" s="10"/>
      <c r="S57" s="10"/>
      <c r="T57" s="10"/>
      <c r="U57" s="10"/>
      <c r="V57" s="10"/>
      <c r="W57" s="10"/>
      <c r="X57" s="10"/>
    </row>
    <row r="58" spans="1:24" x14ac:dyDescent="0.25">
      <c r="A58" s="15">
        <f t="shared" si="2"/>
        <v>60</v>
      </c>
      <c r="B58" s="15">
        <v>40</v>
      </c>
      <c r="C58" s="16">
        <v>0</v>
      </c>
      <c r="D58" s="20">
        <f t="shared" si="3"/>
        <v>70</v>
      </c>
      <c r="E58" s="15"/>
      <c r="F58" s="15">
        <f t="shared" si="4"/>
        <v>60</v>
      </c>
      <c r="J58" s="9"/>
      <c r="K58" s="9"/>
      <c r="L58" s="9"/>
      <c r="M58" s="9"/>
      <c r="N58" s="9"/>
      <c r="O58" s="12"/>
      <c r="P58" s="9"/>
      <c r="Q58" s="9"/>
      <c r="R58" s="10"/>
      <c r="S58" s="10"/>
      <c r="T58" s="10"/>
      <c r="U58" s="10"/>
      <c r="V58" s="10"/>
      <c r="W58" s="10"/>
      <c r="X58" s="10"/>
    </row>
    <row r="59" spans="1:24" x14ac:dyDescent="0.25">
      <c r="A59" s="15">
        <f t="shared" si="2"/>
        <v>50</v>
      </c>
      <c r="B59" s="15">
        <v>50</v>
      </c>
      <c r="C59" s="16">
        <v>0</v>
      </c>
      <c r="D59" s="20">
        <f t="shared" si="3"/>
        <v>75</v>
      </c>
      <c r="E59" s="15"/>
      <c r="F59" s="15">
        <f t="shared" si="4"/>
        <v>50</v>
      </c>
      <c r="J59" s="9"/>
      <c r="K59" s="9"/>
      <c r="L59" s="9"/>
      <c r="M59" s="9"/>
      <c r="N59" s="9"/>
      <c r="O59" s="12"/>
      <c r="P59" s="9"/>
      <c r="Q59" s="9"/>
      <c r="R59" s="10"/>
      <c r="S59" s="10"/>
      <c r="T59" s="10"/>
      <c r="U59" s="10"/>
      <c r="V59" s="10"/>
      <c r="W59" s="10"/>
      <c r="X59" s="10"/>
    </row>
    <row r="60" spans="1:24" x14ac:dyDescent="0.25">
      <c r="A60" s="15">
        <f t="shared" si="2"/>
        <v>40</v>
      </c>
      <c r="B60" s="15">
        <v>60</v>
      </c>
      <c r="C60" s="16">
        <v>0</v>
      </c>
      <c r="D60" s="20">
        <f t="shared" si="3"/>
        <v>80</v>
      </c>
      <c r="E60" s="15"/>
      <c r="F60" s="15">
        <f t="shared" si="4"/>
        <v>40</v>
      </c>
      <c r="J60" s="9"/>
      <c r="K60" s="9"/>
      <c r="L60" s="9"/>
      <c r="M60" s="9"/>
      <c r="N60" s="9"/>
      <c r="O60" s="12"/>
      <c r="P60" s="9"/>
      <c r="Q60" s="9"/>
      <c r="R60" s="10"/>
      <c r="S60" s="10"/>
      <c r="T60" s="10"/>
      <c r="U60" s="10"/>
      <c r="V60" s="10"/>
      <c r="W60" s="10"/>
      <c r="X60" s="10"/>
    </row>
    <row r="61" spans="1:24" x14ac:dyDescent="0.25">
      <c r="A61" s="15">
        <f t="shared" si="2"/>
        <v>30</v>
      </c>
      <c r="B61" s="15">
        <v>70</v>
      </c>
      <c r="C61" s="16">
        <v>0</v>
      </c>
      <c r="D61" s="20">
        <f t="shared" si="3"/>
        <v>85</v>
      </c>
      <c r="E61" s="15"/>
      <c r="F61" s="15">
        <f t="shared" si="4"/>
        <v>30</v>
      </c>
      <c r="J61" s="9"/>
      <c r="K61" s="9"/>
      <c r="L61" s="9"/>
      <c r="M61" s="9"/>
      <c r="N61" s="9"/>
      <c r="O61" s="12"/>
      <c r="P61" s="9"/>
      <c r="Q61" s="9"/>
      <c r="R61" s="10"/>
      <c r="S61" s="10"/>
      <c r="T61" s="10"/>
      <c r="U61" s="10"/>
      <c r="V61" s="10"/>
      <c r="W61" s="10"/>
      <c r="X61" s="10"/>
    </row>
    <row r="62" spans="1:24" x14ac:dyDescent="0.25">
      <c r="A62" s="15">
        <f t="shared" si="2"/>
        <v>20</v>
      </c>
      <c r="B62" s="15">
        <v>80</v>
      </c>
      <c r="C62" s="16">
        <v>0</v>
      </c>
      <c r="D62" s="20">
        <f t="shared" si="3"/>
        <v>90</v>
      </c>
      <c r="E62" s="15"/>
      <c r="F62" s="15">
        <f t="shared" si="4"/>
        <v>20</v>
      </c>
      <c r="J62" s="9"/>
      <c r="K62" s="9"/>
      <c r="L62" s="9"/>
      <c r="M62" s="9"/>
      <c r="N62" s="9"/>
      <c r="O62" s="12"/>
      <c r="P62" s="9"/>
      <c r="Q62" s="9"/>
      <c r="R62" s="10"/>
      <c r="S62" s="10"/>
      <c r="T62" s="10"/>
      <c r="U62" s="10"/>
      <c r="V62" s="10"/>
      <c r="W62" s="10"/>
      <c r="X62" s="10"/>
    </row>
    <row r="63" spans="1:24" x14ac:dyDescent="0.25">
      <c r="A63" s="15">
        <f t="shared" si="2"/>
        <v>10</v>
      </c>
      <c r="B63" s="15">
        <v>90</v>
      </c>
      <c r="C63" s="16">
        <v>0</v>
      </c>
      <c r="D63" s="20">
        <f t="shared" si="3"/>
        <v>95</v>
      </c>
      <c r="E63" s="15"/>
      <c r="F63" s="15">
        <f t="shared" si="4"/>
        <v>10</v>
      </c>
      <c r="J63" s="9"/>
      <c r="K63" s="9"/>
      <c r="L63" s="9"/>
      <c r="M63" s="9"/>
      <c r="N63" s="9"/>
      <c r="O63" s="12"/>
      <c r="P63" s="9"/>
      <c r="Q63" s="9"/>
      <c r="R63" s="10"/>
      <c r="S63" s="10"/>
      <c r="T63" s="10"/>
      <c r="U63" s="10"/>
      <c r="V63" s="10"/>
      <c r="W63" s="10"/>
      <c r="X63" s="10"/>
    </row>
    <row r="64" spans="1:24" x14ac:dyDescent="0.25">
      <c r="A64" s="15">
        <f t="shared" si="2"/>
        <v>0</v>
      </c>
      <c r="B64" s="15">
        <v>100</v>
      </c>
      <c r="C64" s="16">
        <v>0</v>
      </c>
      <c r="D64" s="20">
        <f t="shared" si="3"/>
        <v>100</v>
      </c>
      <c r="E64" s="15"/>
      <c r="F64" s="15">
        <f t="shared" si="4"/>
        <v>0</v>
      </c>
      <c r="J64" s="9"/>
      <c r="K64" s="9"/>
      <c r="L64" s="9"/>
      <c r="M64" s="9"/>
      <c r="N64" s="9"/>
      <c r="O64" s="12"/>
      <c r="P64" s="9"/>
      <c r="Q64" s="9"/>
      <c r="R64" s="10"/>
      <c r="S64" s="10"/>
      <c r="T64" s="10"/>
      <c r="U64" s="10"/>
      <c r="V64" s="10"/>
      <c r="W64" s="10"/>
      <c r="X64" s="10"/>
    </row>
    <row r="65" spans="1:24" x14ac:dyDescent="0.25">
      <c r="A65" s="15"/>
      <c r="B65" s="15"/>
      <c r="C65" s="16"/>
      <c r="D65" s="20"/>
      <c r="E65" s="15"/>
      <c r="F65" s="15"/>
      <c r="J65" s="9"/>
      <c r="K65" s="9"/>
      <c r="L65" s="9"/>
      <c r="M65" s="9"/>
      <c r="N65" s="9"/>
      <c r="O65" s="12"/>
      <c r="P65" s="9"/>
      <c r="Q65" s="9"/>
      <c r="R65" s="10"/>
      <c r="S65" s="10"/>
      <c r="T65" s="10"/>
      <c r="U65" s="10"/>
      <c r="V65" s="10"/>
      <c r="W65" s="10"/>
      <c r="X65" s="10"/>
    </row>
    <row r="66" spans="1:24" x14ac:dyDescent="0.25">
      <c r="A66" s="15">
        <f t="shared" si="2"/>
        <v>100</v>
      </c>
      <c r="B66" s="15">
        <v>0</v>
      </c>
      <c r="C66" s="16">
        <v>0</v>
      </c>
      <c r="D66" s="20">
        <f t="shared" si="3"/>
        <v>50</v>
      </c>
      <c r="E66" s="15">
        <f>A66</f>
        <v>100</v>
      </c>
      <c r="F66" s="15">
        <f>100-E66</f>
        <v>0</v>
      </c>
      <c r="G66" s="7"/>
      <c r="J66" s="9"/>
      <c r="K66" s="9"/>
      <c r="L66" s="9"/>
      <c r="M66" s="9"/>
      <c r="N66" s="9"/>
      <c r="O66" s="12"/>
      <c r="P66" s="9"/>
      <c r="Q66" s="9"/>
      <c r="R66" s="10"/>
      <c r="S66" s="10"/>
      <c r="T66" s="10"/>
      <c r="U66" s="10"/>
      <c r="V66" s="10"/>
      <c r="W66" s="10"/>
      <c r="X66" s="10"/>
    </row>
    <row r="67" spans="1:24" x14ac:dyDescent="0.25">
      <c r="A67" s="15">
        <f t="shared" si="2"/>
        <v>90</v>
      </c>
      <c r="B67" s="15">
        <v>0</v>
      </c>
      <c r="C67" s="16">
        <v>10</v>
      </c>
      <c r="D67" s="20">
        <f t="shared" si="3"/>
        <v>45</v>
      </c>
      <c r="E67" s="15">
        <f t="shared" ref="E67:E76" si="5">A67</f>
        <v>90</v>
      </c>
      <c r="F67" s="15">
        <f t="shared" ref="F67:F76" si="6">100-E67</f>
        <v>10</v>
      </c>
      <c r="G67" s="7"/>
      <c r="J67" s="9"/>
      <c r="K67" s="9"/>
      <c r="L67" s="9"/>
      <c r="M67" s="9"/>
      <c r="N67" s="9"/>
      <c r="O67" s="12"/>
      <c r="P67" s="9"/>
      <c r="Q67" s="9"/>
      <c r="R67" s="10"/>
      <c r="S67" s="10"/>
      <c r="T67" s="10"/>
      <c r="U67" s="10"/>
      <c r="V67" s="10"/>
      <c r="W67" s="10"/>
      <c r="X67" s="10"/>
    </row>
    <row r="68" spans="1:24" x14ac:dyDescent="0.25">
      <c r="A68" s="15">
        <f t="shared" si="2"/>
        <v>80</v>
      </c>
      <c r="B68" s="15">
        <v>0</v>
      </c>
      <c r="C68" s="16">
        <v>20</v>
      </c>
      <c r="D68" s="20">
        <f t="shared" si="3"/>
        <v>40</v>
      </c>
      <c r="E68" s="15">
        <f t="shared" si="5"/>
        <v>80</v>
      </c>
      <c r="F68" s="15">
        <f t="shared" si="6"/>
        <v>20</v>
      </c>
      <c r="G68" s="7"/>
      <c r="J68" s="9"/>
      <c r="K68" s="9"/>
      <c r="L68" s="9"/>
      <c r="M68" s="9"/>
      <c r="N68" s="9"/>
      <c r="O68" s="12"/>
      <c r="P68" s="9"/>
      <c r="Q68" s="9"/>
      <c r="R68" s="10"/>
      <c r="S68" s="10"/>
      <c r="T68" s="10"/>
      <c r="U68" s="10"/>
      <c r="V68" s="10"/>
      <c r="W68" s="10"/>
      <c r="X68" s="10"/>
    </row>
    <row r="69" spans="1:24" x14ac:dyDescent="0.25">
      <c r="A69" s="15">
        <f t="shared" si="2"/>
        <v>70</v>
      </c>
      <c r="B69" s="15">
        <v>0</v>
      </c>
      <c r="C69" s="16">
        <v>30</v>
      </c>
      <c r="D69" s="20">
        <f t="shared" si="3"/>
        <v>35</v>
      </c>
      <c r="E69" s="15">
        <f t="shared" si="5"/>
        <v>70</v>
      </c>
      <c r="F69" s="15">
        <f t="shared" si="6"/>
        <v>30</v>
      </c>
      <c r="G69" s="7"/>
      <c r="J69" s="9"/>
      <c r="K69" s="9"/>
      <c r="L69" s="9"/>
      <c r="M69" s="9"/>
      <c r="N69" s="9"/>
      <c r="O69" s="12"/>
      <c r="P69" s="9"/>
      <c r="Q69" s="9"/>
      <c r="R69" s="10"/>
      <c r="S69" s="10"/>
      <c r="T69" s="10"/>
      <c r="U69" s="10"/>
      <c r="V69" s="10"/>
      <c r="W69" s="10"/>
      <c r="X69" s="10"/>
    </row>
    <row r="70" spans="1:24" x14ac:dyDescent="0.25">
      <c r="A70" s="15">
        <f t="shared" si="2"/>
        <v>60</v>
      </c>
      <c r="B70" s="15">
        <v>0</v>
      </c>
      <c r="C70" s="16">
        <v>40</v>
      </c>
      <c r="D70" s="20">
        <f t="shared" si="3"/>
        <v>30</v>
      </c>
      <c r="E70" s="15">
        <f t="shared" si="5"/>
        <v>60</v>
      </c>
      <c r="F70" s="15">
        <f t="shared" si="6"/>
        <v>40</v>
      </c>
      <c r="G70" s="7"/>
      <c r="J70" s="9"/>
      <c r="K70" s="9"/>
      <c r="L70" s="9"/>
      <c r="M70" s="9"/>
      <c r="N70" s="9"/>
      <c r="O70" s="12"/>
      <c r="P70" s="9"/>
      <c r="Q70" s="9"/>
      <c r="R70" s="10"/>
      <c r="S70" s="10"/>
      <c r="T70" s="10"/>
      <c r="U70" s="10"/>
      <c r="V70" s="10"/>
      <c r="W70" s="10"/>
      <c r="X70" s="10"/>
    </row>
    <row r="71" spans="1:24" x14ac:dyDescent="0.25">
      <c r="A71" s="15">
        <f t="shared" si="2"/>
        <v>50</v>
      </c>
      <c r="B71" s="15">
        <v>0</v>
      </c>
      <c r="C71" s="16">
        <v>50</v>
      </c>
      <c r="D71" s="20">
        <f t="shared" si="3"/>
        <v>25</v>
      </c>
      <c r="E71" s="15">
        <f t="shared" si="5"/>
        <v>50</v>
      </c>
      <c r="F71" s="15">
        <f t="shared" si="6"/>
        <v>50</v>
      </c>
      <c r="G71" s="7"/>
      <c r="J71" s="9"/>
      <c r="K71" s="9"/>
      <c r="L71" s="9"/>
      <c r="M71" s="9"/>
      <c r="N71" s="9"/>
      <c r="O71" s="12"/>
      <c r="P71" s="9"/>
      <c r="Q71" s="9"/>
      <c r="R71" s="10"/>
      <c r="S71" s="10"/>
      <c r="T71" s="10"/>
      <c r="U71" s="10"/>
      <c r="V71" s="10"/>
      <c r="W71" s="10"/>
      <c r="X71" s="10"/>
    </row>
    <row r="72" spans="1:24" x14ac:dyDescent="0.25">
      <c r="A72" s="15">
        <f t="shared" si="2"/>
        <v>40</v>
      </c>
      <c r="B72" s="15">
        <v>0</v>
      </c>
      <c r="C72" s="16">
        <v>60</v>
      </c>
      <c r="D72" s="20">
        <f t="shared" si="3"/>
        <v>20</v>
      </c>
      <c r="E72" s="15">
        <f t="shared" si="5"/>
        <v>40</v>
      </c>
      <c r="F72" s="15">
        <f t="shared" si="6"/>
        <v>60</v>
      </c>
      <c r="G72" s="7"/>
      <c r="J72" s="9"/>
      <c r="K72" s="9"/>
      <c r="L72" s="9"/>
      <c r="M72" s="9"/>
      <c r="N72" s="9"/>
      <c r="O72" s="12"/>
      <c r="P72" s="9"/>
      <c r="Q72" s="9"/>
      <c r="R72" s="10"/>
      <c r="S72" s="10"/>
      <c r="T72" s="10"/>
      <c r="U72" s="10"/>
      <c r="V72" s="10"/>
      <c r="W72" s="10"/>
      <c r="X72" s="10"/>
    </row>
    <row r="73" spans="1:24" x14ac:dyDescent="0.25">
      <c r="A73" s="15">
        <f t="shared" si="2"/>
        <v>30</v>
      </c>
      <c r="B73" s="15">
        <v>0</v>
      </c>
      <c r="C73" s="16">
        <v>70</v>
      </c>
      <c r="D73" s="20">
        <f t="shared" si="3"/>
        <v>15</v>
      </c>
      <c r="E73" s="15">
        <f t="shared" si="5"/>
        <v>30</v>
      </c>
      <c r="F73" s="15">
        <f t="shared" si="6"/>
        <v>70</v>
      </c>
      <c r="G73" s="7"/>
      <c r="J73" s="9"/>
      <c r="K73" s="9"/>
      <c r="L73" s="9"/>
      <c r="M73" s="9"/>
      <c r="N73" s="9"/>
      <c r="O73" s="12"/>
      <c r="P73" s="9"/>
      <c r="Q73" s="9"/>
      <c r="R73" s="10"/>
      <c r="S73" s="10"/>
      <c r="T73" s="10"/>
      <c r="U73" s="10"/>
      <c r="V73" s="10"/>
      <c r="W73" s="10"/>
      <c r="X73" s="10"/>
    </row>
    <row r="74" spans="1:24" x14ac:dyDescent="0.25">
      <c r="A74" s="15">
        <f t="shared" si="2"/>
        <v>20</v>
      </c>
      <c r="B74" s="15">
        <v>0</v>
      </c>
      <c r="C74" s="16">
        <v>80</v>
      </c>
      <c r="D74" s="20">
        <f t="shared" si="3"/>
        <v>10</v>
      </c>
      <c r="E74" s="15">
        <f t="shared" si="5"/>
        <v>20</v>
      </c>
      <c r="F74" s="15">
        <f t="shared" si="6"/>
        <v>80</v>
      </c>
      <c r="G74" s="7"/>
      <c r="J74" s="9"/>
      <c r="K74" s="9"/>
      <c r="L74" s="9"/>
      <c r="M74" s="9"/>
      <c r="N74" s="9"/>
      <c r="O74" s="12"/>
      <c r="P74" s="9"/>
      <c r="Q74" s="9"/>
      <c r="R74" s="10"/>
      <c r="S74" s="10"/>
      <c r="T74" s="10"/>
      <c r="U74" s="10"/>
      <c r="V74" s="10"/>
      <c r="W74" s="10"/>
      <c r="X74" s="10"/>
    </row>
    <row r="75" spans="1:24" x14ac:dyDescent="0.25">
      <c r="A75" s="15">
        <f t="shared" si="2"/>
        <v>10</v>
      </c>
      <c r="B75" s="15">
        <v>0</v>
      </c>
      <c r="C75" s="16">
        <v>90</v>
      </c>
      <c r="D75" s="20">
        <f t="shared" si="3"/>
        <v>5</v>
      </c>
      <c r="E75" s="15">
        <f t="shared" si="5"/>
        <v>10</v>
      </c>
      <c r="F75" s="15">
        <f t="shared" si="6"/>
        <v>90</v>
      </c>
      <c r="G75" s="7"/>
      <c r="J75" s="9"/>
      <c r="K75" s="9"/>
      <c r="L75" s="9"/>
      <c r="M75" s="9"/>
      <c r="N75" s="9"/>
      <c r="O75" s="12"/>
      <c r="P75" s="9"/>
      <c r="Q75" s="9"/>
      <c r="R75" s="10"/>
      <c r="S75" s="10"/>
      <c r="T75" s="10"/>
      <c r="U75" s="10"/>
      <c r="V75" s="10"/>
      <c r="W75" s="10"/>
      <c r="X75" s="10"/>
    </row>
    <row r="76" spans="1:24" x14ac:dyDescent="0.25">
      <c r="A76" s="15">
        <f t="shared" si="2"/>
        <v>0</v>
      </c>
      <c r="B76" s="15">
        <v>0</v>
      </c>
      <c r="C76" s="16">
        <v>100</v>
      </c>
      <c r="D76" s="20">
        <f t="shared" si="3"/>
        <v>0</v>
      </c>
      <c r="E76" s="15">
        <f t="shared" si="5"/>
        <v>0</v>
      </c>
      <c r="F76" s="15">
        <f t="shared" si="6"/>
        <v>100</v>
      </c>
      <c r="G76" s="7"/>
      <c r="J76" s="9"/>
      <c r="K76" s="9"/>
      <c r="L76" s="9"/>
      <c r="M76" s="9"/>
      <c r="N76" s="9"/>
      <c r="O76" s="12"/>
      <c r="P76" s="9"/>
      <c r="Q76" s="9"/>
      <c r="R76" s="10"/>
      <c r="S76" s="10"/>
      <c r="T76" s="10"/>
      <c r="U76" s="10"/>
      <c r="V76" s="10"/>
      <c r="W76" s="10"/>
      <c r="X76" s="10"/>
    </row>
    <row r="77" spans="1:24" x14ac:dyDescent="0.25">
      <c r="A77" s="15"/>
      <c r="B77" s="15"/>
      <c r="C77" s="16"/>
      <c r="D77" s="20"/>
      <c r="E77" s="15"/>
      <c r="F77" s="15"/>
      <c r="J77" s="9"/>
      <c r="K77" s="9"/>
      <c r="L77" s="9"/>
      <c r="M77" s="9"/>
      <c r="N77" s="9"/>
      <c r="O77" s="12"/>
      <c r="P77" s="9"/>
      <c r="Q77" s="9"/>
      <c r="R77" s="10"/>
      <c r="S77" s="10"/>
      <c r="T77" s="10"/>
      <c r="U77" s="10"/>
      <c r="V77" s="10"/>
      <c r="W77" s="10"/>
      <c r="X77" s="10"/>
    </row>
    <row r="78" spans="1:24" x14ac:dyDescent="0.25">
      <c r="A78" s="15">
        <v>90</v>
      </c>
      <c r="B78" s="15">
        <v>10</v>
      </c>
      <c r="C78" s="16">
        <v>0</v>
      </c>
      <c r="D78" s="20">
        <f>0.5*A78+B78</f>
        <v>55</v>
      </c>
      <c r="E78" s="15"/>
      <c r="F78" s="15">
        <f>A78</f>
        <v>90</v>
      </c>
      <c r="J78" s="9"/>
      <c r="K78" s="9"/>
      <c r="L78" s="9"/>
      <c r="M78" s="9"/>
      <c r="N78" s="9"/>
      <c r="O78" s="12"/>
      <c r="P78" s="9"/>
      <c r="Q78" s="9"/>
      <c r="R78" s="10"/>
      <c r="S78" s="10"/>
      <c r="T78" s="10"/>
      <c r="U78" s="10"/>
      <c r="V78" s="10"/>
      <c r="W78" s="10"/>
      <c r="X78" s="10"/>
    </row>
    <row r="79" spans="1:24" x14ac:dyDescent="0.25">
      <c r="A79" s="15">
        <v>90</v>
      </c>
      <c r="B79" s="15">
        <v>0</v>
      </c>
      <c r="C79" s="16">
        <v>10</v>
      </c>
      <c r="D79" s="20">
        <f>0.5*A79+B79</f>
        <v>45</v>
      </c>
      <c r="E79" s="15"/>
      <c r="F79" s="15">
        <f>A79</f>
        <v>90</v>
      </c>
      <c r="J79" s="9"/>
      <c r="K79" s="9"/>
      <c r="L79" s="9"/>
      <c r="M79" s="9"/>
      <c r="N79" s="9"/>
      <c r="O79" s="12"/>
      <c r="P79" s="9"/>
      <c r="Q79" s="9"/>
      <c r="R79" s="10"/>
      <c r="S79" s="10"/>
      <c r="T79" s="10"/>
      <c r="U79" s="10"/>
      <c r="V79" s="10"/>
      <c r="W79" s="10"/>
      <c r="X79" s="10"/>
    </row>
    <row r="80" spans="1:24" x14ac:dyDescent="0.25">
      <c r="A80" s="15"/>
      <c r="B80" s="15"/>
      <c r="C80" s="16"/>
      <c r="D80" s="20"/>
      <c r="E80" s="15"/>
      <c r="F80" s="15"/>
      <c r="J80" s="9"/>
      <c r="K80" s="9"/>
      <c r="L80" s="9"/>
      <c r="M80" s="9"/>
      <c r="N80" s="9"/>
      <c r="O80" s="12"/>
      <c r="P80" s="9"/>
      <c r="Q80" s="9"/>
      <c r="R80" s="10"/>
      <c r="S80" s="10"/>
      <c r="T80" s="10"/>
      <c r="U80" s="10"/>
      <c r="V80" s="10"/>
      <c r="W80" s="10"/>
      <c r="X80" s="10"/>
    </row>
    <row r="81" spans="1:24" x14ac:dyDescent="0.25">
      <c r="A81" s="15">
        <v>80</v>
      </c>
      <c r="B81" s="15">
        <v>20</v>
      </c>
      <c r="C81" s="16">
        <v>0</v>
      </c>
      <c r="D81" s="20">
        <f>0.5*A81+B81</f>
        <v>60</v>
      </c>
      <c r="E81" s="15"/>
      <c r="F81" s="15">
        <f>A81</f>
        <v>80</v>
      </c>
      <c r="J81" s="9"/>
      <c r="K81" s="9"/>
      <c r="L81" s="9"/>
      <c r="M81" s="9"/>
      <c r="N81" s="9"/>
      <c r="O81" s="12"/>
      <c r="P81" s="9"/>
      <c r="Q81" s="9"/>
      <c r="R81" s="10"/>
      <c r="S81" s="10"/>
      <c r="T81" s="10"/>
      <c r="U81" s="10"/>
      <c r="V81" s="10"/>
      <c r="W81" s="10"/>
      <c r="X81" s="10"/>
    </row>
    <row r="82" spans="1:24" x14ac:dyDescent="0.25">
      <c r="A82" s="15">
        <v>80</v>
      </c>
      <c r="B82" s="15">
        <v>0</v>
      </c>
      <c r="C82" s="16">
        <v>20</v>
      </c>
      <c r="D82" s="20">
        <f>0.5*A82+B82</f>
        <v>40</v>
      </c>
      <c r="E82" s="15"/>
      <c r="F82" s="15">
        <f>A82</f>
        <v>80</v>
      </c>
      <c r="J82" s="9"/>
      <c r="K82" s="9"/>
      <c r="L82" s="9"/>
      <c r="M82" s="9"/>
      <c r="N82" s="9"/>
      <c r="O82" s="12"/>
      <c r="P82" s="9"/>
      <c r="Q82" s="9"/>
      <c r="R82" s="10"/>
      <c r="S82" s="10"/>
      <c r="T82" s="10"/>
      <c r="U82" s="10"/>
      <c r="V82" s="10"/>
      <c r="W82" s="10"/>
      <c r="X82" s="10"/>
    </row>
    <row r="83" spans="1:24" x14ac:dyDescent="0.25">
      <c r="A83" s="15"/>
      <c r="B83" s="15"/>
      <c r="C83" s="16"/>
      <c r="D83" s="20"/>
      <c r="E83" s="15"/>
      <c r="F83" s="15"/>
      <c r="J83" s="9"/>
      <c r="K83" s="9"/>
      <c r="L83" s="9"/>
      <c r="M83" s="9"/>
      <c r="N83" s="9"/>
      <c r="O83" s="12"/>
      <c r="P83" s="9"/>
      <c r="Q83" s="9"/>
      <c r="R83" s="10"/>
      <c r="S83" s="10"/>
      <c r="T83" s="10"/>
      <c r="U83" s="10"/>
      <c r="V83" s="10"/>
      <c r="W83" s="10"/>
      <c r="X83" s="10"/>
    </row>
    <row r="84" spans="1:24" x14ac:dyDescent="0.25">
      <c r="A84" s="15">
        <v>70</v>
      </c>
      <c r="B84" s="15">
        <v>30</v>
      </c>
      <c r="C84" s="16">
        <v>0</v>
      </c>
      <c r="D84" s="20">
        <f>0.5*A84+B84</f>
        <v>65</v>
      </c>
      <c r="E84" s="15"/>
      <c r="F84" s="15">
        <f>A84</f>
        <v>70</v>
      </c>
      <c r="J84" s="9"/>
      <c r="K84" s="9"/>
      <c r="L84" s="9"/>
      <c r="M84" s="9"/>
      <c r="N84" s="9"/>
      <c r="O84" s="12"/>
      <c r="P84" s="9"/>
      <c r="Q84" s="9"/>
      <c r="R84" s="10"/>
      <c r="S84" s="10"/>
      <c r="T84" s="10"/>
      <c r="U84" s="10"/>
      <c r="V84" s="10"/>
      <c r="W84" s="10"/>
      <c r="X84" s="10"/>
    </row>
    <row r="85" spans="1:24" x14ac:dyDescent="0.25">
      <c r="A85" s="15">
        <v>70</v>
      </c>
      <c r="B85" s="15">
        <v>0</v>
      </c>
      <c r="C85" s="16">
        <v>30</v>
      </c>
      <c r="D85" s="20">
        <f>0.5*A85+B85</f>
        <v>35</v>
      </c>
      <c r="E85" s="15"/>
      <c r="F85" s="15">
        <f>A85</f>
        <v>70</v>
      </c>
      <c r="J85" s="9"/>
      <c r="K85" s="9"/>
      <c r="L85" s="9"/>
      <c r="M85" s="9"/>
      <c r="N85" s="9"/>
      <c r="O85" s="12"/>
      <c r="P85" s="9"/>
      <c r="Q85" s="9"/>
      <c r="R85" s="10"/>
      <c r="S85" s="10"/>
      <c r="T85" s="10"/>
      <c r="U85" s="10"/>
      <c r="V85" s="10"/>
      <c r="W85" s="10"/>
      <c r="X85" s="10"/>
    </row>
    <row r="86" spans="1:24" x14ac:dyDescent="0.25">
      <c r="A86" s="15"/>
      <c r="B86" s="15"/>
      <c r="C86" s="16"/>
      <c r="D86" s="20"/>
      <c r="E86" s="15"/>
      <c r="F86" s="15"/>
      <c r="J86" s="9"/>
      <c r="K86" s="9"/>
      <c r="L86" s="9"/>
      <c r="M86" s="9"/>
      <c r="N86" s="9"/>
      <c r="O86" s="12"/>
      <c r="P86" s="9"/>
      <c r="Q86" s="9"/>
      <c r="R86" s="10"/>
      <c r="S86" s="10"/>
      <c r="T86" s="10"/>
      <c r="U86" s="10"/>
      <c r="V86" s="10"/>
      <c r="W86" s="10"/>
      <c r="X86" s="10"/>
    </row>
    <row r="87" spans="1:24" x14ac:dyDescent="0.25">
      <c r="A87" s="15">
        <v>60</v>
      </c>
      <c r="B87" s="15">
        <v>40</v>
      </c>
      <c r="C87" s="16">
        <v>0</v>
      </c>
      <c r="D87" s="20">
        <f>0.5*A87+B87</f>
        <v>70</v>
      </c>
      <c r="E87" s="15"/>
      <c r="F87" s="15">
        <f>A87</f>
        <v>60</v>
      </c>
      <c r="J87" s="9"/>
      <c r="K87" s="9"/>
      <c r="L87" s="9"/>
      <c r="M87" s="9"/>
      <c r="N87" s="9"/>
      <c r="O87" s="12"/>
      <c r="P87" s="9"/>
      <c r="Q87" s="9"/>
      <c r="R87" s="10"/>
      <c r="S87" s="10"/>
      <c r="T87" s="10"/>
      <c r="U87" s="10"/>
      <c r="V87" s="10"/>
      <c r="W87" s="10"/>
      <c r="X87" s="10"/>
    </row>
    <row r="88" spans="1:24" x14ac:dyDescent="0.25">
      <c r="A88" s="15">
        <v>60</v>
      </c>
      <c r="B88" s="15">
        <v>0</v>
      </c>
      <c r="C88" s="16">
        <v>40</v>
      </c>
      <c r="D88" s="20">
        <f>0.5*A88+B88</f>
        <v>30</v>
      </c>
      <c r="E88" s="15"/>
      <c r="F88" s="15">
        <f>A88</f>
        <v>60</v>
      </c>
      <c r="J88" s="9"/>
      <c r="K88" s="9"/>
      <c r="L88" s="9"/>
      <c r="M88" s="9"/>
      <c r="N88" s="9"/>
      <c r="O88" s="12"/>
      <c r="P88" s="9"/>
      <c r="Q88" s="9"/>
      <c r="R88" s="10"/>
      <c r="S88" s="10"/>
      <c r="T88" s="10"/>
      <c r="U88" s="10"/>
      <c r="V88" s="10"/>
      <c r="W88" s="10"/>
      <c r="X88" s="10"/>
    </row>
    <row r="89" spans="1:24" x14ac:dyDescent="0.25">
      <c r="A89" s="15"/>
      <c r="B89" s="15"/>
      <c r="C89" s="16"/>
      <c r="D89" s="20"/>
      <c r="E89" s="15"/>
      <c r="F89" s="15"/>
      <c r="J89" s="9"/>
      <c r="K89" s="9"/>
      <c r="L89" s="9"/>
      <c r="M89" s="9"/>
      <c r="N89" s="9"/>
      <c r="O89" s="12"/>
      <c r="P89" s="9"/>
      <c r="Q89" s="9"/>
      <c r="R89" s="10"/>
      <c r="S89" s="10"/>
      <c r="T89" s="10"/>
      <c r="U89" s="10"/>
      <c r="V89" s="10"/>
      <c r="W89" s="10"/>
      <c r="X89" s="10"/>
    </row>
    <row r="90" spans="1:24" x14ac:dyDescent="0.25">
      <c r="A90" s="15">
        <v>50</v>
      </c>
      <c r="B90" s="15">
        <v>50</v>
      </c>
      <c r="C90" s="16">
        <v>0</v>
      </c>
      <c r="D90" s="20">
        <f>0.5*A90+B90</f>
        <v>75</v>
      </c>
      <c r="E90" s="15"/>
      <c r="F90" s="15">
        <f>A90</f>
        <v>50</v>
      </c>
      <c r="J90" s="9"/>
      <c r="K90" s="9"/>
      <c r="L90" s="9"/>
      <c r="M90" s="9"/>
      <c r="N90" s="9"/>
      <c r="O90" s="12"/>
      <c r="P90" s="9"/>
      <c r="Q90" s="9"/>
      <c r="R90" s="10"/>
      <c r="S90" s="10"/>
      <c r="T90" s="10"/>
      <c r="U90" s="10"/>
      <c r="V90" s="10"/>
      <c r="W90" s="10"/>
      <c r="X90" s="10"/>
    </row>
    <row r="91" spans="1:24" x14ac:dyDescent="0.25">
      <c r="A91" s="15">
        <v>50</v>
      </c>
      <c r="B91" s="15">
        <v>0</v>
      </c>
      <c r="C91" s="16">
        <v>50</v>
      </c>
      <c r="D91" s="20">
        <f>0.5*A91+B91</f>
        <v>25</v>
      </c>
      <c r="E91" s="15"/>
      <c r="F91" s="15">
        <f>A91</f>
        <v>50</v>
      </c>
      <c r="J91" s="9"/>
      <c r="K91" s="9"/>
      <c r="L91" s="9"/>
      <c r="M91" s="9"/>
      <c r="N91" s="9"/>
      <c r="O91" s="12"/>
      <c r="P91" s="9"/>
      <c r="Q91" s="9"/>
      <c r="R91" s="10"/>
      <c r="S91" s="10"/>
      <c r="T91" s="10"/>
      <c r="U91" s="10"/>
      <c r="V91" s="10"/>
      <c r="W91" s="10"/>
      <c r="X91" s="10"/>
    </row>
    <row r="92" spans="1:24" x14ac:dyDescent="0.25">
      <c r="A92" s="15"/>
      <c r="B92" s="15"/>
      <c r="C92" s="16"/>
      <c r="D92" s="20"/>
      <c r="E92" s="15"/>
      <c r="F92" s="15"/>
      <c r="J92" s="9"/>
      <c r="K92" s="9"/>
      <c r="L92" s="9"/>
      <c r="M92" s="9"/>
      <c r="N92" s="9"/>
      <c r="O92" s="12"/>
      <c r="P92" s="9"/>
      <c r="Q92" s="9"/>
      <c r="R92" s="10"/>
      <c r="S92" s="10"/>
      <c r="T92" s="10"/>
      <c r="U92" s="10"/>
      <c r="V92" s="10"/>
      <c r="W92" s="10"/>
      <c r="X92" s="10"/>
    </row>
    <row r="93" spans="1:24" x14ac:dyDescent="0.25">
      <c r="A93" s="15">
        <v>40</v>
      </c>
      <c r="B93" s="15">
        <v>60</v>
      </c>
      <c r="C93" s="16">
        <v>0</v>
      </c>
      <c r="D93" s="20">
        <f>0.5*A93+B93</f>
        <v>80</v>
      </c>
      <c r="E93" s="15"/>
      <c r="F93" s="15">
        <f>A93</f>
        <v>40</v>
      </c>
      <c r="J93" s="9"/>
      <c r="K93" s="9"/>
      <c r="L93" s="9"/>
      <c r="M93" s="9"/>
      <c r="N93" s="9"/>
      <c r="O93" s="12"/>
      <c r="P93" s="9"/>
      <c r="Q93" s="9"/>
      <c r="R93" s="10"/>
      <c r="S93" s="10"/>
      <c r="T93" s="10"/>
      <c r="U93" s="10"/>
      <c r="V93" s="10"/>
      <c r="W93" s="10"/>
      <c r="X93" s="10"/>
    </row>
    <row r="94" spans="1:24" x14ac:dyDescent="0.25">
      <c r="A94" s="15">
        <v>40</v>
      </c>
      <c r="B94" s="15">
        <v>0</v>
      </c>
      <c r="C94" s="16">
        <v>60</v>
      </c>
      <c r="D94" s="20">
        <f>0.5*A94+B94</f>
        <v>20</v>
      </c>
      <c r="E94" s="15"/>
      <c r="F94" s="15">
        <f>A94</f>
        <v>40</v>
      </c>
      <c r="J94" s="9"/>
      <c r="K94" s="9"/>
      <c r="L94" s="9"/>
      <c r="M94" s="9"/>
      <c r="N94" s="9"/>
      <c r="O94" s="12"/>
      <c r="P94" s="9"/>
      <c r="Q94" s="9"/>
      <c r="R94" s="10"/>
      <c r="S94" s="10"/>
      <c r="T94" s="10"/>
      <c r="U94" s="10"/>
      <c r="V94" s="10"/>
      <c r="W94" s="10"/>
      <c r="X94" s="10"/>
    </row>
    <row r="95" spans="1:24" x14ac:dyDescent="0.25">
      <c r="A95" s="15"/>
      <c r="B95" s="15"/>
      <c r="C95" s="16"/>
      <c r="D95" s="20"/>
      <c r="E95" s="15"/>
      <c r="F95" s="15"/>
      <c r="J95" s="9"/>
      <c r="K95" s="9"/>
      <c r="L95" s="9"/>
      <c r="M95" s="9"/>
      <c r="N95" s="9"/>
      <c r="O95" s="12"/>
      <c r="P95" s="9"/>
      <c r="Q95" s="9"/>
      <c r="R95" s="10"/>
      <c r="S95" s="10"/>
      <c r="T95" s="10"/>
      <c r="U95" s="10"/>
      <c r="V95" s="10"/>
      <c r="W95" s="10"/>
      <c r="X95" s="10"/>
    </row>
    <row r="96" spans="1:24" x14ac:dyDescent="0.25">
      <c r="A96" s="15">
        <v>30</v>
      </c>
      <c r="B96" s="15">
        <v>70</v>
      </c>
      <c r="C96" s="16">
        <v>0</v>
      </c>
      <c r="D96" s="20">
        <f>0.5*A96+B96</f>
        <v>85</v>
      </c>
      <c r="E96" s="15"/>
      <c r="F96" s="15">
        <f>A96</f>
        <v>30</v>
      </c>
      <c r="J96" s="9"/>
      <c r="K96" s="9"/>
      <c r="L96" s="9"/>
      <c r="M96" s="9"/>
      <c r="N96" s="9"/>
      <c r="O96" s="12"/>
      <c r="P96" s="9"/>
      <c r="Q96" s="9"/>
      <c r="R96" s="10"/>
      <c r="S96" s="10"/>
      <c r="T96" s="10"/>
      <c r="U96" s="10"/>
      <c r="V96" s="10"/>
      <c r="W96" s="10"/>
      <c r="X96" s="10"/>
    </row>
    <row r="97" spans="1:24" x14ac:dyDescent="0.25">
      <c r="A97" s="15">
        <v>30</v>
      </c>
      <c r="B97" s="15">
        <v>0</v>
      </c>
      <c r="C97" s="16">
        <v>70</v>
      </c>
      <c r="D97" s="20">
        <f>0.5*A97+B97</f>
        <v>15</v>
      </c>
      <c r="E97" s="15"/>
      <c r="F97" s="15">
        <f>A97</f>
        <v>30</v>
      </c>
      <c r="J97" s="9"/>
      <c r="K97" s="9"/>
      <c r="L97" s="9"/>
      <c r="M97" s="9"/>
      <c r="N97" s="9"/>
      <c r="O97" s="12"/>
      <c r="P97" s="9"/>
      <c r="Q97" s="9"/>
      <c r="R97" s="10"/>
      <c r="S97" s="10"/>
      <c r="T97" s="10"/>
      <c r="U97" s="10"/>
      <c r="V97" s="10"/>
      <c r="W97" s="10"/>
      <c r="X97" s="10"/>
    </row>
    <row r="98" spans="1:24" x14ac:dyDescent="0.25">
      <c r="A98" s="15"/>
      <c r="B98" s="15"/>
      <c r="C98" s="16"/>
      <c r="D98" s="20"/>
      <c r="E98" s="15"/>
      <c r="F98" s="15"/>
      <c r="J98" s="9"/>
      <c r="K98" s="9"/>
      <c r="L98" s="9"/>
      <c r="M98" s="9"/>
      <c r="N98" s="9"/>
      <c r="O98" s="12"/>
      <c r="P98" s="9"/>
      <c r="Q98" s="9"/>
      <c r="R98" s="10"/>
      <c r="S98" s="10"/>
      <c r="T98" s="10"/>
      <c r="U98" s="10"/>
      <c r="V98" s="10"/>
      <c r="W98" s="10"/>
      <c r="X98" s="10"/>
    </row>
    <row r="99" spans="1:24" x14ac:dyDescent="0.25">
      <c r="A99" s="15">
        <v>20</v>
      </c>
      <c r="B99" s="15">
        <v>80</v>
      </c>
      <c r="C99" s="16">
        <v>0</v>
      </c>
      <c r="D99" s="20">
        <f>0.5*A99+B99</f>
        <v>90</v>
      </c>
      <c r="E99" s="15"/>
      <c r="F99" s="15">
        <f>A99</f>
        <v>20</v>
      </c>
      <c r="J99" s="9"/>
      <c r="K99" s="9"/>
      <c r="L99" s="9"/>
      <c r="M99" s="9"/>
      <c r="N99" s="9"/>
      <c r="O99" s="12"/>
      <c r="P99" s="9"/>
      <c r="Q99" s="9"/>
      <c r="R99" s="10"/>
      <c r="S99" s="10"/>
      <c r="T99" s="10"/>
      <c r="U99" s="10"/>
      <c r="V99" s="10"/>
      <c r="W99" s="10"/>
      <c r="X99" s="10"/>
    </row>
    <row r="100" spans="1:24" x14ac:dyDescent="0.25">
      <c r="A100" s="15">
        <v>20</v>
      </c>
      <c r="B100" s="15">
        <v>0</v>
      </c>
      <c r="C100" s="16">
        <v>80</v>
      </c>
      <c r="D100" s="20">
        <f>0.5*A100+B100</f>
        <v>10</v>
      </c>
      <c r="E100" s="15"/>
      <c r="F100" s="15">
        <f>A100</f>
        <v>20</v>
      </c>
      <c r="J100" s="9"/>
      <c r="K100" s="9"/>
      <c r="L100" s="9"/>
      <c r="M100" s="9"/>
      <c r="N100" s="9"/>
      <c r="O100" s="12"/>
      <c r="P100" s="9"/>
      <c r="Q100" s="9"/>
      <c r="R100" s="10"/>
      <c r="S100" s="10"/>
      <c r="T100" s="10"/>
      <c r="U100" s="10"/>
      <c r="V100" s="10"/>
      <c r="W100" s="10"/>
      <c r="X100" s="10"/>
    </row>
    <row r="101" spans="1:24" x14ac:dyDescent="0.25">
      <c r="A101" s="15"/>
      <c r="B101" s="15"/>
      <c r="C101" s="16"/>
      <c r="D101" s="20"/>
      <c r="E101" s="15"/>
      <c r="F101" s="15"/>
      <c r="J101" s="9"/>
      <c r="K101" s="9"/>
      <c r="L101" s="9"/>
      <c r="M101" s="9"/>
      <c r="N101" s="9"/>
      <c r="O101" s="12"/>
      <c r="P101" s="9"/>
      <c r="Q101" s="9"/>
      <c r="R101" s="10"/>
      <c r="S101" s="10"/>
      <c r="T101" s="10"/>
      <c r="U101" s="10"/>
      <c r="V101" s="10"/>
      <c r="W101" s="10"/>
      <c r="X101" s="10"/>
    </row>
    <row r="102" spans="1:24" x14ac:dyDescent="0.25">
      <c r="A102" s="15">
        <v>10</v>
      </c>
      <c r="B102" s="15">
        <v>90</v>
      </c>
      <c r="C102" s="16">
        <v>0</v>
      </c>
      <c r="D102" s="20">
        <f>0.5*A102+B102</f>
        <v>95</v>
      </c>
      <c r="E102" s="15"/>
      <c r="F102" s="15">
        <f>A102</f>
        <v>10</v>
      </c>
      <c r="J102" s="9"/>
      <c r="K102" s="9"/>
      <c r="L102" s="9"/>
      <c r="M102" s="9"/>
      <c r="N102" s="9"/>
      <c r="O102" s="12"/>
      <c r="P102" s="9"/>
      <c r="Q102" s="9"/>
      <c r="R102" s="10"/>
      <c r="S102" s="10"/>
      <c r="T102" s="10"/>
      <c r="U102" s="10"/>
      <c r="V102" s="10"/>
      <c r="W102" s="10"/>
      <c r="X102" s="10"/>
    </row>
    <row r="103" spans="1:24" x14ac:dyDescent="0.25">
      <c r="A103" s="15">
        <v>10</v>
      </c>
      <c r="B103" s="15">
        <v>0</v>
      </c>
      <c r="C103" s="16">
        <v>90</v>
      </c>
      <c r="D103" s="20">
        <f>0.5*A103+B103</f>
        <v>5</v>
      </c>
      <c r="E103" s="15"/>
      <c r="F103" s="15">
        <f>A103</f>
        <v>10</v>
      </c>
      <c r="J103" s="9"/>
      <c r="K103" s="9"/>
      <c r="L103" s="9"/>
      <c r="M103" s="9"/>
      <c r="N103" s="9"/>
      <c r="O103" s="12"/>
      <c r="P103" s="9"/>
      <c r="Q103" s="9"/>
      <c r="R103" s="10"/>
      <c r="S103" s="10"/>
      <c r="T103" s="10"/>
      <c r="U103" s="10"/>
      <c r="V103" s="10"/>
      <c r="W103" s="10"/>
      <c r="X103" s="10"/>
    </row>
    <row r="104" spans="1:24" x14ac:dyDescent="0.25">
      <c r="A104" s="15"/>
      <c r="B104" s="15"/>
      <c r="C104" s="16"/>
      <c r="D104" s="20"/>
      <c r="E104" s="15"/>
      <c r="F104" s="15"/>
      <c r="J104" s="9"/>
      <c r="K104" s="9"/>
      <c r="L104" s="9"/>
      <c r="M104" s="9"/>
      <c r="N104" s="9"/>
      <c r="O104" s="12"/>
      <c r="P104" s="9"/>
      <c r="Q104" s="9"/>
      <c r="R104" s="10"/>
      <c r="S104" s="10"/>
      <c r="T104" s="10"/>
      <c r="U104" s="10"/>
      <c r="V104" s="10"/>
      <c r="W104" s="10"/>
      <c r="X104" s="10"/>
    </row>
    <row r="105" spans="1:24" x14ac:dyDescent="0.25">
      <c r="A105" s="15">
        <v>10</v>
      </c>
      <c r="B105" s="15">
        <v>90</v>
      </c>
      <c r="C105" s="16">
        <v>0</v>
      </c>
      <c r="D105" s="20">
        <f>0.5*A105+B105</f>
        <v>95</v>
      </c>
      <c r="E105" s="15"/>
      <c r="F105" s="15">
        <f>A105</f>
        <v>10</v>
      </c>
      <c r="J105" s="9"/>
      <c r="K105" s="9"/>
      <c r="L105" s="9"/>
      <c r="M105" s="9"/>
      <c r="N105" s="9"/>
      <c r="O105" s="12"/>
      <c r="P105" s="9"/>
      <c r="Q105" s="9"/>
      <c r="R105" s="10"/>
      <c r="S105" s="10"/>
      <c r="T105" s="10"/>
      <c r="U105" s="10"/>
      <c r="V105" s="10"/>
      <c r="W105" s="10"/>
      <c r="X105" s="10"/>
    </row>
    <row r="106" spans="1:24" x14ac:dyDescent="0.25">
      <c r="A106" s="15">
        <v>0</v>
      </c>
      <c r="B106" s="15">
        <v>90</v>
      </c>
      <c r="C106" s="16">
        <v>10</v>
      </c>
      <c r="D106" s="20">
        <f>0.5*A106+B106</f>
        <v>90</v>
      </c>
      <c r="E106" s="15"/>
      <c r="F106" s="15">
        <f>A106</f>
        <v>0</v>
      </c>
      <c r="J106" s="9"/>
      <c r="K106" s="9"/>
      <c r="L106" s="9"/>
      <c r="M106" s="9"/>
      <c r="N106" s="9"/>
      <c r="O106" s="12"/>
      <c r="P106" s="9"/>
      <c r="Q106" s="9"/>
      <c r="R106" s="10"/>
      <c r="S106" s="10"/>
      <c r="T106" s="10"/>
      <c r="U106" s="10"/>
      <c r="V106" s="10"/>
      <c r="W106" s="10"/>
      <c r="X106" s="10"/>
    </row>
    <row r="107" spans="1:24" x14ac:dyDescent="0.25">
      <c r="A107" s="15"/>
      <c r="B107" s="15"/>
      <c r="C107" s="16"/>
      <c r="D107" s="20"/>
      <c r="E107" s="15"/>
      <c r="F107" s="15"/>
      <c r="J107" s="9"/>
      <c r="K107" s="9"/>
      <c r="L107" s="9"/>
      <c r="M107" s="9"/>
      <c r="N107" s="9"/>
      <c r="O107" s="12"/>
      <c r="P107" s="9"/>
      <c r="Q107" s="9"/>
      <c r="R107" s="10"/>
      <c r="S107" s="10"/>
      <c r="T107" s="10"/>
      <c r="U107" s="10"/>
      <c r="V107" s="10"/>
      <c r="W107" s="10"/>
      <c r="X107" s="10"/>
    </row>
    <row r="108" spans="1:24" x14ac:dyDescent="0.25">
      <c r="A108" s="15">
        <v>20</v>
      </c>
      <c r="B108" s="15">
        <v>80</v>
      </c>
      <c r="C108" s="16">
        <v>0</v>
      </c>
      <c r="D108" s="20">
        <f>0.5*A108+B108</f>
        <v>90</v>
      </c>
      <c r="E108" s="15"/>
      <c r="F108" s="15">
        <f>A108</f>
        <v>20</v>
      </c>
      <c r="J108" s="9"/>
      <c r="K108" s="9"/>
      <c r="L108" s="9"/>
      <c r="M108" s="9"/>
      <c r="N108" s="9"/>
      <c r="O108" s="12"/>
      <c r="P108" s="9"/>
      <c r="Q108" s="9"/>
      <c r="R108" s="10"/>
      <c r="S108" s="10"/>
      <c r="T108" s="10"/>
      <c r="U108" s="10"/>
      <c r="V108" s="10"/>
      <c r="W108" s="10"/>
      <c r="X108" s="10"/>
    </row>
    <row r="109" spans="1:24" x14ac:dyDescent="0.25">
      <c r="A109" s="15">
        <v>0</v>
      </c>
      <c r="B109" s="15">
        <v>80</v>
      </c>
      <c r="C109" s="16">
        <v>20</v>
      </c>
      <c r="D109" s="20">
        <f>0.5*A109+B109</f>
        <v>80</v>
      </c>
      <c r="E109" s="15"/>
      <c r="F109" s="15">
        <f>A109</f>
        <v>0</v>
      </c>
      <c r="J109" s="9"/>
      <c r="K109" s="9"/>
      <c r="L109" s="9"/>
      <c r="M109" s="9"/>
      <c r="N109" s="9"/>
      <c r="O109" s="12"/>
      <c r="P109" s="9"/>
      <c r="Q109" s="9"/>
      <c r="R109" s="10"/>
      <c r="S109" s="10"/>
      <c r="T109" s="10"/>
      <c r="U109" s="10"/>
      <c r="V109" s="10"/>
      <c r="W109" s="10"/>
      <c r="X109" s="10"/>
    </row>
    <row r="110" spans="1:24" x14ac:dyDescent="0.25">
      <c r="A110" s="15"/>
      <c r="B110" s="15"/>
      <c r="C110" s="16"/>
      <c r="D110" s="20"/>
      <c r="E110" s="15"/>
      <c r="F110" s="15"/>
      <c r="J110" s="9"/>
      <c r="K110" s="9"/>
      <c r="L110" s="9"/>
      <c r="M110" s="9"/>
      <c r="N110" s="9"/>
      <c r="O110" s="12"/>
      <c r="P110" s="9"/>
      <c r="Q110" s="9"/>
      <c r="R110" s="10"/>
      <c r="S110" s="10"/>
      <c r="T110" s="10"/>
      <c r="U110" s="10"/>
      <c r="V110" s="10"/>
      <c r="W110" s="10"/>
      <c r="X110" s="10"/>
    </row>
    <row r="111" spans="1:24" x14ac:dyDescent="0.25">
      <c r="A111" s="15">
        <v>30</v>
      </c>
      <c r="B111" s="15">
        <v>70</v>
      </c>
      <c r="C111" s="16">
        <v>0</v>
      </c>
      <c r="D111" s="20">
        <f>0.5*A111+B111</f>
        <v>85</v>
      </c>
      <c r="E111" s="15"/>
      <c r="F111" s="15">
        <f>A111</f>
        <v>30</v>
      </c>
      <c r="J111" s="9"/>
      <c r="K111" s="9"/>
      <c r="L111" s="9"/>
      <c r="M111" s="9"/>
      <c r="N111" s="9"/>
      <c r="O111" s="12"/>
      <c r="P111" s="9"/>
      <c r="Q111" s="9"/>
      <c r="R111" s="10"/>
      <c r="S111" s="10"/>
      <c r="T111" s="10"/>
      <c r="U111" s="10"/>
      <c r="V111" s="10"/>
      <c r="W111" s="10"/>
      <c r="X111" s="10"/>
    </row>
    <row r="112" spans="1:24" x14ac:dyDescent="0.25">
      <c r="A112" s="15">
        <v>0</v>
      </c>
      <c r="B112" s="15">
        <v>70</v>
      </c>
      <c r="C112" s="16">
        <v>30</v>
      </c>
      <c r="D112" s="20">
        <f>0.5*A112+B112</f>
        <v>70</v>
      </c>
      <c r="E112" s="15"/>
      <c r="F112" s="15">
        <f>A112</f>
        <v>0</v>
      </c>
      <c r="J112" s="9"/>
      <c r="K112" s="9"/>
      <c r="L112" s="9"/>
      <c r="M112" s="9"/>
      <c r="N112" s="9"/>
      <c r="O112" s="12"/>
      <c r="P112" s="9"/>
      <c r="Q112" s="9"/>
      <c r="R112" s="10"/>
      <c r="S112" s="10"/>
      <c r="T112" s="10"/>
      <c r="U112" s="10"/>
      <c r="V112" s="10"/>
      <c r="W112" s="10"/>
      <c r="X112" s="10"/>
    </row>
    <row r="113" spans="1:24" x14ac:dyDescent="0.25">
      <c r="A113" s="15"/>
      <c r="B113" s="15"/>
      <c r="C113" s="16"/>
      <c r="D113" s="20"/>
      <c r="E113" s="15"/>
      <c r="F113" s="15"/>
      <c r="J113" s="9"/>
      <c r="K113" s="9"/>
      <c r="L113" s="9"/>
      <c r="M113" s="9"/>
      <c r="N113" s="9"/>
      <c r="O113" s="12"/>
      <c r="P113" s="9"/>
      <c r="Q113" s="9"/>
      <c r="R113" s="10"/>
      <c r="S113" s="10"/>
      <c r="T113" s="10"/>
      <c r="U113" s="10"/>
      <c r="V113" s="10"/>
      <c r="W113" s="10"/>
      <c r="X113" s="10"/>
    </row>
    <row r="114" spans="1:24" x14ac:dyDescent="0.25">
      <c r="A114" s="15">
        <v>40</v>
      </c>
      <c r="B114" s="15">
        <v>60</v>
      </c>
      <c r="C114" s="16">
        <v>0</v>
      </c>
      <c r="D114" s="20">
        <f>0.5*A114+B114</f>
        <v>80</v>
      </c>
      <c r="E114" s="15"/>
      <c r="F114" s="15">
        <f>A114</f>
        <v>40</v>
      </c>
      <c r="J114" s="9"/>
      <c r="K114" s="9"/>
      <c r="L114" s="9"/>
      <c r="M114" s="9"/>
      <c r="N114" s="9"/>
      <c r="O114" s="12"/>
      <c r="P114" s="9"/>
      <c r="Q114" s="9"/>
      <c r="R114" s="10"/>
      <c r="S114" s="10"/>
      <c r="T114" s="10"/>
      <c r="U114" s="10"/>
      <c r="V114" s="10"/>
      <c r="W114" s="10"/>
      <c r="X114" s="10"/>
    </row>
    <row r="115" spans="1:24" x14ac:dyDescent="0.25">
      <c r="A115" s="15">
        <v>0</v>
      </c>
      <c r="B115" s="15">
        <v>60</v>
      </c>
      <c r="C115" s="16">
        <v>40</v>
      </c>
      <c r="D115" s="20">
        <f>0.5*A115+B115</f>
        <v>60</v>
      </c>
      <c r="E115" s="15"/>
      <c r="F115" s="15">
        <f>A115</f>
        <v>0</v>
      </c>
      <c r="J115" s="9"/>
      <c r="K115" s="9"/>
      <c r="L115" s="9"/>
      <c r="M115" s="9"/>
      <c r="N115" s="9"/>
      <c r="O115" s="12"/>
      <c r="P115" s="9"/>
      <c r="Q115" s="9"/>
      <c r="R115" s="10"/>
      <c r="S115" s="10"/>
      <c r="T115" s="10"/>
      <c r="U115" s="10"/>
      <c r="V115" s="10"/>
      <c r="W115" s="10"/>
      <c r="X115" s="10"/>
    </row>
    <row r="116" spans="1:24" x14ac:dyDescent="0.25">
      <c r="A116" s="15"/>
      <c r="B116" s="15"/>
      <c r="C116" s="16"/>
      <c r="D116" s="20"/>
      <c r="E116" s="15"/>
      <c r="F116" s="15"/>
      <c r="J116" s="9"/>
      <c r="K116" s="9"/>
      <c r="L116" s="9"/>
      <c r="M116" s="9"/>
      <c r="N116" s="9"/>
      <c r="O116" s="12"/>
      <c r="P116" s="9"/>
      <c r="Q116" s="9"/>
      <c r="R116" s="10"/>
      <c r="S116" s="10"/>
      <c r="T116" s="10"/>
      <c r="U116" s="10"/>
      <c r="V116" s="10"/>
      <c r="W116" s="10"/>
      <c r="X116" s="10"/>
    </row>
    <row r="117" spans="1:24" x14ac:dyDescent="0.25">
      <c r="A117" s="15">
        <v>50</v>
      </c>
      <c r="B117" s="15">
        <v>50</v>
      </c>
      <c r="C117" s="16">
        <v>0</v>
      </c>
      <c r="D117" s="20">
        <f>0.5*A117+B117</f>
        <v>75</v>
      </c>
      <c r="E117" s="15"/>
      <c r="F117" s="15">
        <f>A117</f>
        <v>50</v>
      </c>
      <c r="J117" s="9"/>
      <c r="K117" s="9"/>
      <c r="L117" s="9"/>
      <c r="M117" s="9"/>
      <c r="N117" s="9"/>
      <c r="O117" s="12"/>
      <c r="P117" s="9"/>
      <c r="Q117" s="9"/>
      <c r="R117" s="10"/>
      <c r="S117" s="10"/>
      <c r="T117" s="10"/>
      <c r="U117" s="10"/>
      <c r="V117" s="10"/>
      <c r="W117" s="10"/>
      <c r="X117" s="10"/>
    </row>
    <row r="118" spans="1:24" x14ac:dyDescent="0.25">
      <c r="A118" s="15">
        <v>0</v>
      </c>
      <c r="B118" s="15">
        <v>50</v>
      </c>
      <c r="C118" s="16">
        <v>50</v>
      </c>
      <c r="D118" s="20">
        <f>0.5*A118+B118</f>
        <v>50</v>
      </c>
      <c r="E118" s="15"/>
      <c r="F118" s="15">
        <f>A118</f>
        <v>0</v>
      </c>
      <c r="J118" s="9"/>
      <c r="K118" s="9"/>
      <c r="L118" s="9"/>
      <c r="M118" s="9"/>
      <c r="N118" s="9"/>
      <c r="O118" s="12"/>
      <c r="P118" s="9"/>
      <c r="Q118" s="9"/>
      <c r="R118" s="10"/>
      <c r="S118" s="10"/>
      <c r="T118" s="10"/>
      <c r="U118" s="10"/>
      <c r="V118" s="10"/>
      <c r="W118" s="10"/>
      <c r="X118" s="10"/>
    </row>
    <row r="119" spans="1:24" x14ac:dyDescent="0.25">
      <c r="A119" s="15"/>
      <c r="B119" s="15"/>
      <c r="C119" s="16"/>
      <c r="D119" s="20"/>
      <c r="E119" s="15"/>
      <c r="F119" s="15"/>
      <c r="J119" s="9"/>
      <c r="K119" s="9"/>
      <c r="L119" s="9"/>
      <c r="M119" s="9"/>
      <c r="N119" s="9"/>
      <c r="O119" s="12"/>
      <c r="P119" s="9"/>
      <c r="Q119" s="9"/>
      <c r="R119" s="10"/>
      <c r="S119" s="10"/>
      <c r="T119" s="10"/>
      <c r="U119" s="10"/>
      <c r="V119" s="10"/>
      <c r="W119" s="10"/>
      <c r="X119" s="10"/>
    </row>
    <row r="120" spans="1:24" x14ac:dyDescent="0.25">
      <c r="A120" s="15">
        <v>60</v>
      </c>
      <c r="B120" s="15">
        <v>40</v>
      </c>
      <c r="C120" s="16">
        <v>0</v>
      </c>
      <c r="D120" s="20">
        <f>0.5*A120+B120</f>
        <v>70</v>
      </c>
      <c r="E120" s="15"/>
      <c r="F120" s="15">
        <f>A120</f>
        <v>60</v>
      </c>
      <c r="J120" s="9"/>
      <c r="K120" s="9"/>
      <c r="L120" s="9"/>
      <c r="M120" s="9"/>
      <c r="N120" s="9"/>
      <c r="O120" s="12"/>
      <c r="P120" s="9"/>
      <c r="Q120" s="9"/>
      <c r="R120" s="10"/>
      <c r="S120" s="10"/>
      <c r="T120" s="10"/>
      <c r="U120" s="10"/>
      <c r="V120" s="10"/>
      <c r="W120" s="10"/>
      <c r="X120" s="10"/>
    </row>
    <row r="121" spans="1:24" x14ac:dyDescent="0.25">
      <c r="A121" s="15">
        <v>0</v>
      </c>
      <c r="B121" s="15">
        <v>40</v>
      </c>
      <c r="C121" s="16">
        <v>60</v>
      </c>
      <c r="D121" s="20">
        <f>0.5*A121+B121</f>
        <v>40</v>
      </c>
      <c r="E121" s="15"/>
      <c r="F121" s="15">
        <f>A121</f>
        <v>0</v>
      </c>
      <c r="J121" s="9"/>
      <c r="K121" s="9"/>
      <c r="L121" s="9"/>
      <c r="M121" s="9"/>
      <c r="N121" s="9"/>
      <c r="O121" s="12"/>
      <c r="P121" s="9"/>
      <c r="Q121" s="9"/>
      <c r="R121" s="10"/>
      <c r="S121" s="10"/>
      <c r="T121" s="10"/>
      <c r="U121" s="10"/>
      <c r="V121" s="10"/>
      <c r="W121" s="10"/>
      <c r="X121" s="10"/>
    </row>
    <row r="122" spans="1:24" x14ac:dyDescent="0.25">
      <c r="A122" s="15"/>
      <c r="B122" s="15"/>
      <c r="C122" s="16"/>
      <c r="D122" s="20"/>
      <c r="E122" s="15"/>
      <c r="F122" s="15"/>
      <c r="J122" s="9"/>
      <c r="K122" s="9"/>
      <c r="L122" s="9"/>
      <c r="M122" s="9"/>
      <c r="N122" s="9"/>
      <c r="O122" s="12"/>
      <c r="P122" s="9"/>
      <c r="Q122" s="9"/>
      <c r="R122" s="10"/>
      <c r="S122" s="10"/>
      <c r="T122" s="10"/>
      <c r="U122" s="10"/>
      <c r="V122" s="10"/>
      <c r="W122" s="10"/>
      <c r="X122" s="10"/>
    </row>
    <row r="123" spans="1:24" x14ac:dyDescent="0.25">
      <c r="A123" s="15">
        <v>70</v>
      </c>
      <c r="B123" s="15">
        <v>30</v>
      </c>
      <c r="C123" s="16">
        <v>0</v>
      </c>
      <c r="D123" s="20">
        <f>0.5*A123+B123</f>
        <v>65</v>
      </c>
      <c r="E123" s="15"/>
      <c r="F123" s="15">
        <f>A123</f>
        <v>70</v>
      </c>
      <c r="J123" s="9"/>
      <c r="K123" s="9"/>
      <c r="L123" s="9"/>
      <c r="M123" s="9"/>
      <c r="N123" s="9"/>
      <c r="O123" s="12"/>
      <c r="P123" s="9"/>
      <c r="Q123" s="9"/>
      <c r="R123" s="10"/>
      <c r="S123" s="10"/>
      <c r="T123" s="10"/>
      <c r="U123" s="10"/>
      <c r="V123" s="10"/>
      <c r="W123" s="10"/>
      <c r="X123" s="10"/>
    </row>
    <row r="124" spans="1:24" x14ac:dyDescent="0.25">
      <c r="A124" s="15">
        <v>0</v>
      </c>
      <c r="B124" s="15">
        <v>30</v>
      </c>
      <c r="C124" s="16">
        <v>70</v>
      </c>
      <c r="D124" s="20">
        <f>0.5*A124+B124</f>
        <v>30</v>
      </c>
      <c r="E124" s="15"/>
      <c r="F124" s="15">
        <f>A124</f>
        <v>0</v>
      </c>
      <c r="J124" s="9"/>
      <c r="K124" s="9"/>
      <c r="L124" s="9"/>
      <c r="M124" s="9"/>
      <c r="N124" s="9"/>
      <c r="O124" s="12"/>
      <c r="P124" s="9"/>
      <c r="Q124" s="9"/>
      <c r="R124" s="10"/>
      <c r="S124" s="10"/>
      <c r="T124" s="10"/>
      <c r="U124" s="10"/>
      <c r="V124" s="10"/>
      <c r="W124" s="10"/>
      <c r="X124" s="10"/>
    </row>
    <row r="125" spans="1:24" x14ac:dyDescent="0.25">
      <c r="A125" s="15"/>
      <c r="B125" s="15"/>
      <c r="C125" s="16"/>
      <c r="D125" s="20"/>
      <c r="E125" s="15"/>
      <c r="F125" s="15"/>
      <c r="J125" s="9"/>
      <c r="K125" s="9"/>
      <c r="L125" s="9"/>
      <c r="M125" s="9"/>
      <c r="N125" s="9"/>
      <c r="O125" s="12"/>
      <c r="P125" s="9"/>
      <c r="Q125" s="9"/>
      <c r="R125" s="10"/>
      <c r="S125" s="10"/>
      <c r="T125" s="10"/>
      <c r="U125" s="10"/>
      <c r="V125" s="10"/>
      <c r="W125" s="10"/>
      <c r="X125" s="10"/>
    </row>
    <row r="126" spans="1:24" x14ac:dyDescent="0.25">
      <c r="A126" s="15">
        <v>80</v>
      </c>
      <c r="B126" s="15">
        <v>20</v>
      </c>
      <c r="C126" s="16">
        <v>0</v>
      </c>
      <c r="D126" s="20">
        <f>0.5*A126+B126</f>
        <v>60</v>
      </c>
      <c r="E126" s="15"/>
      <c r="F126" s="15">
        <f>A126</f>
        <v>80</v>
      </c>
      <c r="J126" s="9"/>
      <c r="K126" s="9"/>
      <c r="L126" s="9"/>
      <c r="M126" s="9"/>
      <c r="N126" s="9"/>
      <c r="O126" s="12"/>
      <c r="P126" s="9"/>
      <c r="Q126" s="9"/>
      <c r="R126" s="10"/>
      <c r="S126" s="10"/>
      <c r="T126" s="10"/>
      <c r="U126" s="10"/>
      <c r="V126" s="10"/>
      <c r="W126" s="10"/>
      <c r="X126" s="10"/>
    </row>
    <row r="127" spans="1:24" x14ac:dyDescent="0.25">
      <c r="A127" s="15">
        <v>0</v>
      </c>
      <c r="B127" s="15">
        <v>20</v>
      </c>
      <c r="C127" s="16">
        <v>80</v>
      </c>
      <c r="D127" s="20">
        <f>0.5*A127+B127</f>
        <v>20</v>
      </c>
      <c r="E127" s="15"/>
      <c r="F127" s="15">
        <f>A127</f>
        <v>0</v>
      </c>
      <c r="J127" s="9"/>
      <c r="K127" s="9"/>
      <c r="L127" s="9"/>
      <c r="M127" s="9"/>
      <c r="N127" s="9"/>
      <c r="O127" s="12"/>
      <c r="P127" s="9"/>
      <c r="Q127" s="9"/>
      <c r="R127" s="10"/>
      <c r="S127" s="10"/>
      <c r="T127" s="10"/>
      <c r="U127" s="10"/>
      <c r="V127" s="10"/>
      <c r="W127" s="10"/>
      <c r="X127" s="10"/>
    </row>
    <row r="128" spans="1:24" x14ac:dyDescent="0.25">
      <c r="A128" s="15"/>
      <c r="B128" s="15"/>
      <c r="C128" s="16"/>
      <c r="D128" s="20"/>
      <c r="E128" s="15"/>
      <c r="F128" s="15"/>
      <c r="J128" s="9"/>
      <c r="K128" s="9"/>
      <c r="L128" s="9"/>
      <c r="M128" s="9"/>
      <c r="N128" s="9"/>
      <c r="O128" s="12"/>
      <c r="P128" s="9"/>
      <c r="Q128" s="9"/>
      <c r="R128" s="10"/>
      <c r="S128" s="10"/>
      <c r="T128" s="10"/>
      <c r="U128" s="10"/>
      <c r="V128" s="10"/>
      <c r="W128" s="10"/>
      <c r="X128" s="10"/>
    </row>
    <row r="129" spans="1:24" x14ac:dyDescent="0.25">
      <c r="A129" s="15">
        <v>90</v>
      </c>
      <c r="B129" s="15">
        <v>10</v>
      </c>
      <c r="C129" s="16">
        <v>0</v>
      </c>
      <c r="D129" s="20">
        <f>0.5*A129+B129</f>
        <v>55</v>
      </c>
      <c r="E129" s="15"/>
      <c r="F129" s="15">
        <f>A129</f>
        <v>90</v>
      </c>
      <c r="J129" s="9"/>
      <c r="K129" s="9"/>
      <c r="L129" s="9"/>
      <c r="M129" s="9"/>
      <c r="N129" s="9"/>
      <c r="O129" s="12"/>
      <c r="P129" s="9"/>
      <c r="Q129" s="9"/>
      <c r="R129" s="10"/>
      <c r="S129" s="10"/>
      <c r="T129" s="10"/>
      <c r="U129" s="10"/>
      <c r="V129" s="10"/>
      <c r="W129" s="10"/>
      <c r="X129" s="10"/>
    </row>
    <row r="130" spans="1:24" x14ac:dyDescent="0.25">
      <c r="A130" s="15">
        <v>0</v>
      </c>
      <c r="B130" s="15">
        <v>10</v>
      </c>
      <c r="C130" s="16">
        <v>90</v>
      </c>
      <c r="D130" s="20">
        <f>0.5*A130+B130</f>
        <v>10</v>
      </c>
      <c r="E130" s="15"/>
      <c r="F130" s="15">
        <f>A130</f>
        <v>0</v>
      </c>
      <c r="J130" s="9"/>
      <c r="K130" s="9"/>
      <c r="L130" s="9"/>
      <c r="M130" s="9"/>
      <c r="N130" s="9"/>
      <c r="O130" s="12"/>
      <c r="P130" s="9"/>
      <c r="Q130" s="9"/>
      <c r="R130" s="10"/>
      <c r="S130" s="10"/>
      <c r="T130" s="10"/>
      <c r="U130" s="10"/>
      <c r="V130" s="10"/>
      <c r="W130" s="10"/>
      <c r="X130" s="10"/>
    </row>
    <row r="131" spans="1:24" x14ac:dyDescent="0.25">
      <c r="A131" s="15"/>
      <c r="B131" s="15"/>
      <c r="C131" s="16"/>
      <c r="D131" s="20"/>
      <c r="E131" s="15"/>
      <c r="F131" s="15"/>
      <c r="J131" s="9"/>
      <c r="K131" s="9"/>
      <c r="L131" s="9"/>
      <c r="M131" s="9"/>
      <c r="N131" s="9"/>
      <c r="O131" s="12"/>
      <c r="P131" s="9"/>
      <c r="Q131" s="9"/>
      <c r="R131" s="10"/>
      <c r="S131" s="10"/>
      <c r="T131" s="10"/>
      <c r="U131" s="10"/>
      <c r="V131" s="10"/>
      <c r="W131" s="10"/>
      <c r="X131" s="10"/>
    </row>
    <row r="132" spans="1:24" x14ac:dyDescent="0.25">
      <c r="A132" s="15">
        <v>10</v>
      </c>
      <c r="B132" s="15">
        <v>0</v>
      </c>
      <c r="C132" s="16">
        <v>90</v>
      </c>
      <c r="D132" s="20">
        <f>0.5*A132+B132</f>
        <v>5</v>
      </c>
      <c r="E132" s="15"/>
      <c r="F132" s="15">
        <f>A132</f>
        <v>10</v>
      </c>
      <c r="J132" s="9"/>
      <c r="K132" s="9"/>
      <c r="L132" s="9"/>
      <c r="M132" s="9"/>
      <c r="N132" s="9"/>
      <c r="O132" s="12"/>
      <c r="P132" s="9"/>
      <c r="Q132" s="9"/>
      <c r="R132" s="10"/>
      <c r="S132" s="10"/>
      <c r="T132" s="10"/>
      <c r="U132" s="10"/>
      <c r="V132" s="10"/>
      <c r="W132" s="10"/>
      <c r="X132" s="10"/>
    </row>
    <row r="133" spans="1:24" x14ac:dyDescent="0.25">
      <c r="A133" s="15">
        <v>0</v>
      </c>
      <c r="B133" s="15">
        <v>10</v>
      </c>
      <c r="C133" s="16">
        <v>90</v>
      </c>
      <c r="D133" s="20">
        <f>0.5*A133+B133</f>
        <v>10</v>
      </c>
      <c r="E133" s="15"/>
      <c r="F133" s="15">
        <f>A133</f>
        <v>0</v>
      </c>
      <c r="J133" s="9"/>
      <c r="K133" s="9"/>
      <c r="L133" s="9"/>
      <c r="M133" s="9"/>
      <c r="N133" s="9"/>
      <c r="O133" s="12"/>
      <c r="P133" s="9"/>
      <c r="Q133" s="9"/>
      <c r="R133" s="10"/>
      <c r="S133" s="10"/>
      <c r="T133" s="10"/>
      <c r="U133" s="10"/>
      <c r="V133" s="10"/>
      <c r="W133" s="10"/>
      <c r="X133" s="10"/>
    </row>
    <row r="134" spans="1:24" x14ac:dyDescent="0.25">
      <c r="A134" s="15"/>
      <c r="B134" s="15"/>
      <c r="C134" s="16"/>
      <c r="D134" s="20"/>
      <c r="E134" s="15"/>
      <c r="F134" s="15"/>
      <c r="J134" s="9"/>
      <c r="K134" s="9"/>
      <c r="L134" s="9"/>
      <c r="M134" s="9"/>
      <c r="N134" s="9"/>
      <c r="O134" s="12"/>
      <c r="P134" s="9"/>
      <c r="Q134" s="9"/>
      <c r="R134" s="10"/>
      <c r="S134" s="10"/>
      <c r="T134" s="10"/>
      <c r="U134" s="10"/>
      <c r="V134" s="10"/>
      <c r="W134" s="10"/>
      <c r="X134" s="10"/>
    </row>
    <row r="135" spans="1:24" x14ac:dyDescent="0.25">
      <c r="A135" s="15">
        <v>20</v>
      </c>
      <c r="B135" s="15">
        <v>0</v>
      </c>
      <c r="C135" s="16">
        <v>80</v>
      </c>
      <c r="D135" s="20">
        <f>0.5*A135+B135</f>
        <v>10</v>
      </c>
      <c r="E135" s="15"/>
      <c r="F135" s="15">
        <f>A135</f>
        <v>20</v>
      </c>
      <c r="J135" s="9"/>
      <c r="K135" s="9"/>
      <c r="L135" s="9"/>
      <c r="M135" s="9"/>
      <c r="N135" s="9"/>
      <c r="O135" s="12"/>
      <c r="P135" s="9"/>
      <c r="Q135" s="9"/>
      <c r="R135" s="10"/>
      <c r="S135" s="10"/>
      <c r="T135" s="10"/>
      <c r="U135" s="10"/>
      <c r="V135" s="10"/>
      <c r="W135" s="10"/>
      <c r="X135" s="10"/>
    </row>
    <row r="136" spans="1:24" x14ac:dyDescent="0.25">
      <c r="A136" s="15">
        <v>0</v>
      </c>
      <c r="B136" s="15">
        <v>20</v>
      </c>
      <c r="C136" s="16">
        <v>80</v>
      </c>
      <c r="D136" s="20">
        <f>0.5*A136+B136</f>
        <v>20</v>
      </c>
      <c r="E136" s="15"/>
      <c r="F136" s="15">
        <f>A136</f>
        <v>0</v>
      </c>
      <c r="J136" s="9"/>
      <c r="K136" s="9"/>
      <c r="L136" s="9"/>
      <c r="M136" s="9"/>
      <c r="N136" s="9"/>
      <c r="O136" s="12"/>
      <c r="P136" s="9"/>
      <c r="Q136" s="9"/>
      <c r="R136" s="10"/>
      <c r="S136" s="10"/>
      <c r="T136" s="10"/>
      <c r="U136" s="10"/>
      <c r="V136" s="10"/>
      <c r="W136" s="10"/>
      <c r="X136" s="10"/>
    </row>
    <row r="137" spans="1:24" x14ac:dyDescent="0.25">
      <c r="A137" s="15"/>
      <c r="B137" s="15"/>
      <c r="C137" s="16"/>
      <c r="D137" s="20"/>
      <c r="E137" s="15"/>
      <c r="F137" s="15"/>
      <c r="J137" s="9"/>
      <c r="K137" s="9"/>
      <c r="L137" s="9"/>
      <c r="M137" s="9"/>
      <c r="N137" s="9"/>
      <c r="O137" s="12"/>
      <c r="P137" s="9"/>
      <c r="Q137" s="9"/>
      <c r="R137" s="10"/>
      <c r="S137" s="10"/>
      <c r="T137" s="10"/>
      <c r="U137" s="10"/>
      <c r="V137" s="10"/>
      <c r="W137" s="10"/>
      <c r="X137" s="10"/>
    </row>
    <row r="138" spans="1:24" x14ac:dyDescent="0.25">
      <c r="A138" s="15">
        <v>30</v>
      </c>
      <c r="B138" s="15">
        <v>0</v>
      </c>
      <c r="C138" s="16">
        <v>70</v>
      </c>
      <c r="D138" s="20">
        <f>0.5*A138+B138</f>
        <v>15</v>
      </c>
      <c r="E138" s="15"/>
      <c r="F138" s="15">
        <f>A138</f>
        <v>30</v>
      </c>
      <c r="J138" s="9"/>
      <c r="K138" s="9"/>
      <c r="L138" s="9"/>
      <c r="M138" s="9"/>
      <c r="N138" s="9"/>
      <c r="O138" s="12"/>
      <c r="P138" s="9"/>
      <c r="Q138" s="9"/>
      <c r="R138" s="10"/>
      <c r="S138" s="10"/>
      <c r="T138" s="10"/>
      <c r="U138" s="10"/>
      <c r="V138" s="10"/>
      <c r="W138" s="10"/>
      <c r="X138" s="10"/>
    </row>
    <row r="139" spans="1:24" x14ac:dyDescent="0.25">
      <c r="A139" s="15">
        <v>0</v>
      </c>
      <c r="B139" s="15">
        <v>30</v>
      </c>
      <c r="C139" s="16">
        <v>70</v>
      </c>
      <c r="D139" s="20">
        <f>0.5*A139+B139</f>
        <v>30</v>
      </c>
      <c r="E139" s="15"/>
      <c r="F139" s="15">
        <f>A139</f>
        <v>0</v>
      </c>
      <c r="J139" s="9"/>
      <c r="K139" s="9"/>
      <c r="L139" s="9"/>
      <c r="M139" s="9"/>
      <c r="N139" s="9"/>
      <c r="O139" s="12"/>
      <c r="P139" s="9"/>
      <c r="Q139" s="9"/>
      <c r="R139" s="10"/>
      <c r="S139" s="10"/>
      <c r="T139" s="10"/>
      <c r="U139" s="10"/>
      <c r="V139" s="10"/>
      <c r="W139" s="10"/>
      <c r="X139" s="10"/>
    </row>
    <row r="140" spans="1:24" x14ac:dyDescent="0.25">
      <c r="A140" s="15"/>
      <c r="B140" s="15"/>
      <c r="C140" s="16"/>
      <c r="D140" s="20"/>
      <c r="E140" s="15"/>
      <c r="F140" s="15"/>
      <c r="J140" s="9"/>
      <c r="K140" s="9"/>
      <c r="L140" s="9"/>
      <c r="M140" s="9"/>
      <c r="N140" s="9"/>
      <c r="O140" s="12"/>
      <c r="P140" s="9"/>
      <c r="Q140" s="9"/>
      <c r="R140" s="10"/>
      <c r="S140" s="10"/>
      <c r="T140" s="10"/>
      <c r="U140" s="10"/>
      <c r="V140" s="10"/>
      <c r="W140" s="10"/>
      <c r="X140" s="10"/>
    </row>
    <row r="141" spans="1:24" x14ac:dyDescent="0.25">
      <c r="A141" s="15">
        <v>40</v>
      </c>
      <c r="B141" s="15">
        <v>0</v>
      </c>
      <c r="C141" s="16">
        <v>60</v>
      </c>
      <c r="D141" s="20">
        <f>0.5*A141+B141</f>
        <v>20</v>
      </c>
      <c r="E141" s="15"/>
      <c r="F141" s="15">
        <f>A141</f>
        <v>40</v>
      </c>
      <c r="J141" s="9"/>
      <c r="K141" s="9"/>
      <c r="L141" s="9"/>
      <c r="M141" s="9"/>
      <c r="N141" s="9"/>
      <c r="O141" s="12"/>
      <c r="P141" s="9"/>
      <c r="Q141" s="9"/>
      <c r="R141" s="10"/>
      <c r="S141" s="10"/>
      <c r="T141" s="10"/>
      <c r="U141" s="10"/>
      <c r="V141" s="10"/>
      <c r="W141" s="10"/>
      <c r="X141" s="10"/>
    </row>
    <row r="142" spans="1:24" x14ac:dyDescent="0.25">
      <c r="A142" s="15">
        <v>0</v>
      </c>
      <c r="B142" s="15">
        <v>40</v>
      </c>
      <c r="C142" s="16">
        <v>60</v>
      </c>
      <c r="D142" s="20">
        <f>0.5*A142+B142</f>
        <v>40</v>
      </c>
      <c r="E142" s="15"/>
      <c r="F142" s="15">
        <f>A142</f>
        <v>0</v>
      </c>
      <c r="J142" s="9"/>
      <c r="K142" s="9"/>
      <c r="L142" s="9"/>
      <c r="M142" s="9"/>
      <c r="N142" s="9"/>
      <c r="O142" s="12"/>
      <c r="P142" s="9"/>
      <c r="Q142" s="9"/>
      <c r="R142" s="10"/>
      <c r="S142" s="10"/>
      <c r="T142" s="10"/>
      <c r="U142" s="10"/>
      <c r="V142" s="10"/>
      <c r="W142" s="10"/>
      <c r="X142" s="10"/>
    </row>
    <row r="143" spans="1:24" x14ac:dyDescent="0.25">
      <c r="A143" s="15"/>
      <c r="B143" s="15"/>
      <c r="C143" s="16"/>
      <c r="D143" s="20"/>
      <c r="E143" s="15"/>
      <c r="F143" s="15"/>
      <c r="J143" s="9"/>
      <c r="K143" s="9"/>
      <c r="L143" s="9"/>
      <c r="M143" s="9"/>
      <c r="N143" s="9"/>
      <c r="O143" s="12"/>
      <c r="P143" s="9"/>
      <c r="Q143" s="9"/>
      <c r="R143" s="10"/>
      <c r="S143" s="10"/>
      <c r="T143" s="10"/>
      <c r="U143" s="10"/>
      <c r="V143" s="10"/>
      <c r="W143" s="10"/>
      <c r="X143" s="10"/>
    </row>
    <row r="144" spans="1:24" x14ac:dyDescent="0.25">
      <c r="A144" s="15">
        <v>50</v>
      </c>
      <c r="B144" s="15">
        <v>0</v>
      </c>
      <c r="C144" s="16">
        <v>50</v>
      </c>
      <c r="D144" s="20">
        <f>0.5*A144+B144</f>
        <v>25</v>
      </c>
      <c r="E144" s="15"/>
      <c r="F144" s="15">
        <f>A144</f>
        <v>50</v>
      </c>
      <c r="J144" s="9"/>
      <c r="K144" s="9"/>
      <c r="L144" s="9"/>
      <c r="M144" s="9"/>
      <c r="N144" s="9"/>
      <c r="O144" s="12"/>
      <c r="P144" s="9"/>
      <c r="Q144" s="9"/>
      <c r="R144" s="10"/>
      <c r="S144" s="10"/>
      <c r="T144" s="10"/>
      <c r="U144" s="10"/>
      <c r="V144" s="10"/>
      <c r="W144" s="10"/>
      <c r="X144" s="10"/>
    </row>
    <row r="145" spans="1:24" x14ac:dyDescent="0.25">
      <c r="A145" s="15">
        <v>0</v>
      </c>
      <c r="B145" s="15">
        <v>50</v>
      </c>
      <c r="C145" s="16">
        <v>50</v>
      </c>
      <c r="D145" s="20">
        <f>0.5*A145+B145</f>
        <v>50</v>
      </c>
      <c r="E145" s="15"/>
      <c r="F145" s="15">
        <f>A145</f>
        <v>0</v>
      </c>
      <c r="J145" s="9"/>
      <c r="K145" s="9"/>
      <c r="L145" s="9"/>
      <c r="M145" s="9"/>
      <c r="N145" s="9"/>
      <c r="O145" s="12"/>
      <c r="P145" s="9"/>
      <c r="Q145" s="9"/>
      <c r="R145" s="10"/>
      <c r="S145" s="10"/>
      <c r="T145" s="10"/>
      <c r="U145" s="10"/>
      <c r="V145" s="10"/>
      <c r="W145" s="10"/>
      <c r="X145" s="10"/>
    </row>
    <row r="146" spans="1:24" x14ac:dyDescent="0.25">
      <c r="A146" s="15"/>
      <c r="B146" s="15"/>
      <c r="C146" s="16"/>
      <c r="D146" s="20"/>
      <c r="E146" s="15"/>
      <c r="F146" s="15"/>
      <c r="J146" s="9"/>
      <c r="K146" s="9"/>
      <c r="L146" s="9"/>
      <c r="M146" s="9"/>
      <c r="N146" s="9"/>
      <c r="O146" s="12"/>
      <c r="P146" s="9"/>
      <c r="Q146" s="9"/>
      <c r="R146" s="10"/>
      <c r="S146" s="10"/>
      <c r="T146" s="10"/>
      <c r="U146" s="10"/>
      <c r="V146" s="10"/>
      <c r="W146" s="10"/>
      <c r="X146" s="10"/>
    </row>
    <row r="147" spans="1:24" x14ac:dyDescent="0.25">
      <c r="A147" s="15">
        <v>60</v>
      </c>
      <c r="B147" s="15">
        <v>0</v>
      </c>
      <c r="C147" s="16">
        <v>40</v>
      </c>
      <c r="D147" s="20">
        <f>0.5*A147+B147</f>
        <v>30</v>
      </c>
      <c r="E147" s="15"/>
      <c r="F147" s="15">
        <f>A147</f>
        <v>60</v>
      </c>
      <c r="J147" s="9"/>
      <c r="K147" s="9"/>
      <c r="L147" s="9"/>
      <c r="M147" s="9"/>
      <c r="N147" s="9"/>
      <c r="O147" s="12"/>
      <c r="P147" s="9"/>
      <c r="Q147" s="9"/>
      <c r="R147" s="10"/>
      <c r="S147" s="10"/>
      <c r="T147" s="10"/>
      <c r="U147" s="10"/>
      <c r="V147" s="10"/>
      <c r="W147" s="10"/>
      <c r="X147" s="10"/>
    </row>
    <row r="148" spans="1:24" x14ac:dyDescent="0.25">
      <c r="A148" s="15">
        <v>0</v>
      </c>
      <c r="B148" s="15">
        <v>60</v>
      </c>
      <c r="C148" s="16">
        <v>40</v>
      </c>
      <c r="D148" s="20">
        <f>0.5*A148+B148</f>
        <v>60</v>
      </c>
      <c r="E148" s="15"/>
      <c r="F148" s="15">
        <f>A148</f>
        <v>0</v>
      </c>
      <c r="J148" s="9"/>
      <c r="K148" s="9"/>
      <c r="L148" s="9"/>
      <c r="M148" s="9"/>
      <c r="N148" s="9"/>
      <c r="O148" s="12"/>
      <c r="P148" s="9"/>
      <c r="Q148" s="9"/>
      <c r="R148" s="10"/>
      <c r="S148" s="10"/>
      <c r="T148" s="10"/>
      <c r="U148" s="10"/>
      <c r="V148" s="10"/>
      <c r="W148" s="10"/>
      <c r="X148" s="10"/>
    </row>
    <row r="149" spans="1:24" x14ac:dyDescent="0.25">
      <c r="A149" s="15"/>
      <c r="B149" s="15"/>
      <c r="C149" s="16"/>
      <c r="D149" s="20"/>
      <c r="E149" s="15"/>
      <c r="F149" s="15"/>
      <c r="J149" s="9"/>
      <c r="K149" s="9"/>
      <c r="L149" s="9"/>
      <c r="M149" s="9"/>
      <c r="N149" s="9"/>
      <c r="O149" s="12"/>
      <c r="P149" s="9"/>
      <c r="Q149" s="9"/>
      <c r="R149" s="10"/>
      <c r="S149" s="10"/>
      <c r="T149" s="10"/>
      <c r="U149" s="10"/>
      <c r="V149" s="10"/>
      <c r="W149" s="10"/>
      <c r="X149" s="10"/>
    </row>
    <row r="150" spans="1:24" x14ac:dyDescent="0.25">
      <c r="A150" s="15">
        <v>70</v>
      </c>
      <c r="B150" s="15">
        <v>0</v>
      </c>
      <c r="C150" s="16">
        <v>30</v>
      </c>
      <c r="D150" s="20">
        <f>0.5*A150+B150</f>
        <v>35</v>
      </c>
      <c r="E150" s="15"/>
      <c r="F150" s="15">
        <f>A150</f>
        <v>70</v>
      </c>
      <c r="J150" s="9"/>
      <c r="K150" s="9"/>
      <c r="L150" s="9"/>
      <c r="M150" s="9"/>
      <c r="N150" s="9"/>
      <c r="O150" s="12"/>
      <c r="P150" s="9"/>
      <c r="Q150" s="9"/>
      <c r="R150" s="10"/>
      <c r="S150" s="10"/>
      <c r="T150" s="10"/>
      <c r="U150" s="10"/>
      <c r="V150" s="10"/>
      <c r="W150" s="10"/>
      <c r="X150" s="10"/>
    </row>
    <row r="151" spans="1:24" x14ac:dyDescent="0.25">
      <c r="A151" s="15">
        <v>0</v>
      </c>
      <c r="B151" s="15">
        <v>70</v>
      </c>
      <c r="C151" s="16">
        <v>30</v>
      </c>
      <c r="D151" s="20">
        <f>0.5*A151+B151</f>
        <v>70</v>
      </c>
      <c r="E151" s="15"/>
      <c r="F151" s="15">
        <f>A151</f>
        <v>0</v>
      </c>
      <c r="J151" s="9"/>
      <c r="K151" s="9"/>
      <c r="L151" s="9"/>
      <c r="M151" s="9"/>
      <c r="N151" s="9"/>
      <c r="O151" s="12"/>
      <c r="P151" s="9"/>
      <c r="Q151" s="9"/>
      <c r="R151" s="10"/>
      <c r="S151" s="10"/>
      <c r="T151" s="10"/>
      <c r="U151" s="10"/>
      <c r="V151" s="10"/>
      <c r="W151" s="10"/>
      <c r="X151" s="10"/>
    </row>
    <row r="152" spans="1:24" x14ac:dyDescent="0.25">
      <c r="A152" s="15"/>
      <c r="B152" s="15"/>
      <c r="C152" s="16"/>
      <c r="D152" s="20"/>
      <c r="E152" s="15"/>
      <c r="F152" s="15"/>
      <c r="J152" s="9"/>
      <c r="K152" s="9"/>
      <c r="L152" s="9"/>
      <c r="M152" s="9"/>
      <c r="N152" s="9"/>
      <c r="O152" s="12"/>
      <c r="P152" s="9"/>
      <c r="Q152" s="9"/>
      <c r="R152" s="10"/>
      <c r="S152" s="10"/>
      <c r="T152" s="10"/>
      <c r="U152" s="10"/>
      <c r="V152" s="10"/>
      <c r="W152" s="10"/>
      <c r="X152" s="10"/>
    </row>
    <row r="153" spans="1:24" x14ac:dyDescent="0.25">
      <c r="A153" s="15">
        <v>80</v>
      </c>
      <c r="B153" s="15">
        <v>0</v>
      </c>
      <c r="C153" s="16">
        <v>20</v>
      </c>
      <c r="D153" s="20">
        <f>0.5*A153+B153</f>
        <v>40</v>
      </c>
      <c r="E153" s="15"/>
      <c r="F153" s="15">
        <f>A153</f>
        <v>80</v>
      </c>
      <c r="J153" s="9"/>
      <c r="K153" s="9"/>
      <c r="L153" s="9"/>
      <c r="M153" s="9"/>
      <c r="N153" s="9"/>
      <c r="O153" s="12"/>
      <c r="P153" s="9"/>
      <c r="Q153" s="9"/>
      <c r="R153" s="10"/>
      <c r="S153" s="10"/>
      <c r="T153" s="10"/>
      <c r="U153" s="10"/>
      <c r="V153" s="10"/>
      <c r="W153" s="10"/>
      <c r="X153" s="10"/>
    </row>
    <row r="154" spans="1:24" x14ac:dyDescent="0.25">
      <c r="A154" s="15">
        <v>0</v>
      </c>
      <c r="B154" s="15">
        <v>80</v>
      </c>
      <c r="C154" s="16">
        <v>20</v>
      </c>
      <c r="D154" s="20">
        <f>0.5*A154+B154</f>
        <v>80</v>
      </c>
      <c r="E154" s="15"/>
      <c r="F154" s="15">
        <f>A154</f>
        <v>0</v>
      </c>
      <c r="J154" s="9"/>
      <c r="K154" s="9"/>
      <c r="L154" s="9"/>
      <c r="M154" s="9"/>
      <c r="N154" s="9"/>
      <c r="O154" s="12"/>
      <c r="P154" s="9"/>
      <c r="Q154" s="9"/>
      <c r="R154" s="10"/>
      <c r="S154" s="10"/>
      <c r="T154" s="10"/>
      <c r="U154" s="10"/>
      <c r="V154" s="10"/>
      <c r="W154" s="10"/>
      <c r="X154" s="10"/>
    </row>
    <row r="155" spans="1:24" x14ac:dyDescent="0.25">
      <c r="A155" s="15"/>
      <c r="B155" s="15"/>
      <c r="C155" s="16"/>
      <c r="D155" s="20"/>
      <c r="E155" s="15"/>
      <c r="F155" s="15"/>
      <c r="J155" s="9"/>
      <c r="K155" s="9"/>
      <c r="L155" s="9"/>
      <c r="M155" s="9"/>
      <c r="N155" s="9"/>
      <c r="O155" s="12"/>
      <c r="P155" s="9"/>
      <c r="Q155" s="9"/>
      <c r="R155" s="10"/>
      <c r="S155" s="10"/>
      <c r="T155" s="10"/>
      <c r="U155" s="10"/>
      <c r="V155" s="10"/>
      <c r="W155" s="10"/>
      <c r="X155" s="10"/>
    </row>
    <row r="156" spans="1:24" x14ac:dyDescent="0.25">
      <c r="A156" s="15">
        <v>90</v>
      </c>
      <c r="B156" s="15">
        <v>0</v>
      </c>
      <c r="C156" s="16">
        <v>10</v>
      </c>
      <c r="D156" s="20">
        <f>0.5*A156+B156</f>
        <v>45</v>
      </c>
      <c r="E156" s="15"/>
      <c r="F156" s="15">
        <f>A156</f>
        <v>90</v>
      </c>
      <c r="J156" s="9"/>
      <c r="K156" s="9"/>
      <c r="L156" s="9"/>
      <c r="M156" s="9"/>
      <c r="N156" s="9"/>
      <c r="O156" s="12"/>
      <c r="P156" s="9"/>
      <c r="Q156" s="9"/>
      <c r="R156" s="10"/>
      <c r="S156" s="10"/>
      <c r="T156" s="10"/>
      <c r="U156" s="10"/>
      <c r="V156" s="10"/>
      <c r="W156" s="10"/>
      <c r="X156" s="10"/>
    </row>
    <row r="157" spans="1:24" x14ac:dyDescent="0.25">
      <c r="A157" s="15">
        <v>0</v>
      </c>
      <c r="B157" s="15">
        <v>90</v>
      </c>
      <c r="C157" s="16">
        <v>10</v>
      </c>
      <c r="D157" s="20">
        <f>0.5*A157+B157</f>
        <v>90</v>
      </c>
      <c r="E157" s="15"/>
      <c r="F157" s="15">
        <f>A157</f>
        <v>0</v>
      </c>
      <c r="J157" s="9"/>
      <c r="K157" s="9"/>
      <c r="L157" s="9"/>
      <c r="M157" s="9"/>
      <c r="N157" s="9"/>
      <c r="O157" s="12"/>
      <c r="P157" s="9"/>
      <c r="Q157" s="9"/>
      <c r="R157" s="10"/>
      <c r="S157" s="10"/>
      <c r="T157" s="10"/>
      <c r="U157" s="10"/>
      <c r="V157" s="10"/>
      <c r="W157" s="10"/>
      <c r="X157" s="10"/>
    </row>
    <row r="158" spans="1:24" x14ac:dyDescent="0.25">
      <c r="J158" s="9"/>
      <c r="K158" s="9"/>
      <c r="L158" s="9"/>
      <c r="M158" s="9"/>
      <c r="N158" s="9"/>
      <c r="O158" s="12"/>
      <c r="P158" s="9"/>
      <c r="Q158" s="9"/>
      <c r="R158" s="10"/>
      <c r="S158" s="10"/>
      <c r="T158" s="10"/>
    </row>
    <row r="159" spans="1:24" x14ac:dyDescent="0.25">
      <c r="P159" s="9"/>
      <c r="Q159" s="9"/>
      <c r="R159" s="10"/>
      <c r="S159" s="10"/>
      <c r="T159" s="10"/>
    </row>
    <row r="160" spans="1:24" x14ac:dyDescent="0.25">
      <c r="P160" s="9"/>
      <c r="Q160" s="9"/>
      <c r="R160" s="10"/>
      <c r="S160" s="10"/>
      <c r="T160" s="10"/>
    </row>
    <row r="161" spans="16:20" x14ac:dyDescent="0.25">
      <c r="P161" s="9"/>
      <c r="Q161" s="9"/>
      <c r="R161" s="10"/>
      <c r="S161" s="10"/>
      <c r="T161" s="10"/>
    </row>
    <row r="162" spans="16:20" x14ac:dyDescent="0.25">
      <c r="R162" s="10"/>
      <c r="S162" s="10"/>
      <c r="T162" s="10"/>
    </row>
  </sheetData>
  <autoFilter ref="C2:T15">
    <sortState ref="C3:T15">
      <sortCondition ref="D2:D15"/>
    </sortState>
  </autoFilter>
  <phoneticPr fontId="1" type="noConversion"/>
  <printOptions gridLines="1" gridLinesSet="0"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DT162"/>
  <sheetViews>
    <sheetView tabSelected="1" topLeftCell="A34" workbookViewId="0">
      <selection activeCell="C43" sqref="C43"/>
    </sheetView>
  </sheetViews>
  <sheetFormatPr defaultColWidth="7.125" defaultRowHeight="15" x14ac:dyDescent="0.25"/>
  <cols>
    <col min="1" max="2" width="7.125" style="1" customWidth="1"/>
    <col min="3" max="3" width="22.125" style="2" bestFit="1" customWidth="1"/>
    <col min="4" max="4" width="7.625" style="19" bestFit="1" customWidth="1"/>
    <col min="5" max="5" width="12.75" style="1" bestFit="1" customWidth="1"/>
    <col min="6" max="7" width="7.125" style="1" customWidth="1"/>
    <col min="8" max="9" width="7.125" style="3" customWidth="1"/>
    <col min="10" max="11" width="4.5" style="3" customWidth="1"/>
    <col min="12" max="12" width="4.75" style="3" customWidth="1"/>
    <col min="13" max="14" width="4.875" style="3" customWidth="1"/>
    <col min="15" max="17" width="7.125" style="3" customWidth="1"/>
    <col min="18" max="18" width="15.125" style="3" customWidth="1"/>
    <col min="19" max="19" width="7.125" style="3" customWidth="1"/>
    <col min="20" max="20" width="11.875" style="3" customWidth="1"/>
    <col min="21" max="118" width="7.125" style="3" customWidth="1"/>
    <col min="119" max="16384" width="7.125" style="4"/>
  </cols>
  <sheetData>
    <row r="1" spans="1:124" x14ac:dyDescent="0.25">
      <c r="D1" s="17"/>
      <c r="E1" s="2"/>
      <c r="F1" s="2"/>
      <c r="G1" s="2"/>
      <c r="H1" s="2"/>
      <c r="I1" s="2"/>
      <c r="J1" s="1"/>
      <c r="K1" s="1"/>
      <c r="L1" s="1"/>
      <c r="M1" s="1"/>
      <c r="R1" s="3" t="s">
        <v>8</v>
      </c>
      <c r="DO1" s="3"/>
      <c r="DP1" s="3"/>
      <c r="DQ1" s="3"/>
      <c r="DR1" s="3"/>
      <c r="DS1" s="3"/>
      <c r="DT1" s="3"/>
    </row>
    <row r="2" spans="1:124" x14ac:dyDescent="0.25">
      <c r="D2" s="17" t="s">
        <v>10</v>
      </c>
      <c r="E2" s="2" t="s">
        <v>11</v>
      </c>
      <c r="F2" s="2"/>
      <c r="G2" s="2"/>
      <c r="H2" s="2"/>
      <c r="I2" s="2"/>
      <c r="J2" s="1"/>
      <c r="K2" s="1"/>
      <c r="L2" s="1"/>
      <c r="M2" s="1"/>
      <c r="P2" s="5" t="s">
        <v>0</v>
      </c>
      <c r="Q2" s="5" t="s">
        <v>1</v>
      </c>
      <c r="R2" s="6" t="s">
        <v>46</v>
      </c>
      <c r="S2" s="6" t="s">
        <v>9</v>
      </c>
      <c r="T2" s="6" t="s">
        <v>42</v>
      </c>
      <c r="DO2" s="3"/>
      <c r="DP2" s="3"/>
      <c r="DQ2" s="3"/>
      <c r="DR2" s="3"/>
      <c r="DS2" s="3"/>
      <c r="DT2" s="3"/>
    </row>
    <row r="3" spans="1:124" hidden="1" x14ac:dyDescent="0.25">
      <c r="A3" s="7"/>
      <c r="B3" s="7" t="s">
        <v>47</v>
      </c>
      <c r="C3" t="s">
        <v>14</v>
      </c>
      <c r="D3" s="22">
        <v>2</v>
      </c>
      <c r="E3"/>
      <c r="F3" s="8"/>
      <c r="G3" s="8"/>
      <c r="H3" s="8"/>
      <c r="I3" s="8"/>
      <c r="J3" s="1"/>
      <c r="K3" s="1"/>
      <c r="L3" s="1"/>
      <c r="M3" s="1"/>
      <c r="P3" s="9">
        <f t="shared" ref="P3:P32" si="0">0.5*R3+S3</f>
        <v>63.823755499999997</v>
      </c>
      <c r="Q3" s="9">
        <f t="shared" ref="Q3:Q32" si="1">R3</f>
        <v>6.7557289999999997</v>
      </c>
      <c r="R3">
        <v>6.7557289999999997</v>
      </c>
      <c r="S3">
        <v>60.445890999999996</v>
      </c>
      <c r="T3">
        <v>32.798382000000004</v>
      </c>
      <c r="U3" s="10"/>
      <c r="V3" s="10"/>
      <c r="W3" s="10"/>
      <c r="X3" s="10"/>
      <c r="Y3" s="10"/>
      <c r="Z3" s="10"/>
      <c r="AA3" s="10"/>
      <c r="AB3" s="10"/>
      <c r="AC3" s="10"/>
      <c r="AD3" s="10"/>
      <c r="DO3" s="3"/>
      <c r="DP3" s="3"/>
      <c r="DQ3" s="3"/>
      <c r="DR3" s="3"/>
      <c r="DS3" s="3"/>
      <c r="DT3" s="3"/>
    </row>
    <row r="4" spans="1:124" hidden="1" x14ac:dyDescent="0.25">
      <c r="A4" s="7"/>
      <c r="B4" s="7" t="s">
        <v>47</v>
      </c>
      <c r="C4" t="s">
        <v>15</v>
      </c>
      <c r="D4" s="22">
        <v>2</v>
      </c>
      <c r="E4"/>
      <c r="F4" s="8"/>
      <c r="G4" s="8"/>
      <c r="H4" s="8"/>
      <c r="I4" s="8"/>
      <c r="J4" s="1"/>
      <c r="K4" s="1"/>
      <c r="L4" s="1"/>
      <c r="M4" s="1"/>
      <c r="P4" s="9">
        <f t="shared" si="0"/>
        <v>58.917268</v>
      </c>
      <c r="Q4" s="9">
        <f t="shared" si="1"/>
        <v>4.9429059999999998</v>
      </c>
      <c r="R4">
        <v>4.9429059999999998</v>
      </c>
      <c r="S4">
        <v>56.445815000000003</v>
      </c>
      <c r="T4">
        <v>38.611280000000001</v>
      </c>
      <c r="U4" s="10"/>
      <c r="V4" s="11"/>
      <c r="W4" s="10"/>
      <c r="X4" s="10"/>
      <c r="Y4" s="10"/>
      <c r="Z4" s="10"/>
      <c r="AA4" s="10"/>
      <c r="AB4" s="10"/>
      <c r="AC4" s="10"/>
      <c r="AD4" s="10"/>
      <c r="DO4" s="3"/>
      <c r="DP4" s="3"/>
      <c r="DQ4" s="3"/>
      <c r="DR4" s="3"/>
      <c r="DS4" s="3"/>
      <c r="DT4" s="3"/>
    </row>
    <row r="5" spans="1:124" hidden="1" x14ac:dyDescent="0.25">
      <c r="A5" s="7"/>
      <c r="B5" s="7" t="s">
        <v>47</v>
      </c>
      <c r="C5" t="s">
        <v>16</v>
      </c>
      <c r="D5" s="22">
        <v>2</v>
      </c>
      <c r="E5"/>
      <c r="F5" s="8"/>
      <c r="G5" s="8"/>
      <c r="H5" s="8"/>
      <c r="I5" s="8"/>
      <c r="J5" s="1"/>
      <c r="K5" s="1"/>
      <c r="L5" s="1"/>
      <c r="M5" s="1"/>
      <c r="P5" s="9">
        <f t="shared" si="0"/>
        <v>48.666418500000006</v>
      </c>
      <c r="Q5" s="9">
        <f t="shared" si="1"/>
        <v>3.6203090000000007</v>
      </c>
      <c r="R5">
        <v>3.6203090000000007</v>
      </c>
      <c r="S5">
        <v>46.856264000000003</v>
      </c>
      <c r="T5">
        <v>49.523424000000006</v>
      </c>
      <c r="U5" s="10"/>
      <c r="V5" s="11"/>
      <c r="W5" s="10"/>
      <c r="X5" s="10"/>
      <c r="Y5" s="10"/>
      <c r="Z5" s="10"/>
      <c r="AA5" s="10"/>
      <c r="AB5" s="10"/>
      <c r="AC5" s="10"/>
      <c r="AD5" s="10"/>
      <c r="DO5" s="3"/>
      <c r="DP5" s="3"/>
      <c r="DQ5" s="3"/>
      <c r="DR5" s="3"/>
      <c r="DS5" s="3"/>
      <c r="DT5" s="3"/>
    </row>
    <row r="6" spans="1:124" hidden="1" x14ac:dyDescent="0.25">
      <c r="A6" s="7"/>
      <c r="B6" s="7" t="s">
        <v>47</v>
      </c>
      <c r="C6" t="s">
        <v>17</v>
      </c>
      <c r="D6" s="22">
        <v>2</v>
      </c>
      <c r="E6"/>
      <c r="F6" s="8"/>
      <c r="G6" s="8"/>
      <c r="H6" s="8"/>
      <c r="I6" s="8"/>
      <c r="J6" s="1"/>
      <c r="K6" s="1"/>
      <c r="L6" s="1"/>
      <c r="M6" s="1"/>
      <c r="P6" s="9">
        <f t="shared" si="0"/>
        <v>46.451648999999996</v>
      </c>
      <c r="Q6" s="9">
        <f t="shared" si="1"/>
        <v>2.444</v>
      </c>
      <c r="R6">
        <v>2.444</v>
      </c>
      <c r="S6">
        <v>45.229648999999995</v>
      </c>
      <c r="T6">
        <v>52.326350999999995</v>
      </c>
      <c r="U6" s="10"/>
      <c r="V6" s="11"/>
      <c r="W6" s="10"/>
      <c r="X6" s="10"/>
      <c r="Y6" s="10"/>
      <c r="Z6" s="10"/>
      <c r="AA6" s="10"/>
      <c r="AB6" s="10"/>
      <c r="AC6" s="10"/>
      <c r="AD6" s="10"/>
      <c r="DO6" s="3"/>
      <c r="DP6" s="3"/>
      <c r="DQ6" s="3"/>
      <c r="DR6" s="3"/>
      <c r="DS6" s="3"/>
      <c r="DT6" s="3"/>
    </row>
    <row r="7" spans="1:124" hidden="1" x14ac:dyDescent="0.25">
      <c r="A7" s="7"/>
      <c r="B7" s="7" t="s">
        <v>47</v>
      </c>
      <c r="C7" t="s">
        <v>18</v>
      </c>
      <c r="D7" s="23">
        <v>0</v>
      </c>
      <c r="E7"/>
      <c r="F7" s="8"/>
      <c r="G7" s="8"/>
      <c r="H7" s="8"/>
      <c r="I7" s="8"/>
      <c r="J7" s="1"/>
      <c r="K7" s="1"/>
      <c r="L7" s="1"/>
      <c r="M7" s="1"/>
      <c r="P7" s="9">
        <f t="shared" si="0"/>
        <v>79.340450999999987</v>
      </c>
      <c r="Q7" s="9">
        <f t="shared" si="1"/>
        <v>22.42783</v>
      </c>
      <c r="R7">
        <v>22.42783</v>
      </c>
      <c r="S7">
        <v>68.126535999999987</v>
      </c>
      <c r="T7">
        <v>9.2877980000000004</v>
      </c>
      <c r="U7" s="10"/>
      <c r="V7" s="11"/>
      <c r="W7" s="10"/>
      <c r="X7" s="10"/>
      <c r="Y7" s="10"/>
      <c r="Z7" s="10"/>
      <c r="AA7" s="10"/>
      <c r="AB7" s="10"/>
      <c r="AC7" s="10"/>
      <c r="AD7" s="10"/>
      <c r="DO7" s="3"/>
      <c r="DP7" s="3"/>
      <c r="DQ7" s="3"/>
      <c r="DR7" s="3"/>
      <c r="DS7" s="3"/>
      <c r="DT7" s="3"/>
    </row>
    <row r="8" spans="1:124" hidden="1" x14ac:dyDescent="0.25">
      <c r="A8" s="7"/>
      <c r="B8" s="7" t="s">
        <v>47</v>
      </c>
      <c r="C8" t="s">
        <v>19</v>
      </c>
      <c r="D8" s="23">
        <v>0</v>
      </c>
      <c r="E8"/>
      <c r="F8" s="8"/>
      <c r="G8" s="8"/>
      <c r="H8" s="8"/>
      <c r="I8" s="8"/>
      <c r="J8" s="1"/>
      <c r="K8" s="1"/>
      <c r="L8" s="1"/>
      <c r="M8" s="1"/>
      <c r="P8" s="9">
        <f t="shared" si="0"/>
        <v>56.920938499999998</v>
      </c>
      <c r="Q8" s="9">
        <f t="shared" si="1"/>
        <v>4.8456549999999998</v>
      </c>
      <c r="R8">
        <v>4.8456549999999998</v>
      </c>
      <c r="S8">
        <v>54.498111000000002</v>
      </c>
      <c r="T8">
        <v>40.656233999999998</v>
      </c>
      <c r="U8" s="10"/>
      <c r="V8" s="11"/>
      <c r="W8" s="10"/>
      <c r="X8" s="10"/>
      <c r="Y8" s="10"/>
      <c r="Z8" s="10"/>
      <c r="AA8" s="10"/>
      <c r="AB8" s="10"/>
      <c r="AC8" s="10"/>
      <c r="AD8" s="10"/>
      <c r="DO8" s="3"/>
      <c r="DP8" s="3"/>
      <c r="DQ8" s="3"/>
      <c r="DR8" s="3"/>
      <c r="DS8" s="3"/>
      <c r="DT8" s="3"/>
    </row>
    <row r="9" spans="1:124" hidden="1" x14ac:dyDescent="0.25">
      <c r="A9" s="7"/>
      <c r="B9" s="7" t="s">
        <v>47</v>
      </c>
      <c r="C9" t="s">
        <v>20</v>
      </c>
      <c r="D9" s="23">
        <v>0</v>
      </c>
      <c r="E9"/>
      <c r="F9" s="8"/>
      <c r="G9" s="8"/>
      <c r="H9" s="8"/>
      <c r="I9" s="8"/>
      <c r="J9" s="1"/>
      <c r="K9" s="1"/>
      <c r="L9" s="1"/>
      <c r="M9" s="1"/>
      <c r="P9" s="9">
        <f t="shared" si="0"/>
        <v>50.661581499999997</v>
      </c>
      <c r="Q9" s="9">
        <f t="shared" si="1"/>
        <v>2.9532069999999999</v>
      </c>
      <c r="R9">
        <v>2.9532069999999999</v>
      </c>
      <c r="S9">
        <v>49.184977999999994</v>
      </c>
      <c r="T9">
        <v>47.861815</v>
      </c>
      <c r="U9" s="10"/>
      <c r="V9" s="11"/>
      <c r="W9" s="10"/>
      <c r="X9" s="10"/>
      <c r="Y9" s="10"/>
      <c r="Z9" s="10"/>
      <c r="AA9" s="10"/>
      <c r="AB9" s="10"/>
      <c r="AC9" s="10"/>
      <c r="AD9" s="10"/>
      <c r="DO9" s="3"/>
      <c r="DP9" s="3"/>
      <c r="DQ9" s="3"/>
      <c r="DR9" s="3"/>
      <c r="DS9" s="3"/>
      <c r="DT9" s="3"/>
    </row>
    <row r="10" spans="1:124" x14ac:dyDescent="0.25">
      <c r="A10" s="7"/>
      <c r="B10" s="7" t="s">
        <v>48</v>
      </c>
      <c r="C10" t="s">
        <v>44</v>
      </c>
      <c r="D10" s="26">
        <v>0</v>
      </c>
      <c r="E10" s="27" t="s">
        <v>50</v>
      </c>
      <c r="F10" s="8"/>
      <c r="G10" s="8"/>
      <c r="H10" s="8"/>
      <c r="I10" s="8"/>
      <c r="J10" s="1"/>
      <c r="K10" s="1"/>
      <c r="L10" s="1"/>
      <c r="M10" s="1"/>
      <c r="P10" s="9">
        <f>0.5*R10+S10</f>
        <v>67.694306499999996</v>
      </c>
      <c r="Q10" s="9">
        <f>R10</f>
        <v>5.0907930000000006</v>
      </c>
      <c r="R10">
        <v>5.0907930000000006</v>
      </c>
      <c r="S10">
        <v>65.148910000000001</v>
      </c>
      <c r="T10">
        <v>29.760298000000006</v>
      </c>
      <c r="U10" s="10"/>
      <c r="V10" s="10"/>
      <c r="W10" s="10"/>
      <c r="X10" s="10"/>
      <c r="Y10" s="10"/>
      <c r="Z10" s="10"/>
      <c r="AA10" s="10"/>
      <c r="AB10" s="10"/>
      <c r="AC10" s="10"/>
      <c r="AD10" s="10"/>
      <c r="DO10" s="3"/>
      <c r="DP10" s="3"/>
      <c r="DQ10" s="3"/>
      <c r="DR10" s="3"/>
      <c r="DS10" s="3"/>
      <c r="DT10" s="3"/>
    </row>
    <row r="11" spans="1:124" x14ac:dyDescent="0.25">
      <c r="A11" s="7"/>
      <c r="B11" s="7" t="s">
        <v>48</v>
      </c>
      <c r="C11" t="s">
        <v>45</v>
      </c>
      <c r="D11" s="26">
        <v>0</v>
      </c>
      <c r="E11" s="27" t="s">
        <v>50</v>
      </c>
      <c r="F11" s="8"/>
      <c r="G11" s="8"/>
      <c r="H11" s="8"/>
      <c r="I11" s="8"/>
      <c r="J11" s="1"/>
      <c r="K11" s="1"/>
      <c r="L11" s="1"/>
      <c r="M11" s="1"/>
      <c r="P11" s="9">
        <f>0.5*R11+S11</f>
        <v>68.888840999999999</v>
      </c>
      <c r="Q11" s="9">
        <f>R11</f>
        <v>8.2152960000000004</v>
      </c>
      <c r="R11">
        <v>8.2152960000000004</v>
      </c>
      <c r="S11">
        <v>64.781193000000002</v>
      </c>
      <c r="T11">
        <v>27.003512000000004</v>
      </c>
      <c r="U11" s="10"/>
      <c r="V11" s="10"/>
      <c r="W11" s="10"/>
      <c r="X11" s="10"/>
      <c r="Y11" s="10"/>
      <c r="Z11" s="10"/>
      <c r="AA11" s="10"/>
      <c r="AB11" s="10"/>
      <c r="AC11" s="10"/>
      <c r="AD11" s="10"/>
      <c r="DO11" s="3"/>
      <c r="DP11" s="3"/>
      <c r="DQ11" s="3"/>
      <c r="DR11" s="3"/>
      <c r="DS11" s="3"/>
      <c r="DT11" s="3"/>
    </row>
    <row r="12" spans="1:124" x14ac:dyDescent="0.25">
      <c r="A12" s="7"/>
      <c r="B12" s="7" t="s">
        <v>48</v>
      </c>
      <c r="C12" t="s">
        <v>43</v>
      </c>
      <c r="D12" s="25">
        <v>1</v>
      </c>
      <c r="E12" s="8" t="s">
        <v>49</v>
      </c>
      <c r="F12" s="8"/>
      <c r="G12" s="8"/>
      <c r="H12" s="8"/>
      <c r="I12" s="8"/>
      <c r="J12" s="1"/>
      <c r="K12" s="1"/>
      <c r="L12" s="1"/>
      <c r="M12" s="1"/>
      <c r="P12" s="9">
        <f>0.5*R12+S12</f>
        <v>83.620165500000013</v>
      </c>
      <c r="Q12" s="9">
        <f>R12</f>
        <v>32.759672999999999</v>
      </c>
      <c r="R12">
        <v>32.759672999999999</v>
      </c>
      <c r="S12">
        <v>67.240329000000017</v>
      </c>
      <c r="T12" s="9">
        <v>0</v>
      </c>
      <c r="U12" s="10"/>
      <c r="V12" s="10"/>
      <c r="W12" s="10"/>
      <c r="X12" s="10"/>
      <c r="Y12" s="10"/>
      <c r="Z12" s="10"/>
      <c r="AA12" s="10"/>
      <c r="AB12" s="10"/>
      <c r="AC12" s="10"/>
      <c r="AD12" s="10"/>
      <c r="DO12" s="3"/>
      <c r="DP12" s="3"/>
      <c r="DQ12" s="3"/>
      <c r="DR12" s="3"/>
      <c r="DS12" s="3"/>
      <c r="DT12" s="3"/>
    </row>
    <row r="13" spans="1:124" x14ac:dyDescent="0.25">
      <c r="A13" s="7"/>
      <c r="B13" s="7" t="s">
        <v>48</v>
      </c>
      <c r="C13" t="s">
        <v>26</v>
      </c>
      <c r="D13" s="21">
        <v>2</v>
      </c>
      <c r="E13" s="27" t="s">
        <v>49</v>
      </c>
      <c r="F13" s="8"/>
      <c r="G13" s="8"/>
      <c r="H13" s="8"/>
      <c r="I13" s="8"/>
      <c r="J13" s="1"/>
      <c r="K13" s="1"/>
      <c r="L13" s="1"/>
      <c r="M13" s="1"/>
      <c r="P13" s="9">
        <f>0.5*R13+S13</f>
        <v>44.744605</v>
      </c>
      <c r="Q13" s="9">
        <f>R13</f>
        <v>1.8814480000000002</v>
      </c>
      <c r="R13">
        <v>1.8814480000000002</v>
      </c>
      <c r="S13">
        <v>43.803880999999997</v>
      </c>
      <c r="T13">
        <v>54.314667999999998</v>
      </c>
      <c r="U13" s="10"/>
      <c r="V13" s="11"/>
      <c r="W13" s="10"/>
      <c r="X13" s="10"/>
      <c r="Y13" s="10"/>
      <c r="Z13" s="10"/>
      <c r="AA13" s="10"/>
      <c r="AB13" s="10"/>
      <c r="AC13" s="10"/>
      <c r="AD13" s="10"/>
      <c r="DO13" s="3"/>
      <c r="DP13" s="3"/>
      <c r="DQ13" s="3"/>
      <c r="DR13" s="3"/>
      <c r="DS13" s="3"/>
      <c r="DT13" s="3"/>
    </row>
    <row r="14" spans="1:124" x14ac:dyDescent="0.25">
      <c r="A14" s="7"/>
      <c r="B14" s="7" t="s">
        <v>48</v>
      </c>
      <c r="C14" t="s">
        <v>27</v>
      </c>
      <c r="D14" s="21">
        <v>2</v>
      </c>
      <c r="E14" s="27" t="s">
        <v>49</v>
      </c>
      <c r="F14" s="8"/>
      <c r="G14" s="8"/>
      <c r="H14" s="8"/>
      <c r="I14" s="8"/>
      <c r="J14" s="1"/>
      <c r="K14" s="1"/>
      <c r="L14" s="1"/>
      <c r="M14" s="1"/>
      <c r="P14" s="9">
        <f>0.5*R14+S14</f>
        <v>44.811034999999997</v>
      </c>
      <c r="Q14" s="9">
        <f>R14</f>
        <v>3.5568820000000003</v>
      </c>
      <c r="R14">
        <v>3.5568820000000003</v>
      </c>
      <c r="S14">
        <v>43.032593999999996</v>
      </c>
      <c r="T14">
        <v>53.410522999999991</v>
      </c>
      <c r="U14" s="10"/>
      <c r="V14" s="11"/>
      <c r="W14" s="10"/>
      <c r="X14" s="10"/>
      <c r="Y14" s="10"/>
      <c r="Z14" s="10"/>
      <c r="AA14" s="10"/>
      <c r="AB14" s="10"/>
      <c r="AC14" s="10"/>
      <c r="AD14" s="10"/>
      <c r="DO14" s="3"/>
      <c r="DP14" s="3"/>
      <c r="DQ14" s="3"/>
      <c r="DR14" s="3"/>
      <c r="DS14" s="3"/>
      <c r="DT14" s="3"/>
    </row>
    <row r="15" spans="1:124" x14ac:dyDescent="0.25">
      <c r="A15" s="7"/>
      <c r="B15" s="7" t="s">
        <v>48</v>
      </c>
      <c r="C15" t="s">
        <v>21</v>
      </c>
      <c r="D15" s="21">
        <v>2</v>
      </c>
      <c r="E15" s="27" t="s">
        <v>50</v>
      </c>
      <c r="F15" s="8"/>
      <c r="G15" s="8"/>
      <c r="H15" s="8"/>
      <c r="I15" s="8"/>
      <c r="J15" s="1"/>
      <c r="K15" s="1"/>
      <c r="L15" s="1"/>
      <c r="M15" s="1"/>
      <c r="P15" s="9">
        <f>0.5*R15+S15</f>
        <v>60.4694985</v>
      </c>
      <c r="Q15" s="9">
        <f>R15</f>
        <v>5.0367390000000007</v>
      </c>
      <c r="R15">
        <v>5.0367390000000007</v>
      </c>
      <c r="S15">
        <v>57.951129000000002</v>
      </c>
      <c r="T15">
        <v>37.012131000000004</v>
      </c>
      <c r="U15" s="10"/>
      <c r="V15" s="11"/>
      <c r="W15" s="10"/>
      <c r="X15" s="10"/>
      <c r="Y15" s="10"/>
      <c r="Z15" s="10"/>
      <c r="AA15" s="10"/>
      <c r="AB15" s="10"/>
      <c r="AC15" s="10"/>
      <c r="AD15" s="10"/>
      <c r="DO15" s="3"/>
      <c r="DP15" s="3"/>
      <c r="DQ15" s="3"/>
      <c r="DR15" s="3"/>
      <c r="DS15" s="3"/>
      <c r="DT15" s="3"/>
    </row>
    <row r="16" spans="1:124" x14ac:dyDescent="0.25">
      <c r="A16" s="7"/>
      <c r="B16" s="7" t="s">
        <v>48</v>
      </c>
      <c r="C16" t="s">
        <v>23</v>
      </c>
      <c r="D16" s="21">
        <v>2</v>
      </c>
      <c r="E16" s="27" t="s">
        <v>50</v>
      </c>
      <c r="F16" s="8"/>
      <c r="G16" s="8"/>
      <c r="H16" s="8"/>
      <c r="I16" s="8"/>
      <c r="J16" s="1"/>
      <c r="K16" s="1"/>
      <c r="L16" s="1"/>
      <c r="M16" s="1"/>
      <c r="P16" s="9">
        <f>0.5*R16+S16</f>
        <v>54.078051999999992</v>
      </c>
      <c r="Q16" s="9">
        <f>R16</f>
        <v>3.121918</v>
      </c>
      <c r="R16">
        <v>3.121918</v>
      </c>
      <c r="S16">
        <v>52.517092999999996</v>
      </c>
      <c r="T16">
        <v>44.360987999999999</v>
      </c>
      <c r="U16" s="10"/>
      <c r="V16" s="11"/>
      <c r="W16" s="10"/>
      <c r="X16" s="10"/>
      <c r="Y16" s="10"/>
      <c r="Z16" s="10"/>
      <c r="AA16" s="10"/>
      <c r="AB16" s="10"/>
      <c r="AC16" s="10"/>
      <c r="AD16" s="10"/>
      <c r="DO16" s="3"/>
      <c r="DP16" s="3"/>
      <c r="DQ16" s="3"/>
      <c r="DR16" s="3"/>
      <c r="DS16" s="3"/>
      <c r="DT16" s="3"/>
    </row>
    <row r="17" spans="1:124" x14ac:dyDescent="0.25">
      <c r="A17" s="7"/>
      <c r="B17" s="7" t="s">
        <v>48</v>
      </c>
      <c r="C17" t="s">
        <v>22</v>
      </c>
      <c r="D17" s="21">
        <v>2</v>
      </c>
      <c r="E17" s="27" t="s">
        <v>50</v>
      </c>
      <c r="F17" s="8"/>
      <c r="G17" s="8"/>
      <c r="H17" s="8"/>
      <c r="I17" s="8"/>
      <c r="J17" s="1"/>
      <c r="K17" s="1"/>
      <c r="L17" s="1"/>
      <c r="M17" s="1"/>
      <c r="P17" s="9">
        <f>0.5*R17+S17</f>
        <v>58.021650000000001</v>
      </c>
      <c r="Q17" s="9">
        <f>R17</f>
        <v>3.069026</v>
      </c>
      <c r="R17">
        <v>3.069026</v>
      </c>
      <c r="S17">
        <v>56.487137000000004</v>
      </c>
      <c r="T17">
        <v>40.443838000000007</v>
      </c>
      <c r="U17" s="10"/>
      <c r="V17" s="11"/>
      <c r="W17" s="10"/>
      <c r="X17" s="10"/>
      <c r="Y17" s="10"/>
      <c r="Z17" s="10"/>
      <c r="AA17" s="10"/>
      <c r="AB17" s="10"/>
      <c r="AC17" s="10"/>
      <c r="AD17" s="10"/>
      <c r="DO17" s="3"/>
      <c r="DP17" s="3"/>
      <c r="DQ17" s="3"/>
      <c r="DR17" s="3"/>
      <c r="DS17" s="3"/>
      <c r="DT17" s="3"/>
    </row>
    <row r="18" spans="1:124" x14ac:dyDescent="0.25">
      <c r="A18" s="7"/>
      <c r="B18" s="7" t="s">
        <v>48</v>
      </c>
      <c r="C18" t="s">
        <v>24</v>
      </c>
      <c r="D18" s="21">
        <v>2</v>
      </c>
      <c r="E18" s="27" t="s">
        <v>50</v>
      </c>
      <c r="F18" s="8"/>
      <c r="G18" s="8"/>
      <c r="H18" s="8"/>
      <c r="I18" s="8"/>
      <c r="J18" s="1"/>
      <c r="K18" s="1"/>
      <c r="L18" s="1"/>
      <c r="M18" s="1"/>
      <c r="P18" s="9">
        <f>0.5*R18+S18</f>
        <v>58.141559999999998</v>
      </c>
      <c r="Q18" s="9">
        <f>R18</f>
        <v>3.3582300000000003</v>
      </c>
      <c r="R18">
        <v>3.3582300000000003</v>
      </c>
      <c r="S18">
        <v>56.462444999999995</v>
      </c>
      <c r="T18">
        <v>40.179325000000006</v>
      </c>
      <c r="U18" s="10"/>
      <c r="V18" s="11"/>
      <c r="W18" s="10"/>
      <c r="X18" s="10"/>
      <c r="Y18" s="10"/>
      <c r="Z18" s="10"/>
      <c r="AA18" s="10"/>
      <c r="AB18" s="10"/>
      <c r="AC18" s="10"/>
      <c r="AD18" s="10"/>
      <c r="DO18" s="3"/>
      <c r="DP18" s="3"/>
      <c r="DQ18" s="3"/>
      <c r="DR18" s="3"/>
      <c r="DS18" s="3"/>
      <c r="DT18" s="3"/>
    </row>
    <row r="19" spans="1:124" x14ac:dyDescent="0.25">
      <c r="A19" s="7"/>
      <c r="B19" s="7" t="s">
        <v>48</v>
      </c>
      <c r="C19" t="s">
        <v>25</v>
      </c>
      <c r="D19" s="21">
        <v>2</v>
      </c>
      <c r="E19" s="28" t="s">
        <v>50</v>
      </c>
      <c r="F19" s="8"/>
      <c r="G19" s="8"/>
      <c r="H19" s="8"/>
      <c r="I19" s="8"/>
      <c r="J19" s="1"/>
      <c r="K19" s="1"/>
      <c r="L19" s="1"/>
      <c r="M19" s="1"/>
      <c r="P19" s="9">
        <f>0.5*R19+S19</f>
        <v>58.132397500000003</v>
      </c>
      <c r="Q19" s="9">
        <f>R19</f>
        <v>3.0497010000000002</v>
      </c>
      <c r="R19">
        <v>3.0497010000000002</v>
      </c>
      <c r="S19">
        <v>56.607547000000004</v>
      </c>
      <c r="T19">
        <v>40.342756999999999</v>
      </c>
      <c r="U19" s="10"/>
      <c r="V19" s="11"/>
      <c r="W19" s="10"/>
      <c r="X19" s="10"/>
      <c r="Y19" s="10"/>
      <c r="Z19" s="10"/>
      <c r="AA19" s="10"/>
      <c r="AB19" s="10"/>
      <c r="AC19" s="10"/>
      <c r="AD19" s="10"/>
      <c r="DO19" s="3"/>
      <c r="DP19" s="3"/>
      <c r="DQ19" s="3"/>
      <c r="DR19" s="3"/>
      <c r="DS19" s="3"/>
      <c r="DT19" s="3"/>
    </row>
    <row r="20" spans="1:124" x14ac:dyDescent="0.25">
      <c r="A20" s="7"/>
      <c r="B20" s="7" t="s">
        <v>48</v>
      </c>
      <c r="C20" t="s">
        <v>28</v>
      </c>
      <c r="D20" s="21">
        <v>2</v>
      </c>
      <c r="E20" s="27" t="s">
        <v>50</v>
      </c>
      <c r="F20" s="8"/>
      <c r="G20" s="8"/>
      <c r="H20" s="8"/>
      <c r="I20" s="8"/>
      <c r="J20" s="1"/>
      <c r="K20" s="1"/>
      <c r="L20" s="1"/>
      <c r="M20" s="1"/>
      <c r="P20" s="9">
        <f>0.5*R20+S20</f>
        <v>57.158003000000001</v>
      </c>
      <c r="Q20" s="9">
        <f>R20</f>
        <v>2.7780360000000002</v>
      </c>
      <c r="R20">
        <v>2.7780360000000002</v>
      </c>
      <c r="S20">
        <v>55.768985000000001</v>
      </c>
      <c r="T20">
        <v>41.452977000000004</v>
      </c>
      <c r="U20" s="10"/>
      <c r="V20" s="11"/>
      <c r="W20" s="10"/>
      <c r="X20" s="10"/>
      <c r="Y20" s="10"/>
      <c r="Z20" s="10"/>
      <c r="AA20" s="10"/>
      <c r="AB20" s="10"/>
      <c r="AC20" s="10"/>
      <c r="AD20" s="10"/>
      <c r="DO20" s="3"/>
      <c r="DP20" s="3"/>
      <c r="DQ20" s="3"/>
      <c r="DR20" s="3"/>
      <c r="DS20" s="3"/>
      <c r="DT20" s="3"/>
    </row>
    <row r="21" spans="1:124" x14ac:dyDescent="0.25">
      <c r="A21" s="7"/>
      <c r="B21" s="7" t="s">
        <v>48</v>
      </c>
      <c r="C21" t="s">
        <v>29</v>
      </c>
      <c r="D21" s="21">
        <v>2</v>
      </c>
      <c r="E21" s="27" t="s">
        <v>50</v>
      </c>
      <c r="F21" s="8"/>
      <c r="G21" s="8"/>
      <c r="H21" s="8"/>
      <c r="I21" s="8"/>
      <c r="J21" s="1"/>
      <c r="K21" s="1"/>
      <c r="L21" s="1"/>
      <c r="M21" s="1"/>
      <c r="P21" s="9">
        <f>0.5*R21+S21</f>
        <v>57.815510499999995</v>
      </c>
      <c r="Q21" s="9">
        <f>R21</f>
        <v>10.123619</v>
      </c>
      <c r="R21">
        <v>10.123619</v>
      </c>
      <c r="S21">
        <v>52.753700999999992</v>
      </c>
      <c r="T21">
        <v>37.122684</v>
      </c>
      <c r="U21" s="10"/>
      <c r="V21" s="11"/>
      <c r="W21" s="10"/>
      <c r="X21" s="10"/>
      <c r="Y21" s="10"/>
      <c r="Z21" s="10"/>
      <c r="AA21" s="10"/>
      <c r="AB21" s="10"/>
      <c r="AC21" s="10"/>
      <c r="AD21" s="10"/>
      <c r="DO21" s="3"/>
      <c r="DP21" s="3"/>
      <c r="DQ21" s="3"/>
      <c r="DR21" s="3"/>
      <c r="DS21" s="3"/>
      <c r="DT21" s="3"/>
    </row>
    <row r="22" spans="1:124" x14ac:dyDescent="0.25">
      <c r="A22" s="7"/>
      <c r="B22" s="7" t="s">
        <v>48</v>
      </c>
      <c r="C22" t="s">
        <v>30</v>
      </c>
      <c r="D22" s="21">
        <v>2</v>
      </c>
      <c r="E22" s="27" t="s">
        <v>50</v>
      </c>
      <c r="F22" s="8"/>
      <c r="G22" s="8"/>
      <c r="H22" s="8"/>
      <c r="I22" s="8"/>
      <c r="J22" s="1"/>
      <c r="K22" s="1"/>
      <c r="L22" s="1"/>
      <c r="M22" s="1"/>
      <c r="P22" s="9">
        <f>0.5*R22+S22</f>
        <v>60.813768000000003</v>
      </c>
      <c r="Q22" s="9">
        <f>R22</f>
        <v>5.7687060000000008</v>
      </c>
      <c r="R22">
        <v>5.7687060000000008</v>
      </c>
      <c r="S22">
        <v>57.929415000000006</v>
      </c>
      <c r="T22">
        <v>36.301878000000002</v>
      </c>
      <c r="U22" s="10"/>
      <c r="V22" s="11"/>
      <c r="W22" s="10"/>
      <c r="X22" s="10"/>
      <c r="Y22" s="10"/>
      <c r="Z22" s="10"/>
      <c r="AA22" s="10"/>
      <c r="AB22" s="10"/>
      <c r="AC22" s="10"/>
      <c r="AD22" s="10"/>
      <c r="DO22" s="3"/>
      <c r="DP22" s="3"/>
      <c r="DQ22" s="3"/>
      <c r="DR22" s="3"/>
      <c r="DS22" s="3"/>
      <c r="DT22" s="3"/>
    </row>
    <row r="23" spans="1:124" x14ac:dyDescent="0.25">
      <c r="A23" s="7"/>
      <c r="B23" s="7" t="s">
        <v>48</v>
      </c>
      <c r="C23" t="s">
        <v>31</v>
      </c>
      <c r="D23" s="21">
        <v>2</v>
      </c>
      <c r="E23" s="27" t="s">
        <v>50</v>
      </c>
      <c r="F23" s="8"/>
      <c r="G23" s="8"/>
      <c r="H23" s="8"/>
      <c r="I23" s="8"/>
      <c r="J23" s="1"/>
      <c r="K23" s="1"/>
      <c r="L23" s="1"/>
      <c r="M23" s="1"/>
      <c r="P23" s="9">
        <f>0.5*R23+S23</f>
        <v>38.823084999999999</v>
      </c>
      <c r="Q23" s="9">
        <f>R23</f>
        <v>2.2823179999999996</v>
      </c>
      <c r="R23">
        <v>2.2823179999999996</v>
      </c>
      <c r="S23">
        <v>37.681925999999997</v>
      </c>
      <c r="T23">
        <v>60.035755000000009</v>
      </c>
      <c r="U23" s="10"/>
      <c r="V23" s="11"/>
      <c r="W23" s="10"/>
      <c r="X23" s="10"/>
      <c r="Y23" s="10"/>
      <c r="Z23" s="10"/>
      <c r="AA23" s="10"/>
      <c r="AB23" s="10"/>
      <c r="AC23" s="10"/>
      <c r="AD23" s="10"/>
      <c r="DO23" s="3"/>
      <c r="DP23" s="3"/>
      <c r="DQ23" s="3"/>
      <c r="DR23" s="3"/>
      <c r="DS23" s="3"/>
      <c r="DT23" s="3"/>
    </row>
    <row r="24" spans="1:124" x14ac:dyDescent="0.25">
      <c r="A24" s="7"/>
      <c r="B24" s="7" t="s">
        <v>48</v>
      </c>
      <c r="C24" t="s">
        <v>32</v>
      </c>
      <c r="D24" s="21">
        <v>2</v>
      </c>
      <c r="E24" s="27" t="s">
        <v>50</v>
      </c>
      <c r="F24" s="8"/>
      <c r="G24" s="8"/>
      <c r="H24" s="8"/>
      <c r="I24" s="8"/>
      <c r="J24" s="1"/>
      <c r="K24" s="1"/>
      <c r="L24" s="1"/>
      <c r="M24" s="1"/>
      <c r="P24" s="9">
        <f>0.5*R24+S24</f>
        <v>48.897902999999999</v>
      </c>
      <c r="Q24" s="9">
        <f>R24</f>
        <v>2.6551599999999995</v>
      </c>
      <c r="R24">
        <v>2.6551599999999995</v>
      </c>
      <c r="S24">
        <v>47.570323000000002</v>
      </c>
      <c r="T24">
        <v>49.774516000000013</v>
      </c>
      <c r="U24" s="10"/>
      <c r="V24" s="11"/>
      <c r="W24" s="10"/>
      <c r="X24" s="10"/>
      <c r="Y24" s="10"/>
      <c r="Z24" s="10"/>
      <c r="AA24" s="10"/>
      <c r="AB24" s="10"/>
      <c r="AC24" s="10"/>
      <c r="AD24" s="10"/>
      <c r="DO24" s="3"/>
      <c r="DP24" s="3"/>
      <c r="DQ24" s="3"/>
      <c r="DR24" s="3"/>
      <c r="DS24" s="3"/>
      <c r="DT24" s="3"/>
    </row>
    <row r="25" spans="1:124" x14ac:dyDescent="0.25">
      <c r="A25" s="7"/>
      <c r="B25" s="7" t="s">
        <v>48</v>
      </c>
      <c r="C25" t="s">
        <v>34</v>
      </c>
      <c r="D25" s="24">
        <v>3</v>
      </c>
      <c r="E25" s="8" t="s">
        <v>49</v>
      </c>
      <c r="F25" s="8"/>
      <c r="G25" s="8"/>
      <c r="H25" s="8"/>
      <c r="I25" s="8"/>
      <c r="J25" s="1"/>
      <c r="K25" s="1"/>
      <c r="L25" s="1"/>
      <c r="M25" s="1"/>
      <c r="P25" s="9">
        <f>0.5*R25+S25</f>
        <v>77.376878500000004</v>
      </c>
      <c r="Q25" s="9">
        <f>R25</f>
        <v>12.187919000000001</v>
      </c>
      <c r="R25">
        <v>12.187919000000001</v>
      </c>
      <c r="S25">
        <v>71.282919000000007</v>
      </c>
      <c r="T25">
        <v>16.529161999999999</v>
      </c>
      <c r="U25" s="10"/>
      <c r="V25" s="11"/>
      <c r="W25" s="10"/>
      <c r="X25" s="10"/>
      <c r="Y25" s="10"/>
      <c r="Z25" s="10"/>
      <c r="AA25" s="10"/>
      <c r="AB25" s="10"/>
      <c r="AC25" s="10"/>
      <c r="AD25" s="10"/>
      <c r="DO25" s="3"/>
      <c r="DP25" s="3"/>
      <c r="DQ25" s="3"/>
      <c r="DR25" s="3"/>
      <c r="DS25" s="3"/>
      <c r="DT25" s="3"/>
    </row>
    <row r="26" spans="1:124" x14ac:dyDescent="0.25">
      <c r="A26" s="7"/>
      <c r="B26" s="7" t="s">
        <v>48</v>
      </c>
      <c r="C26" t="s">
        <v>35</v>
      </c>
      <c r="D26" s="24">
        <v>3</v>
      </c>
      <c r="E26" s="8" t="s">
        <v>49</v>
      </c>
      <c r="F26" s="8"/>
      <c r="G26" s="8"/>
      <c r="H26" s="8"/>
      <c r="I26" s="8"/>
      <c r="J26" s="1"/>
      <c r="K26" s="1"/>
      <c r="L26" s="1"/>
      <c r="M26" s="1"/>
      <c r="P26" s="9">
        <f>0.5*R26+S26</f>
        <v>75.720589499999988</v>
      </c>
      <c r="Q26" s="9">
        <f>R26</f>
        <v>14.265689000000002</v>
      </c>
      <c r="R26">
        <v>14.265689000000002</v>
      </c>
      <c r="S26">
        <v>68.587744999999984</v>
      </c>
      <c r="T26">
        <v>17.105649000000003</v>
      </c>
      <c r="U26" s="10"/>
      <c r="V26" s="10"/>
      <c r="W26" s="10"/>
      <c r="X26" s="10"/>
      <c r="Y26" s="10"/>
      <c r="Z26" s="10"/>
      <c r="AA26" s="10"/>
      <c r="AB26" s="10"/>
      <c r="AC26" s="10"/>
      <c r="AD26" s="10"/>
      <c r="DO26" s="3"/>
      <c r="DP26" s="3"/>
      <c r="DQ26" s="3"/>
      <c r="DR26" s="3"/>
      <c r="DS26" s="3"/>
      <c r="DT26" s="3"/>
    </row>
    <row r="27" spans="1:124" x14ac:dyDescent="0.25">
      <c r="A27" s="7"/>
      <c r="B27" s="7" t="s">
        <v>48</v>
      </c>
      <c r="C27" t="s">
        <v>40</v>
      </c>
      <c r="D27" s="24">
        <v>3</v>
      </c>
      <c r="E27" s="8" t="s">
        <v>49</v>
      </c>
      <c r="F27" s="8"/>
      <c r="G27" s="8"/>
      <c r="H27" s="8"/>
      <c r="I27" s="8"/>
      <c r="J27" s="1"/>
      <c r="K27" s="1"/>
      <c r="L27" s="1"/>
      <c r="M27" s="1"/>
      <c r="P27" s="9">
        <f>0.5*R27+S27</f>
        <v>79.926593999999966</v>
      </c>
      <c r="Q27" s="9">
        <f>R27</f>
        <v>16.892688000000003</v>
      </c>
      <c r="R27">
        <v>16.892688000000003</v>
      </c>
      <c r="S27">
        <v>71.48024999999997</v>
      </c>
      <c r="T27">
        <v>11.627062</v>
      </c>
      <c r="U27" s="10"/>
      <c r="V27" s="10"/>
      <c r="W27" s="10"/>
      <c r="X27" s="10"/>
      <c r="Y27" s="10"/>
      <c r="Z27" s="10"/>
      <c r="AA27" s="10"/>
      <c r="AB27" s="10"/>
      <c r="AC27" s="10"/>
      <c r="AD27" s="10"/>
      <c r="DO27" s="3"/>
      <c r="DP27" s="3"/>
      <c r="DQ27" s="3"/>
      <c r="DR27" s="3"/>
      <c r="DS27" s="3"/>
      <c r="DT27" s="3"/>
    </row>
    <row r="28" spans="1:124" x14ac:dyDescent="0.25">
      <c r="A28" s="7"/>
      <c r="B28" s="7" t="s">
        <v>48</v>
      </c>
      <c r="C28" t="s">
        <v>41</v>
      </c>
      <c r="D28" s="24">
        <v>3</v>
      </c>
      <c r="E28" s="8" t="s">
        <v>49</v>
      </c>
      <c r="F28" s="8"/>
      <c r="G28" s="8"/>
      <c r="H28" s="8"/>
      <c r="I28" s="8"/>
      <c r="J28" s="1"/>
      <c r="K28" s="1"/>
      <c r="L28" s="1"/>
      <c r="M28" s="1"/>
      <c r="P28" s="9">
        <f>0.5*R28+S28</f>
        <v>85.812364999999986</v>
      </c>
      <c r="Q28" s="9">
        <f>R28</f>
        <v>20.591000000000005</v>
      </c>
      <c r="R28">
        <v>20.591000000000005</v>
      </c>
      <c r="S28">
        <v>75.516864999999981</v>
      </c>
      <c r="T28">
        <v>3.8921310000000005</v>
      </c>
      <c r="U28" s="10"/>
      <c r="V28" s="10"/>
      <c r="W28" s="10"/>
      <c r="X28" s="10"/>
      <c r="Y28" s="10"/>
      <c r="Z28" s="10"/>
      <c r="AA28" s="10"/>
      <c r="AB28" s="10"/>
      <c r="AC28" s="10"/>
      <c r="AD28" s="10"/>
      <c r="DO28" s="3"/>
      <c r="DP28" s="3"/>
      <c r="DQ28" s="3"/>
      <c r="DR28" s="3"/>
      <c r="DS28" s="3"/>
      <c r="DT28" s="3"/>
    </row>
    <row r="29" spans="1:124" x14ac:dyDescent="0.25">
      <c r="A29" s="7"/>
      <c r="B29" s="7" t="s">
        <v>48</v>
      </c>
      <c r="C29" t="s">
        <v>38</v>
      </c>
      <c r="D29" s="24">
        <v>3</v>
      </c>
      <c r="E29" s="8" t="s">
        <v>50</v>
      </c>
      <c r="F29" s="8"/>
      <c r="G29" s="8"/>
      <c r="H29" s="8"/>
      <c r="I29" s="8"/>
      <c r="J29" s="1"/>
      <c r="K29" s="1"/>
      <c r="L29" s="1"/>
      <c r="M29" s="1"/>
      <c r="P29" s="9">
        <f>0.5*R29+S29</f>
        <v>64.611241500000006</v>
      </c>
      <c r="Q29" s="9">
        <f>R29</f>
        <v>9.5654249999999994</v>
      </c>
      <c r="R29">
        <v>9.5654249999999994</v>
      </c>
      <c r="S29">
        <v>59.828529000000003</v>
      </c>
      <c r="T29">
        <v>30.606045000000002</v>
      </c>
      <c r="U29" s="10"/>
      <c r="V29" s="10"/>
      <c r="W29" s="10"/>
      <c r="X29" s="10"/>
      <c r="Y29" s="10"/>
      <c r="Z29" s="10"/>
      <c r="AA29" s="10"/>
      <c r="AB29" s="10"/>
      <c r="AC29" s="10"/>
      <c r="AD29" s="10"/>
      <c r="DO29" s="3"/>
      <c r="DP29" s="3"/>
      <c r="DQ29" s="3"/>
      <c r="DR29" s="3"/>
      <c r="DS29" s="3"/>
      <c r="DT29" s="3"/>
    </row>
    <row r="30" spans="1:124" x14ac:dyDescent="0.25">
      <c r="A30" s="7"/>
      <c r="B30" s="7" t="s">
        <v>48</v>
      </c>
      <c r="C30" t="s">
        <v>39</v>
      </c>
      <c r="D30" s="24">
        <v>3</v>
      </c>
      <c r="E30" s="8" t="s">
        <v>50</v>
      </c>
      <c r="F30" s="8"/>
      <c r="G30" s="8"/>
      <c r="H30" s="8"/>
      <c r="I30" s="8"/>
      <c r="J30" s="1"/>
      <c r="K30" s="1"/>
      <c r="L30" s="1"/>
      <c r="M30" s="1"/>
      <c r="P30" s="9">
        <f>0.5*R30+S30</f>
        <v>60.735689500000007</v>
      </c>
      <c r="Q30" s="9">
        <f>R30</f>
        <v>8.4731290000000001</v>
      </c>
      <c r="R30">
        <v>8.4731290000000001</v>
      </c>
      <c r="S30">
        <v>56.499125000000006</v>
      </c>
      <c r="T30">
        <v>35.027745000000003</v>
      </c>
      <c r="U30" s="10"/>
      <c r="V30" s="10"/>
      <c r="W30" s="10"/>
      <c r="X30" s="10"/>
      <c r="Y30" s="10"/>
      <c r="Z30" s="10"/>
      <c r="AA30" s="10"/>
      <c r="AB30" s="10"/>
      <c r="AC30" s="10"/>
      <c r="AD30" s="10"/>
      <c r="DO30" s="3"/>
      <c r="DP30" s="3"/>
      <c r="DQ30" s="3"/>
      <c r="DR30" s="3"/>
      <c r="DS30" s="3"/>
      <c r="DT30" s="3"/>
    </row>
    <row r="31" spans="1:124" x14ac:dyDescent="0.25">
      <c r="A31" s="7"/>
      <c r="B31" s="7" t="s">
        <v>48</v>
      </c>
      <c r="C31" t="s">
        <v>36</v>
      </c>
      <c r="D31" s="24">
        <v>3</v>
      </c>
      <c r="E31" s="8" t="s">
        <v>50</v>
      </c>
      <c r="F31" s="8"/>
      <c r="G31" s="8"/>
      <c r="H31" s="8"/>
      <c r="I31" s="8"/>
      <c r="J31" s="1"/>
      <c r="K31" s="1"/>
      <c r="L31" s="1"/>
      <c r="M31" s="1"/>
      <c r="P31" s="9">
        <f>0.5*R31+S31</f>
        <v>76.482319500000003</v>
      </c>
      <c r="Q31" s="9">
        <f>R31</f>
        <v>16.336575</v>
      </c>
      <c r="R31">
        <v>16.336575</v>
      </c>
      <c r="S31">
        <v>68.314031999999997</v>
      </c>
      <c r="T31">
        <v>15.349393000000001</v>
      </c>
      <c r="U31" s="10"/>
      <c r="V31" s="10"/>
      <c r="W31" s="10"/>
      <c r="X31" s="10"/>
      <c r="Y31" s="10"/>
      <c r="Z31" s="10"/>
      <c r="AA31" s="10"/>
      <c r="AB31" s="10"/>
      <c r="AC31" s="10"/>
      <c r="AD31" s="10"/>
      <c r="DO31" s="3"/>
      <c r="DP31" s="3"/>
      <c r="DQ31" s="3"/>
      <c r="DR31" s="3"/>
      <c r="DS31" s="3"/>
      <c r="DT31" s="3"/>
    </row>
    <row r="32" spans="1:124" x14ac:dyDescent="0.25">
      <c r="A32" s="7"/>
      <c r="B32" s="7" t="s">
        <v>48</v>
      </c>
      <c r="C32" t="s">
        <v>37</v>
      </c>
      <c r="D32" s="24">
        <v>3</v>
      </c>
      <c r="E32" s="8" t="s">
        <v>50</v>
      </c>
      <c r="F32" s="8"/>
      <c r="G32" s="8"/>
      <c r="H32" s="8"/>
      <c r="I32" s="8"/>
      <c r="J32" s="1"/>
      <c r="K32" s="1"/>
      <c r="L32" s="1"/>
      <c r="M32" s="1"/>
      <c r="P32" s="9">
        <f>0.5*R32+S32</f>
        <v>75.909754500000005</v>
      </c>
      <c r="Q32" s="9">
        <f>R32</f>
        <v>16.458361</v>
      </c>
      <c r="R32">
        <v>16.458361</v>
      </c>
      <c r="S32">
        <v>67.680574000000007</v>
      </c>
      <c r="T32">
        <v>15.861063999999999</v>
      </c>
      <c r="U32" s="10"/>
      <c r="V32" s="10"/>
      <c r="W32" s="10"/>
      <c r="X32" s="10"/>
      <c r="Y32" s="10"/>
      <c r="Z32" s="10"/>
      <c r="AA32" s="10"/>
      <c r="AB32" s="10"/>
      <c r="AC32" s="10"/>
      <c r="AD32" s="10"/>
      <c r="DO32" s="3"/>
      <c r="DP32" s="3"/>
      <c r="DQ32" s="3"/>
      <c r="DR32" s="3"/>
      <c r="DS32" s="3"/>
      <c r="DT32" s="3"/>
    </row>
    <row r="33" spans="1:124" x14ac:dyDescent="0.25">
      <c r="A33" s="7"/>
      <c r="B33" s="7"/>
      <c r="C33" s="8"/>
      <c r="D33" s="18"/>
      <c r="E33" s="8"/>
      <c r="F33" s="8"/>
      <c r="G33" s="8"/>
      <c r="H33" s="8"/>
      <c r="I33" s="8"/>
      <c r="J33" s="1"/>
      <c r="K33" s="1"/>
      <c r="L33" s="1"/>
      <c r="M33" s="1"/>
      <c r="P33" s="9"/>
      <c r="Q33" s="9"/>
      <c r="R33" s="9"/>
      <c r="S33" s="9"/>
      <c r="T33" s="9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DO33" s="3"/>
      <c r="DP33" s="3"/>
      <c r="DQ33" s="3"/>
      <c r="DR33" s="3"/>
      <c r="DS33" s="3"/>
      <c r="DT33" s="3"/>
    </row>
    <row r="34" spans="1:124" x14ac:dyDescent="0.25">
      <c r="A34" s="7"/>
      <c r="B34" s="7"/>
      <c r="C34" s="8"/>
      <c r="D34" s="18"/>
      <c r="E34" s="8"/>
      <c r="F34" s="8"/>
      <c r="G34" s="8"/>
      <c r="H34" s="8"/>
      <c r="I34" s="8"/>
      <c r="J34" s="1"/>
      <c r="K34" s="1"/>
      <c r="L34" s="1"/>
      <c r="M34" s="1"/>
      <c r="P34" s="9"/>
      <c r="Q34" s="9"/>
      <c r="R34" s="9"/>
      <c r="S34" s="9"/>
      <c r="T34" s="9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DO34" s="3"/>
      <c r="DP34" s="3"/>
      <c r="DQ34" s="3"/>
      <c r="DR34" s="3"/>
      <c r="DS34" s="3"/>
      <c r="DT34" s="3"/>
    </row>
    <row r="35" spans="1:124" x14ac:dyDescent="0.25">
      <c r="A35" s="7"/>
      <c r="B35" s="7"/>
      <c r="C35" s="8"/>
      <c r="D35" s="18"/>
      <c r="E35" s="8"/>
      <c r="F35" s="8"/>
      <c r="G35" s="8"/>
      <c r="H35" s="8"/>
      <c r="I35" s="8"/>
      <c r="J35" s="1"/>
      <c r="K35" s="1"/>
      <c r="L35" s="1"/>
      <c r="M35" s="1"/>
      <c r="P35" s="9"/>
      <c r="Q35" s="9"/>
      <c r="R35" s="9"/>
      <c r="S35" s="9"/>
      <c r="T35" s="9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DO35" s="3"/>
      <c r="DP35" s="3"/>
      <c r="DQ35" s="3"/>
      <c r="DR35" s="3"/>
      <c r="DS35" s="3"/>
      <c r="DT35" s="3"/>
    </row>
    <row r="36" spans="1:124" x14ac:dyDescent="0.25">
      <c r="A36" s="7"/>
      <c r="B36" s="7"/>
      <c r="C36" s="8"/>
      <c r="D36" s="18"/>
      <c r="E36" s="8"/>
      <c r="F36" s="8"/>
      <c r="G36" s="8"/>
      <c r="H36" s="8"/>
      <c r="I36" s="8"/>
      <c r="J36" s="1"/>
      <c r="K36" s="1"/>
      <c r="L36" s="1"/>
      <c r="M36" s="1"/>
      <c r="P36" s="9"/>
      <c r="Q36" s="9"/>
      <c r="R36" s="9"/>
      <c r="S36" s="9"/>
      <c r="T36" s="9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DO36" s="3"/>
      <c r="DP36" s="3"/>
      <c r="DQ36" s="3"/>
      <c r="DR36" s="3"/>
      <c r="DS36" s="3"/>
      <c r="DT36" s="3"/>
    </row>
    <row r="37" spans="1:124" x14ac:dyDescent="0.25">
      <c r="A37" s="7"/>
      <c r="B37" s="7"/>
      <c r="C37" s="8"/>
      <c r="J37" s="9"/>
      <c r="K37" s="9"/>
      <c r="L37" s="9"/>
      <c r="M37" s="9"/>
      <c r="N37" s="9"/>
      <c r="O37" s="9"/>
      <c r="P37" s="9"/>
      <c r="Q37" s="9"/>
      <c r="R37" s="10"/>
      <c r="S37" s="10"/>
      <c r="T37" s="10"/>
      <c r="U37" s="10"/>
      <c r="V37" s="10"/>
      <c r="W37" s="10"/>
      <c r="X37" s="10"/>
    </row>
    <row r="38" spans="1:124" x14ac:dyDescent="0.25">
      <c r="A38" s="7"/>
      <c r="B38" s="7"/>
      <c r="C38" s="8"/>
      <c r="J38" s="9"/>
      <c r="K38" s="9"/>
      <c r="L38" s="9"/>
      <c r="M38" s="9"/>
      <c r="N38" s="9"/>
      <c r="O38" s="9"/>
      <c r="P38" s="9"/>
      <c r="Q38" s="9"/>
      <c r="R38" s="10"/>
      <c r="S38" s="10"/>
      <c r="T38" s="10"/>
      <c r="U38" s="10"/>
      <c r="V38" s="10"/>
      <c r="W38" s="10"/>
      <c r="X38" s="10"/>
    </row>
    <row r="39" spans="1:124" x14ac:dyDescent="0.25">
      <c r="A39" s="7"/>
      <c r="B39" s="7"/>
      <c r="C39" s="8"/>
      <c r="J39" s="9"/>
      <c r="K39" s="9"/>
      <c r="L39" s="9"/>
      <c r="M39" s="9"/>
      <c r="N39" s="9"/>
      <c r="O39" s="9"/>
      <c r="P39" s="9"/>
      <c r="Q39" s="9"/>
      <c r="R39" s="10"/>
      <c r="S39" s="10"/>
      <c r="T39" s="10"/>
      <c r="U39" s="10"/>
      <c r="V39" s="10"/>
      <c r="W39" s="10"/>
      <c r="X39" s="10"/>
    </row>
    <row r="40" spans="1:124" x14ac:dyDescent="0.25">
      <c r="A40" s="7"/>
      <c r="B40" s="7"/>
      <c r="C40" s="8"/>
      <c r="J40" s="9"/>
      <c r="K40" s="9"/>
      <c r="L40" s="9"/>
      <c r="M40" s="9"/>
      <c r="N40" s="9"/>
      <c r="O40" s="9"/>
      <c r="P40" s="9"/>
      <c r="Q40" s="9"/>
      <c r="R40" s="10"/>
      <c r="S40" s="10"/>
      <c r="T40" s="10"/>
      <c r="U40" s="10"/>
      <c r="V40" s="10"/>
      <c r="W40" s="10"/>
      <c r="X40" s="10"/>
    </row>
    <row r="41" spans="1:124" x14ac:dyDescent="0.25">
      <c r="C41" s="8"/>
      <c r="J41" s="9"/>
      <c r="K41" s="9"/>
      <c r="L41" s="9"/>
      <c r="M41" s="9"/>
      <c r="N41" s="9"/>
      <c r="O41" s="9"/>
      <c r="P41" s="9"/>
      <c r="Q41" s="9"/>
      <c r="R41" s="10"/>
      <c r="S41" s="10"/>
      <c r="T41" s="10"/>
      <c r="U41" s="10"/>
      <c r="V41" s="10"/>
      <c r="W41" s="10"/>
      <c r="X41" s="10"/>
    </row>
    <row r="42" spans="1:124" x14ac:dyDescent="0.25">
      <c r="C42" s="8"/>
      <c r="J42" s="9"/>
      <c r="K42" s="9"/>
      <c r="L42" s="9"/>
      <c r="M42" s="9"/>
      <c r="N42" s="9"/>
      <c r="O42" s="9"/>
      <c r="P42" s="9"/>
      <c r="Q42" s="9"/>
      <c r="R42" s="10"/>
      <c r="S42" s="10"/>
      <c r="T42" s="10"/>
      <c r="U42" s="10"/>
      <c r="V42" s="10"/>
      <c r="W42" s="10"/>
      <c r="X42" s="10"/>
    </row>
    <row r="43" spans="1:124" x14ac:dyDescent="0.25">
      <c r="C43" s="8"/>
      <c r="J43" s="9"/>
      <c r="K43" s="9"/>
      <c r="L43" s="9"/>
      <c r="M43" s="9"/>
      <c r="N43" s="9"/>
      <c r="O43" s="12"/>
      <c r="P43" s="9"/>
      <c r="Q43" s="9"/>
      <c r="R43" s="10"/>
      <c r="S43" s="10"/>
      <c r="T43" s="10"/>
      <c r="U43" s="10"/>
      <c r="V43" s="10"/>
      <c r="W43" s="10"/>
      <c r="X43" s="10"/>
    </row>
    <row r="44" spans="1:124" x14ac:dyDescent="0.25">
      <c r="C44" s="8"/>
      <c r="J44" s="9"/>
      <c r="K44" s="9"/>
      <c r="L44" s="9"/>
      <c r="M44" s="9"/>
      <c r="N44" s="9"/>
      <c r="O44" s="12"/>
      <c r="P44" s="9"/>
      <c r="Q44" s="9"/>
      <c r="R44" s="10"/>
      <c r="S44" s="10"/>
      <c r="T44" s="10"/>
      <c r="U44" s="10"/>
      <c r="V44" s="10"/>
      <c r="W44" s="10"/>
      <c r="X44" s="10"/>
    </row>
    <row r="45" spans="1:124" x14ac:dyDescent="0.25">
      <c r="C45" s="8"/>
      <c r="J45" s="9"/>
      <c r="K45" s="9"/>
      <c r="L45" s="9"/>
      <c r="M45" s="9"/>
      <c r="N45" s="9"/>
      <c r="O45" s="12"/>
      <c r="P45" s="9"/>
      <c r="Q45" s="9"/>
      <c r="R45" s="10"/>
      <c r="S45" s="10"/>
      <c r="T45" s="10"/>
      <c r="U45" s="10"/>
      <c r="V45" s="10"/>
      <c r="W45" s="10"/>
      <c r="X45" s="10"/>
    </row>
    <row r="46" spans="1:124" x14ac:dyDescent="0.25">
      <c r="C46" s="8"/>
      <c r="J46" s="9"/>
      <c r="K46" s="9"/>
      <c r="L46" s="9"/>
      <c r="M46" s="9"/>
      <c r="N46" s="9"/>
      <c r="O46" s="12"/>
      <c r="P46" s="9"/>
      <c r="Q46" s="9"/>
      <c r="R46" s="10"/>
      <c r="S46" s="10"/>
      <c r="T46" s="10"/>
      <c r="U46" s="10"/>
      <c r="V46" s="10"/>
      <c r="W46" s="10"/>
      <c r="X46" s="10"/>
    </row>
    <row r="47" spans="1:124" x14ac:dyDescent="0.25">
      <c r="C47" s="8"/>
      <c r="J47" s="9"/>
      <c r="K47" s="9"/>
      <c r="L47" s="9"/>
      <c r="M47" s="9"/>
      <c r="N47" s="9"/>
      <c r="O47" s="12"/>
      <c r="P47" s="9"/>
      <c r="Q47" s="9"/>
      <c r="R47" s="10"/>
      <c r="S47" s="10"/>
      <c r="T47" s="10"/>
      <c r="U47" s="10"/>
      <c r="V47" s="10"/>
      <c r="W47" s="10"/>
      <c r="X47" s="10"/>
    </row>
    <row r="48" spans="1:124" x14ac:dyDescent="0.25">
      <c r="C48" s="8"/>
      <c r="J48" s="9"/>
      <c r="K48" s="9"/>
      <c r="L48" s="9"/>
      <c r="M48" s="9"/>
      <c r="N48" s="9"/>
      <c r="O48" s="12"/>
      <c r="P48" s="9"/>
      <c r="Q48" s="9"/>
      <c r="R48" s="10"/>
      <c r="S48" s="10"/>
      <c r="T48" s="10"/>
      <c r="U48" s="10"/>
      <c r="V48" s="10"/>
      <c r="W48" s="10"/>
      <c r="X48" s="10"/>
    </row>
    <row r="49" spans="1:24" x14ac:dyDescent="0.25">
      <c r="C49" s="8"/>
      <c r="J49" s="9"/>
      <c r="K49" s="9"/>
      <c r="L49" s="9"/>
      <c r="M49" s="9"/>
      <c r="N49" s="9"/>
      <c r="O49" s="12"/>
      <c r="P49" s="9"/>
      <c r="Q49" s="9"/>
      <c r="R49" s="10"/>
      <c r="S49" s="10"/>
      <c r="T49" s="10"/>
      <c r="U49" s="10"/>
      <c r="V49" s="10"/>
      <c r="W49" s="10"/>
      <c r="X49" s="10"/>
    </row>
    <row r="50" spans="1:24" x14ac:dyDescent="0.25">
      <c r="C50" s="8"/>
      <c r="J50" s="9"/>
      <c r="K50" s="9"/>
      <c r="L50" s="9"/>
      <c r="M50" s="9"/>
      <c r="N50" s="9"/>
      <c r="O50" s="12"/>
      <c r="P50" s="9"/>
      <c r="Q50" s="9"/>
      <c r="R50" s="10"/>
      <c r="S50" s="10"/>
      <c r="T50" s="10"/>
      <c r="U50" s="10"/>
      <c r="V50" s="10"/>
      <c r="W50" s="10"/>
      <c r="X50" s="10"/>
    </row>
    <row r="51" spans="1:24" x14ac:dyDescent="0.25">
      <c r="C51" s="8"/>
      <c r="J51" s="9"/>
      <c r="K51" s="9"/>
      <c r="L51" s="9"/>
      <c r="M51" s="9"/>
      <c r="N51" s="9"/>
      <c r="O51" s="12"/>
      <c r="P51" s="9"/>
      <c r="Q51" s="9"/>
      <c r="R51" s="10"/>
      <c r="S51" s="10"/>
      <c r="T51" s="10"/>
      <c r="U51" s="10"/>
      <c r="V51" s="10"/>
      <c r="W51" s="10"/>
      <c r="X51" s="10"/>
    </row>
    <row r="52" spans="1:24" x14ac:dyDescent="0.25">
      <c r="A52" s="7"/>
      <c r="B52" s="7"/>
      <c r="C52" s="8"/>
      <c r="J52" s="9"/>
      <c r="K52" s="9"/>
      <c r="L52" s="9"/>
      <c r="M52" s="9"/>
      <c r="N52" s="9"/>
      <c r="O52" s="12"/>
      <c r="P52" s="9"/>
      <c r="Q52" s="9"/>
      <c r="R52" s="10"/>
      <c r="S52" s="10"/>
      <c r="T52" s="10"/>
      <c r="U52" s="10"/>
      <c r="V52" s="10"/>
      <c r="W52" s="10"/>
      <c r="X52" s="10"/>
    </row>
    <row r="53" spans="1:24" x14ac:dyDescent="0.25">
      <c r="A53" s="13" t="s">
        <v>2</v>
      </c>
      <c r="B53" s="13" t="s">
        <v>3</v>
      </c>
      <c r="C53" s="14" t="s">
        <v>4</v>
      </c>
      <c r="D53" s="20" t="s">
        <v>0</v>
      </c>
      <c r="E53" s="13" t="s">
        <v>1</v>
      </c>
      <c r="F53" s="13" t="s">
        <v>1</v>
      </c>
      <c r="J53" s="9"/>
      <c r="K53" s="9"/>
      <c r="L53" s="9"/>
      <c r="M53" s="9"/>
      <c r="N53" s="9"/>
      <c r="O53" s="12"/>
      <c r="P53" s="9"/>
      <c r="Q53" s="9"/>
      <c r="R53" s="10"/>
      <c r="S53" s="10"/>
      <c r="T53" s="10"/>
      <c r="U53" s="10"/>
      <c r="V53" s="10"/>
      <c r="W53" s="10"/>
      <c r="X53" s="10"/>
    </row>
    <row r="54" spans="1:24" x14ac:dyDescent="0.25">
      <c r="A54" s="15">
        <f t="shared" ref="A54:A76" si="2">100-B54-C54</f>
        <v>100</v>
      </c>
      <c r="B54" s="15">
        <v>0</v>
      </c>
      <c r="C54" s="16">
        <v>0</v>
      </c>
      <c r="D54" s="20">
        <f>0.5*A54+B54</f>
        <v>50</v>
      </c>
      <c r="E54" s="15"/>
      <c r="F54" s="15">
        <f>A54</f>
        <v>100</v>
      </c>
      <c r="J54" s="9"/>
      <c r="K54" s="9"/>
      <c r="L54" s="9"/>
      <c r="M54" s="9"/>
      <c r="N54" s="9"/>
      <c r="O54" s="12"/>
      <c r="P54" s="9"/>
      <c r="Q54" s="9"/>
      <c r="R54" s="10"/>
      <c r="S54" s="10"/>
      <c r="T54" s="10"/>
      <c r="U54" s="10"/>
      <c r="V54" s="10"/>
      <c r="W54" s="10"/>
      <c r="X54" s="10"/>
    </row>
    <row r="55" spans="1:24" x14ac:dyDescent="0.25">
      <c r="A55" s="15">
        <f t="shared" si="2"/>
        <v>90</v>
      </c>
      <c r="B55" s="15">
        <v>10</v>
      </c>
      <c r="C55" s="16">
        <v>0</v>
      </c>
      <c r="D55" s="20">
        <f t="shared" ref="D55:D76" si="3">0.5*A55+B55</f>
        <v>55</v>
      </c>
      <c r="E55" s="15"/>
      <c r="F55" s="15">
        <f t="shared" ref="F55:F64" si="4">A55</f>
        <v>90</v>
      </c>
      <c r="J55" s="9"/>
      <c r="K55" s="9"/>
      <c r="L55" s="9"/>
      <c r="M55" s="9"/>
      <c r="N55" s="9"/>
      <c r="O55" s="12"/>
      <c r="P55" s="9"/>
      <c r="Q55" s="9"/>
      <c r="R55" s="10"/>
      <c r="S55" s="10"/>
      <c r="T55" s="10"/>
      <c r="U55" s="10"/>
      <c r="V55" s="10"/>
      <c r="W55" s="10"/>
      <c r="X55" s="10"/>
    </row>
    <row r="56" spans="1:24" x14ac:dyDescent="0.25">
      <c r="A56" s="15">
        <f t="shared" si="2"/>
        <v>80</v>
      </c>
      <c r="B56" s="15">
        <v>20</v>
      </c>
      <c r="C56" s="16">
        <v>0</v>
      </c>
      <c r="D56" s="20">
        <f t="shared" si="3"/>
        <v>60</v>
      </c>
      <c r="E56" s="15"/>
      <c r="F56" s="15">
        <f t="shared" si="4"/>
        <v>80</v>
      </c>
      <c r="J56" s="9"/>
      <c r="K56" s="9"/>
      <c r="L56" s="9"/>
      <c r="M56" s="9"/>
      <c r="N56" s="9"/>
      <c r="O56" s="12"/>
      <c r="P56" s="9"/>
      <c r="Q56" s="9"/>
      <c r="R56" s="10"/>
      <c r="S56" s="10"/>
      <c r="T56" s="10"/>
      <c r="U56" s="10"/>
      <c r="V56" s="10"/>
      <c r="W56" s="10"/>
      <c r="X56" s="10"/>
    </row>
    <row r="57" spans="1:24" x14ac:dyDescent="0.25">
      <c r="A57" s="15">
        <f t="shared" si="2"/>
        <v>70</v>
      </c>
      <c r="B57" s="15">
        <v>30</v>
      </c>
      <c r="C57" s="16">
        <v>0</v>
      </c>
      <c r="D57" s="20">
        <f t="shared" si="3"/>
        <v>65</v>
      </c>
      <c r="E57" s="15"/>
      <c r="F57" s="15">
        <f t="shared" si="4"/>
        <v>70</v>
      </c>
      <c r="J57" s="9"/>
      <c r="K57" s="9"/>
      <c r="L57" s="9"/>
      <c r="M57" s="9"/>
      <c r="N57" s="9"/>
      <c r="O57" s="12"/>
      <c r="P57" s="9"/>
      <c r="Q57" s="9"/>
      <c r="R57" s="10"/>
      <c r="S57" s="10"/>
      <c r="T57" s="10"/>
      <c r="U57" s="10"/>
      <c r="V57" s="10"/>
      <c r="W57" s="10"/>
      <c r="X57" s="10"/>
    </row>
    <row r="58" spans="1:24" x14ac:dyDescent="0.25">
      <c r="A58" s="15">
        <f t="shared" si="2"/>
        <v>60</v>
      </c>
      <c r="B58" s="15">
        <v>40</v>
      </c>
      <c r="C58" s="16">
        <v>0</v>
      </c>
      <c r="D58" s="20">
        <f t="shared" si="3"/>
        <v>70</v>
      </c>
      <c r="E58" s="15"/>
      <c r="F58" s="15">
        <f t="shared" si="4"/>
        <v>60</v>
      </c>
      <c r="J58" s="9"/>
      <c r="K58" s="9"/>
      <c r="L58" s="9"/>
      <c r="M58" s="9"/>
      <c r="N58" s="9"/>
      <c r="O58" s="12"/>
      <c r="P58" s="9"/>
      <c r="Q58" s="9"/>
      <c r="R58" s="10"/>
      <c r="S58" s="10"/>
      <c r="T58" s="10"/>
      <c r="U58" s="10"/>
      <c r="V58" s="10"/>
      <c r="W58" s="10"/>
      <c r="X58" s="10"/>
    </row>
    <row r="59" spans="1:24" x14ac:dyDescent="0.25">
      <c r="A59" s="15">
        <f t="shared" si="2"/>
        <v>50</v>
      </c>
      <c r="B59" s="15">
        <v>50</v>
      </c>
      <c r="C59" s="16">
        <v>0</v>
      </c>
      <c r="D59" s="20">
        <f t="shared" si="3"/>
        <v>75</v>
      </c>
      <c r="E59" s="15"/>
      <c r="F59" s="15">
        <f t="shared" si="4"/>
        <v>50</v>
      </c>
      <c r="J59" s="9"/>
      <c r="K59" s="9"/>
      <c r="L59" s="9"/>
      <c r="M59" s="9"/>
      <c r="N59" s="9"/>
      <c r="O59" s="12"/>
      <c r="P59" s="9"/>
      <c r="Q59" s="9"/>
      <c r="R59" s="10"/>
      <c r="S59" s="10"/>
      <c r="T59" s="10"/>
      <c r="U59" s="10"/>
      <c r="V59" s="10"/>
      <c r="W59" s="10"/>
      <c r="X59" s="10"/>
    </row>
    <row r="60" spans="1:24" x14ac:dyDescent="0.25">
      <c r="A60" s="15">
        <f t="shared" si="2"/>
        <v>40</v>
      </c>
      <c r="B60" s="15">
        <v>60</v>
      </c>
      <c r="C60" s="16">
        <v>0</v>
      </c>
      <c r="D60" s="20">
        <f t="shared" si="3"/>
        <v>80</v>
      </c>
      <c r="E60" s="15"/>
      <c r="F60" s="15">
        <f t="shared" si="4"/>
        <v>40</v>
      </c>
      <c r="J60" s="9"/>
      <c r="K60" s="9"/>
      <c r="L60" s="9"/>
      <c r="M60" s="9"/>
      <c r="N60" s="9"/>
      <c r="O60" s="12"/>
      <c r="P60" s="9"/>
      <c r="Q60" s="9"/>
      <c r="R60" s="10"/>
      <c r="S60" s="10"/>
      <c r="T60" s="10"/>
      <c r="U60" s="10"/>
      <c r="V60" s="10"/>
      <c r="W60" s="10"/>
      <c r="X60" s="10"/>
    </row>
    <row r="61" spans="1:24" x14ac:dyDescent="0.25">
      <c r="A61" s="15">
        <f t="shared" si="2"/>
        <v>30</v>
      </c>
      <c r="B61" s="15">
        <v>70</v>
      </c>
      <c r="C61" s="16">
        <v>0</v>
      </c>
      <c r="D61" s="20">
        <f t="shared" si="3"/>
        <v>85</v>
      </c>
      <c r="E61" s="15"/>
      <c r="F61" s="15">
        <f t="shared" si="4"/>
        <v>30</v>
      </c>
      <c r="J61" s="9"/>
      <c r="K61" s="9"/>
      <c r="L61" s="9"/>
      <c r="M61" s="9"/>
      <c r="N61" s="9"/>
      <c r="O61" s="12"/>
      <c r="P61" s="9"/>
      <c r="Q61" s="9"/>
      <c r="R61" s="10"/>
      <c r="S61" s="10"/>
      <c r="T61" s="10"/>
      <c r="U61" s="10"/>
      <c r="V61" s="10"/>
      <c r="W61" s="10"/>
      <c r="X61" s="10"/>
    </row>
    <row r="62" spans="1:24" x14ac:dyDescent="0.25">
      <c r="A62" s="15">
        <f t="shared" si="2"/>
        <v>20</v>
      </c>
      <c r="B62" s="15">
        <v>80</v>
      </c>
      <c r="C62" s="16">
        <v>0</v>
      </c>
      <c r="D62" s="20">
        <f t="shared" si="3"/>
        <v>90</v>
      </c>
      <c r="E62" s="15"/>
      <c r="F62" s="15">
        <f t="shared" si="4"/>
        <v>20</v>
      </c>
      <c r="J62" s="9"/>
      <c r="K62" s="9"/>
      <c r="L62" s="9"/>
      <c r="M62" s="9"/>
      <c r="N62" s="9"/>
      <c r="O62" s="12"/>
      <c r="P62" s="9"/>
      <c r="Q62" s="9"/>
      <c r="R62" s="10"/>
      <c r="S62" s="10"/>
      <c r="T62" s="10"/>
      <c r="U62" s="10"/>
      <c r="V62" s="10"/>
      <c r="W62" s="10"/>
      <c r="X62" s="10"/>
    </row>
    <row r="63" spans="1:24" x14ac:dyDescent="0.25">
      <c r="A63" s="15">
        <f t="shared" si="2"/>
        <v>10</v>
      </c>
      <c r="B63" s="15">
        <v>90</v>
      </c>
      <c r="C63" s="16">
        <v>0</v>
      </c>
      <c r="D63" s="20">
        <f t="shared" si="3"/>
        <v>95</v>
      </c>
      <c r="E63" s="15"/>
      <c r="F63" s="15">
        <f t="shared" si="4"/>
        <v>10</v>
      </c>
      <c r="J63" s="9"/>
      <c r="K63" s="9"/>
      <c r="L63" s="9"/>
      <c r="M63" s="9"/>
      <c r="N63" s="9"/>
      <c r="O63" s="12"/>
      <c r="P63" s="9"/>
      <c r="Q63" s="9"/>
      <c r="R63" s="10"/>
      <c r="S63" s="10"/>
      <c r="T63" s="10"/>
      <c r="U63" s="10"/>
      <c r="V63" s="10"/>
      <c r="W63" s="10"/>
      <c r="X63" s="10"/>
    </row>
    <row r="64" spans="1:24" x14ac:dyDescent="0.25">
      <c r="A64" s="15">
        <f t="shared" si="2"/>
        <v>0</v>
      </c>
      <c r="B64" s="15">
        <v>100</v>
      </c>
      <c r="C64" s="16">
        <v>0</v>
      </c>
      <c r="D64" s="20">
        <f t="shared" si="3"/>
        <v>100</v>
      </c>
      <c r="E64" s="15"/>
      <c r="F64" s="15">
        <f t="shared" si="4"/>
        <v>0</v>
      </c>
      <c r="J64" s="9"/>
      <c r="K64" s="9"/>
      <c r="L64" s="9"/>
      <c r="M64" s="9"/>
      <c r="N64" s="9"/>
      <c r="O64" s="12"/>
      <c r="P64" s="9"/>
      <c r="Q64" s="9"/>
      <c r="R64" s="10"/>
      <c r="S64" s="10"/>
      <c r="T64" s="10"/>
      <c r="U64" s="10"/>
      <c r="V64" s="10"/>
      <c r="W64" s="10"/>
      <c r="X64" s="10"/>
    </row>
    <row r="65" spans="1:24" x14ac:dyDescent="0.25">
      <c r="A65" s="15"/>
      <c r="B65" s="15"/>
      <c r="C65" s="16"/>
      <c r="D65" s="20"/>
      <c r="E65" s="15"/>
      <c r="F65" s="15"/>
      <c r="J65" s="9"/>
      <c r="K65" s="9"/>
      <c r="L65" s="9"/>
      <c r="M65" s="9"/>
      <c r="N65" s="9"/>
      <c r="O65" s="12"/>
      <c r="P65" s="9"/>
      <c r="Q65" s="9"/>
      <c r="R65" s="10"/>
      <c r="S65" s="10"/>
      <c r="T65" s="10"/>
      <c r="U65" s="10"/>
      <c r="V65" s="10"/>
      <c r="W65" s="10"/>
      <c r="X65" s="10"/>
    </row>
    <row r="66" spans="1:24" x14ac:dyDescent="0.25">
      <c r="A66" s="15">
        <f t="shared" si="2"/>
        <v>100</v>
      </c>
      <c r="B66" s="15">
        <v>0</v>
      </c>
      <c r="C66" s="16">
        <v>0</v>
      </c>
      <c r="D66" s="20">
        <f t="shared" si="3"/>
        <v>50</v>
      </c>
      <c r="E66" s="15">
        <f>A66</f>
        <v>100</v>
      </c>
      <c r="F66" s="15">
        <f>100-E66</f>
        <v>0</v>
      </c>
      <c r="G66" s="7"/>
      <c r="J66" s="9"/>
      <c r="K66" s="9"/>
      <c r="L66" s="9"/>
      <c r="M66" s="9"/>
      <c r="N66" s="9"/>
      <c r="O66" s="12"/>
      <c r="P66" s="9"/>
      <c r="Q66" s="9"/>
      <c r="R66" s="10"/>
      <c r="S66" s="10"/>
      <c r="T66" s="10"/>
      <c r="U66" s="10"/>
      <c r="V66" s="10"/>
      <c r="W66" s="10"/>
      <c r="X66" s="10"/>
    </row>
    <row r="67" spans="1:24" x14ac:dyDescent="0.25">
      <c r="A67" s="15">
        <f t="shared" si="2"/>
        <v>90</v>
      </c>
      <c r="B67" s="15">
        <v>0</v>
      </c>
      <c r="C67" s="16">
        <v>10</v>
      </c>
      <c r="D67" s="20">
        <f t="shared" si="3"/>
        <v>45</v>
      </c>
      <c r="E67" s="15">
        <f t="shared" ref="E67:E76" si="5">A67</f>
        <v>90</v>
      </c>
      <c r="F67" s="15">
        <f t="shared" ref="F67:F76" si="6">100-E67</f>
        <v>10</v>
      </c>
      <c r="G67" s="7"/>
      <c r="J67" s="9"/>
      <c r="K67" s="9"/>
      <c r="L67" s="9"/>
      <c r="M67" s="9"/>
      <c r="N67" s="9"/>
      <c r="O67" s="12"/>
      <c r="P67" s="9"/>
      <c r="Q67" s="9"/>
      <c r="R67" s="10"/>
      <c r="S67" s="10"/>
      <c r="T67" s="10"/>
      <c r="U67" s="10"/>
      <c r="V67" s="10"/>
      <c r="W67" s="10"/>
      <c r="X67" s="10"/>
    </row>
    <row r="68" spans="1:24" x14ac:dyDescent="0.25">
      <c r="A68" s="15">
        <f t="shared" si="2"/>
        <v>80</v>
      </c>
      <c r="B68" s="15">
        <v>0</v>
      </c>
      <c r="C68" s="16">
        <v>20</v>
      </c>
      <c r="D68" s="20">
        <f t="shared" si="3"/>
        <v>40</v>
      </c>
      <c r="E68" s="15">
        <f t="shared" si="5"/>
        <v>80</v>
      </c>
      <c r="F68" s="15">
        <f t="shared" si="6"/>
        <v>20</v>
      </c>
      <c r="G68" s="7"/>
      <c r="J68" s="9"/>
      <c r="K68" s="9"/>
      <c r="L68" s="9"/>
      <c r="M68" s="9"/>
      <c r="N68" s="9"/>
      <c r="O68" s="12"/>
      <c r="P68" s="9"/>
      <c r="Q68" s="9"/>
      <c r="R68" s="10"/>
      <c r="S68" s="10"/>
      <c r="T68" s="10"/>
      <c r="U68" s="10"/>
      <c r="V68" s="10"/>
      <c r="W68" s="10"/>
      <c r="X68" s="10"/>
    </row>
    <row r="69" spans="1:24" x14ac:dyDescent="0.25">
      <c r="A69" s="15">
        <f t="shared" si="2"/>
        <v>70</v>
      </c>
      <c r="B69" s="15">
        <v>0</v>
      </c>
      <c r="C69" s="16">
        <v>30</v>
      </c>
      <c r="D69" s="20">
        <f t="shared" si="3"/>
        <v>35</v>
      </c>
      <c r="E69" s="15">
        <f t="shared" si="5"/>
        <v>70</v>
      </c>
      <c r="F69" s="15">
        <f t="shared" si="6"/>
        <v>30</v>
      </c>
      <c r="G69" s="7"/>
      <c r="J69" s="9"/>
      <c r="K69" s="9"/>
      <c r="L69" s="9"/>
      <c r="M69" s="9"/>
      <c r="N69" s="9"/>
      <c r="O69" s="12"/>
      <c r="P69" s="9"/>
      <c r="Q69" s="9"/>
      <c r="R69" s="10"/>
      <c r="S69" s="10"/>
      <c r="T69" s="10"/>
      <c r="U69" s="10"/>
      <c r="V69" s="10"/>
      <c r="W69" s="10"/>
      <c r="X69" s="10"/>
    </row>
    <row r="70" spans="1:24" x14ac:dyDescent="0.25">
      <c r="A70" s="15">
        <f t="shared" si="2"/>
        <v>60</v>
      </c>
      <c r="B70" s="15">
        <v>0</v>
      </c>
      <c r="C70" s="16">
        <v>40</v>
      </c>
      <c r="D70" s="20">
        <f t="shared" si="3"/>
        <v>30</v>
      </c>
      <c r="E70" s="15">
        <f t="shared" si="5"/>
        <v>60</v>
      </c>
      <c r="F70" s="15">
        <f t="shared" si="6"/>
        <v>40</v>
      </c>
      <c r="G70" s="7"/>
      <c r="J70" s="9"/>
      <c r="K70" s="9"/>
      <c r="L70" s="9"/>
      <c r="M70" s="9"/>
      <c r="N70" s="9"/>
      <c r="O70" s="12"/>
      <c r="P70" s="9"/>
      <c r="Q70" s="9"/>
      <c r="R70" s="10"/>
      <c r="S70" s="10"/>
      <c r="T70" s="10"/>
      <c r="U70" s="10"/>
      <c r="V70" s="10"/>
      <c r="W70" s="10"/>
      <c r="X70" s="10"/>
    </row>
    <row r="71" spans="1:24" x14ac:dyDescent="0.25">
      <c r="A71" s="15">
        <f t="shared" si="2"/>
        <v>50</v>
      </c>
      <c r="B71" s="15">
        <v>0</v>
      </c>
      <c r="C71" s="16">
        <v>50</v>
      </c>
      <c r="D71" s="20">
        <f t="shared" si="3"/>
        <v>25</v>
      </c>
      <c r="E71" s="15">
        <f t="shared" si="5"/>
        <v>50</v>
      </c>
      <c r="F71" s="15">
        <f t="shared" si="6"/>
        <v>50</v>
      </c>
      <c r="G71" s="7"/>
      <c r="J71" s="9"/>
      <c r="K71" s="9"/>
      <c r="L71" s="9"/>
      <c r="M71" s="9"/>
      <c r="N71" s="9"/>
      <c r="O71" s="12"/>
      <c r="P71" s="9"/>
      <c r="Q71" s="9"/>
      <c r="R71" s="10"/>
      <c r="S71" s="10"/>
      <c r="T71" s="10"/>
      <c r="U71" s="10"/>
      <c r="V71" s="10"/>
      <c r="W71" s="10"/>
      <c r="X71" s="10"/>
    </row>
    <row r="72" spans="1:24" x14ac:dyDescent="0.25">
      <c r="A72" s="15">
        <f t="shared" si="2"/>
        <v>40</v>
      </c>
      <c r="B72" s="15">
        <v>0</v>
      </c>
      <c r="C72" s="16">
        <v>60</v>
      </c>
      <c r="D72" s="20">
        <f t="shared" si="3"/>
        <v>20</v>
      </c>
      <c r="E72" s="15">
        <f t="shared" si="5"/>
        <v>40</v>
      </c>
      <c r="F72" s="15">
        <f t="shared" si="6"/>
        <v>60</v>
      </c>
      <c r="G72" s="7"/>
      <c r="J72" s="9"/>
      <c r="K72" s="9"/>
      <c r="L72" s="9"/>
      <c r="M72" s="9"/>
      <c r="N72" s="9"/>
      <c r="O72" s="12"/>
      <c r="P72" s="9"/>
      <c r="Q72" s="9"/>
      <c r="R72" s="10"/>
      <c r="S72" s="10"/>
      <c r="T72" s="10"/>
      <c r="U72" s="10"/>
      <c r="V72" s="10"/>
      <c r="W72" s="10"/>
      <c r="X72" s="10"/>
    </row>
    <row r="73" spans="1:24" x14ac:dyDescent="0.25">
      <c r="A73" s="15">
        <f t="shared" si="2"/>
        <v>30</v>
      </c>
      <c r="B73" s="15">
        <v>0</v>
      </c>
      <c r="C73" s="16">
        <v>70</v>
      </c>
      <c r="D73" s="20">
        <f t="shared" si="3"/>
        <v>15</v>
      </c>
      <c r="E73" s="15">
        <f t="shared" si="5"/>
        <v>30</v>
      </c>
      <c r="F73" s="15">
        <f t="shared" si="6"/>
        <v>70</v>
      </c>
      <c r="G73" s="7"/>
      <c r="J73" s="9"/>
      <c r="K73" s="9"/>
      <c r="L73" s="9"/>
      <c r="M73" s="9"/>
      <c r="N73" s="9"/>
      <c r="O73" s="12"/>
      <c r="P73" s="9"/>
      <c r="Q73" s="9"/>
      <c r="R73" s="10"/>
      <c r="S73" s="10"/>
      <c r="T73" s="10"/>
      <c r="U73" s="10"/>
      <c r="V73" s="10"/>
      <c r="W73" s="10"/>
      <c r="X73" s="10"/>
    </row>
    <row r="74" spans="1:24" x14ac:dyDescent="0.25">
      <c r="A74" s="15">
        <f t="shared" si="2"/>
        <v>20</v>
      </c>
      <c r="B74" s="15">
        <v>0</v>
      </c>
      <c r="C74" s="16">
        <v>80</v>
      </c>
      <c r="D74" s="20">
        <f t="shared" si="3"/>
        <v>10</v>
      </c>
      <c r="E74" s="15">
        <f t="shared" si="5"/>
        <v>20</v>
      </c>
      <c r="F74" s="15">
        <f t="shared" si="6"/>
        <v>80</v>
      </c>
      <c r="G74" s="7"/>
      <c r="J74" s="9"/>
      <c r="K74" s="9"/>
      <c r="L74" s="9"/>
      <c r="M74" s="9"/>
      <c r="N74" s="9"/>
      <c r="O74" s="12"/>
      <c r="P74" s="9"/>
      <c r="Q74" s="9"/>
      <c r="R74" s="10"/>
      <c r="S74" s="10"/>
      <c r="T74" s="10"/>
      <c r="U74" s="10"/>
      <c r="V74" s="10"/>
      <c r="W74" s="10"/>
      <c r="X74" s="10"/>
    </row>
    <row r="75" spans="1:24" x14ac:dyDescent="0.25">
      <c r="A75" s="15">
        <f t="shared" si="2"/>
        <v>10</v>
      </c>
      <c r="B75" s="15">
        <v>0</v>
      </c>
      <c r="C75" s="16">
        <v>90</v>
      </c>
      <c r="D75" s="20">
        <f t="shared" si="3"/>
        <v>5</v>
      </c>
      <c r="E75" s="15">
        <f t="shared" si="5"/>
        <v>10</v>
      </c>
      <c r="F75" s="15">
        <f t="shared" si="6"/>
        <v>90</v>
      </c>
      <c r="G75" s="7"/>
      <c r="J75" s="9"/>
      <c r="K75" s="9"/>
      <c r="L75" s="9"/>
      <c r="M75" s="9"/>
      <c r="N75" s="9"/>
      <c r="O75" s="12"/>
      <c r="P75" s="9"/>
      <c r="Q75" s="9"/>
      <c r="R75" s="10"/>
      <c r="S75" s="10"/>
      <c r="T75" s="10"/>
      <c r="U75" s="10"/>
      <c r="V75" s="10"/>
      <c r="W75" s="10"/>
      <c r="X75" s="10"/>
    </row>
    <row r="76" spans="1:24" x14ac:dyDescent="0.25">
      <c r="A76" s="15">
        <f t="shared" si="2"/>
        <v>0</v>
      </c>
      <c r="B76" s="15">
        <v>0</v>
      </c>
      <c r="C76" s="16">
        <v>100</v>
      </c>
      <c r="D76" s="20">
        <f t="shared" si="3"/>
        <v>0</v>
      </c>
      <c r="E76" s="15">
        <f t="shared" si="5"/>
        <v>0</v>
      </c>
      <c r="F76" s="15">
        <f t="shared" si="6"/>
        <v>100</v>
      </c>
      <c r="G76" s="7"/>
      <c r="J76" s="9"/>
      <c r="K76" s="9"/>
      <c r="L76" s="9"/>
      <c r="M76" s="9"/>
      <c r="N76" s="9"/>
      <c r="O76" s="12"/>
      <c r="P76" s="9"/>
      <c r="Q76" s="9"/>
      <c r="R76" s="10"/>
      <c r="S76" s="10"/>
      <c r="T76" s="10"/>
      <c r="U76" s="10"/>
      <c r="V76" s="10"/>
      <c r="W76" s="10"/>
      <c r="X76" s="10"/>
    </row>
    <row r="77" spans="1:24" x14ac:dyDescent="0.25">
      <c r="A77" s="15"/>
      <c r="B77" s="15"/>
      <c r="C77" s="16"/>
      <c r="D77" s="20"/>
      <c r="E77" s="15"/>
      <c r="F77" s="15"/>
      <c r="J77" s="9"/>
      <c r="K77" s="9"/>
      <c r="L77" s="9"/>
      <c r="M77" s="9"/>
      <c r="N77" s="9"/>
      <c r="O77" s="12"/>
      <c r="P77" s="9"/>
      <c r="Q77" s="9"/>
      <c r="R77" s="10"/>
      <c r="S77" s="10"/>
      <c r="T77" s="10"/>
      <c r="U77" s="10"/>
      <c r="V77" s="10"/>
      <c r="W77" s="10"/>
      <c r="X77" s="10"/>
    </row>
    <row r="78" spans="1:24" x14ac:dyDescent="0.25">
      <c r="A78" s="15">
        <v>90</v>
      </c>
      <c r="B78" s="15">
        <v>10</v>
      </c>
      <c r="C78" s="16">
        <v>0</v>
      </c>
      <c r="D78" s="20">
        <f>0.5*A78+B78</f>
        <v>55</v>
      </c>
      <c r="E78" s="15"/>
      <c r="F78" s="15">
        <f>A78</f>
        <v>90</v>
      </c>
      <c r="J78" s="9"/>
      <c r="K78" s="9"/>
      <c r="L78" s="9"/>
      <c r="M78" s="9"/>
      <c r="N78" s="9"/>
      <c r="O78" s="12"/>
      <c r="P78" s="9"/>
      <c r="Q78" s="9"/>
      <c r="R78" s="10"/>
      <c r="S78" s="10"/>
      <c r="T78" s="10"/>
      <c r="U78" s="10"/>
      <c r="V78" s="10"/>
      <c r="W78" s="10"/>
      <c r="X78" s="10"/>
    </row>
    <row r="79" spans="1:24" x14ac:dyDescent="0.25">
      <c r="A79" s="15">
        <v>90</v>
      </c>
      <c r="B79" s="15">
        <v>0</v>
      </c>
      <c r="C79" s="16">
        <v>10</v>
      </c>
      <c r="D79" s="20">
        <f>0.5*A79+B79</f>
        <v>45</v>
      </c>
      <c r="E79" s="15"/>
      <c r="F79" s="15">
        <f>A79</f>
        <v>90</v>
      </c>
      <c r="J79" s="9"/>
      <c r="K79" s="9"/>
      <c r="L79" s="9"/>
      <c r="M79" s="9"/>
      <c r="N79" s="9"/>
      <c r="O79" s="12"/>
      <c r="P79" s="9"/>
      <c r="Q79" s="9"/>
      <c r="R79" s="10"/>
      <c r="S79" s="10"/>
      <c r="T79" s="10"/>
      <c r="U79" s="10"/>
      <c r="V79" s="10"/>
      <c r="W79" s="10"/>
      <c r="X79" s="10"/>
    </row>
    <row r="80" spans="1:24" x14ac:dyDescent="0.25">
      <c r="A80" s="15"/>
      <c r="B80" s="15"/>
      <c r="C80" s="16"/>
      <c r="D80" s="20"/>
      <c r="E80" s="15"/>
      <c r="F80" s="15"/>
      <c r="J80" s="9"/>
      <c r="K80" s="9"/>
      <c r="L80" s="9"/>
      <c r="M80" s="9"/>
      <c r="N80" s="9"/>
      <c r="O80" s="12"/>
      <c r="P80" s="9"/>
      <c r="Q80" s="9"/>
      <c r="R80" s="10"/>
      <c r="S80" s="10"/>
      <c r="T80" s="10"/>
      <c r="U80" s="10"/>
      <c r="V80" s="10"/>
      <c r="W80" s="10"/>
      <c r="X80" s="10"/>
    </row>
    <row r="81" spans="1:24" x14ac:dyDescent="0.25">
      <c r="A81" s="15">
        <v>80</v>
      </c>
      <c r="B81" s="15">
        <v>20</v>
      </c>
      <c r="C81" s="16">
        <v>0</v>
      </c>
      <c r="D81" s="20">
        <f>0.5*A81+B81</f>
        <v>60</v>
      </c>
      <c r="E81" s="15"/>
      <c r="F81" s="15">
        <f>A81</f>
        <v>80</v>
      </c>
      <c r="J81" s="9"/>
      <c r="K81" s="9"/>
      <c r="L81" s="9"/>
      <c r="M81" s="9"/>
      <c r="N81" s="9"/>
      <c r="O81" s="12"/>
      <c r="P81" s="9"/>
      <c r="Q81" s="9"/>
      <c r="R81" s="10"/>
      <c r="S81" s="10"/>
      <c r="T81" s="10"/>
      <c r="U81" s="10"/>
      <c r="V81" s="10"/>
      <c r="W81" s="10"/>
      <c r="X81" s="10"/>
    </row>
    <row r="82" spans="1:24" x14ac:dyDescent="0.25">
      <c r="A82" s="15">
        <v>80</v>
      </c>
      <c r="B82" s="15">
        <v>0</v>
      </c>
      <c r="C82" s="16">
        <v>20</v>
      </c>
      <c r="D82" s="20">
        <f>0.5*A82+B82</f>
        <v>40</v>
      </c>
      <c r="E82" s="15"/>
      <c r="F82" s="15">
        <f>A82</f>
        <v>80</v>
      </c>
      <c r="J82" s="9"/>
      <c r="K82" s="9"/>
      <c r="L82" s="9"/>
      <c r="M82" s="9"/>
      <c r="N82" s="9"/>
      <c r="O82" s="12"/>
      <c r="P82" s="9"/>
      <c r="Q82" s="9"/>
      <c r="R82" s="10"/>
      <c r="S82" s="10"/>
      <c r="T82" s="10"/>
      <c r="U82" s="10"/>
      <c r="V82" s="10"/>
      <c r="W82" s="10"/>
      <c r="X82" s="10"/>
    </row>
    <row r="83" spans="1:24" x14ac:dyDescent="0.25">
      <c r="A83" s="15"/>
      <c r="B83" s="15"/>
      <c r="C83" s="16"/>
      <c r="D83" s="20"/>
      <c r="E83" s="15"/>
      <c r="F83" s="15"/>
      <c r="J83" s="9"/>
      <c r="K83" s="9"/>
      <c r="L83" s="9"/>
      <c r="M83" s="9"/>
      <c r="N83" s="9"/>
      <c r="O83" s="12"/>
      <c r="P83" s="9"/>
      <c r="Q83" s="9"/>
      <c r="R83" s="10"/>
      <c r="S83" s="10"/>
      <c r="T83" s="10"/>
      <c r="U83" s="10"/>
      <c r="V83" s="10"/>
      <c r="W83" s="10"/>
      <c r="X83" s="10"/>
    </row>
    <row r="84" spans="1:24" x14ac:dyDescent="0.25">
      <c r="A84" s="15">
        <v>70</v>
      </c>
      <c r="B84" s="15">
        <v>30</v>
      </c>
      <c r="C84" s="16">
        <v>0</v>
      </c>
      <c r="D84" s="20">
        <f>0.5*A84+B84</f>
        <v>65</v>
      </c>
      <c r="E84" s="15"/>
      <c r="F84" s="15">
        <f>A84</f>
        <v>70</v>
      </c>
      <c r="J84" s="9"/>
      <c r="K84" s="9"/>
      <c r="L84" s="9"/>
      <c r="M84" s="9"/>
      <c r="N84" s="9"/>
      <c r="O84" s="12"/>
      <c r="P84" s="9"/>
      <c r="Q84" s="9"/>
      <c r="R84" s="10"/>
      <c r="S84" s="10"/>
      <c r="T84" s="10"/>
      <c r="U84" s="10"/>
      <c r="V84" s="10"/>
      <c r="W84" s="10"/>
      <c r="X84" s="10"/>
    </row>
    <row r="85" spans="1:24" x14ac:dyDescent="0.25">
      <c r="A85" s="15">
        <v>70</v>
      </c>
      <c r="B85" s="15">
        <v>0</v>
      </c>
      <c r="C85" s="16">
        <v>30</v>
      </c>
      <c r="D85" s="20">
        <f>0.5*A85+B85</f>
        <v>35</v>
      </c>
      <c r="E85" s="15"/>
      <c r="F85" s="15">
        <f>A85</f>
        <v>70</v>
      </c>
      <c r="J85" s="9"/>
      <c r="K85" s="9"/>
      <c r="L85" s="9"/>
      <c r="M85" s="9"/>
      <c r="N85" s="9"/>
      <c r="O85" s="12"/>
      <c r="P85" s="9"/>
      <c r="Q85" s="9"/>
      <c r="R85" s="10"/>
      <c r="S85" s="10"/>
      <c r="T85" s="10"/>
      <c r="U85" s="10"/>
      <c r="V85" s="10"/>
      <c r="W85" s="10"/>
      <c r="X85" s="10"/>
    </row>
    <row r="86" spans="1:24" x14ac:dyDescent="0.25">
      <c r="A86" s="15"/>
      <c r="B86" s="15"/>
      <c r="C86" s="16"/>
      <c r="D86" s="20"/>
      <c r="E86" s="15"/>
      <c r="F86" s="15"/>
      <c r="J86" s="9"/>
      <c r="K86" s="9"/>
      <c r="L86" s="9"/>
      <c r="M86" s="9"/>
      <c r="N86" s="9"/>
      <c r="O86" s="12"/>
      <c r="P86" s="9"/>
      <c r="Q86" s="9"/>
      <c r="R86" s="10"/>
      <c r="S86" s="10"/>
      <c r="T86" s="10"/>
      <c r="U86" s="10"/>
      <c r="V86" s="10"/>
      <c r="W86" s="10"/>
      <c r="X86" s="10"/>
    </row>
    <row r="87" spans="1:24" x14ac:dyDescent="0.25">
      <c r="A87" s="15">
        <v>60</v>
      </c>
      <c r="B87" s="15">
        <v>40</v>
      </c>
      <c r="C87" s="16">
        <v>0</v>
      </c>
      <c r="D87" s="20">
        <f>0.5*A87+B87</f>
        <v>70</v>
      </c>
      <c r="E87" s="15"/>
      <c r="F87" s="15">
        <f>A87</f>
        <v>60</v>
      </c>
      <c r="J87" s="9"/>
      <c r="K87" s="9"/>
      <c r="L87" s="9"/>
      <c r="M87" s="9"/>
      <c r="N87" s="9"/>
      <c r="O87" s="12"/>
      <c r="P87" s="9"/>
      <c r="Q87" s="9"/>
      <c r="R87" s="10"/>
      <c r="S87" s="10"/>
      <c r="T87" s="10"/>
      <c r="U87" s="10"/>
      <c r="V87" s="10"/>
      <c r="W87" s="10"/>
      <c r="X87" s="10"/>
    </row>
    <row r="88" spans="1:24" x14ac:dyDescent="0.25">
      <c r="A88" s="15">
        <v>60</v>
      </c>
      <c r="B88" s="15">
        <v>0</v>
      </c>
      <c r="C88" s="16">
        <v>40</v>
      </c>
      <c r="D88" s="20">
        <f>0.5*A88+B88</f>
        <v>30</v>
      </c>
      <c r="E88" s="15"/>
      <c r="F88" s="15">
        <f>A88</f>
        <v>60</v>
      </c>
      <c r="J88" s="9"/>
      <c r="K88" s="9"/>
      <c r="L88" s="9"/>
      <c r="M88" s="9"/>
      <c r="N88" s="9"/>
      <c r="O88" s="12"/>
      <c r="P88" s="9"/>
      <c r="Q88" s="9"/>
      <c r="R88" s="10"/>
      <c r="S88" s="10"/>
      <c r="T88" s="10"/>
      <c r="U88" s="10"/>
      <c r="V88" s="10"/>
      <c r="W88" s="10"/>
      <c r="X88" s="10"/>
    </row>
    <row r="89" spans="1:24" x14ac:dyDescent="0.25">
      <c r="A89" s="15"/>
      <c r="B89" s="15"/>
      <c r="C89" s="16"/>
      <c r="D89" s="20"/>
      <c r="E89" s="15"/>
      <c r="F89" s="15"/>
      <c r="J89" s="9"/>
      <c r="K89" s="9"/>
      <c r="L89" s="9"/>
      <c r="M89" s="9"/>
      <c r="N89" s="9"/>
      <c r="O89" s="12"/>
      <c r="P89" s="9"/>
      <c r="Q89" s="9"/>
      <c r="R89" s="10"/>
      <c r="S89" s="10"/>
      <c r="T89" s="10"/>
      <c r="U89" s="10"/>
      <c r="V89" s="10"/>
      <c r="W89" s="10"/>
      <c r="X89" s="10"/>
    </row>
    <row r="90" spans="1:24" x14ac:dyDescent="0.25">
      <c r="A90" s="15">
        <v>50</v>
      </c>
      <c r="B90" s="15">
        <v>50</v>
      </c>
      <c r="C90" s="16">
        <v>0</v>
      </c>
      <c r="D90" s="20">
        <f>0.5*A90+B90</f>
        <v>75</v>
      </c>
      <c r="E90" s="15"/>
      <c r="F90" s="15">
        <f>A90</f>
        <v>50</v>
      </c>
      <c r="J90" s="9"/>
      <c r="K90" s="9"/>
      <c r="L90" s="9"/>
      <c r="M90" s="9"/>
      <c r="N90" s="9"/>
      <c r="O90" s="12"/>
      <c r="P90" s="9"/>
      <c r="Q90" s="9"/>
      <c r="R90" s="10"/>
      <c r="S90" s="10"/>
      <c r="T90" s="10"/>
      <c r="U90" s="10"/>
      <c r="V90" s="10"/>
      <c r="W90" s="10"/>
      <c r="X90" s="10"/>
    </row>
    <row r="91" spans="1:24" x14ac:dyDescent="0.25">
      <c r="A91" s="15">
        <v>50</v>
      </c>
      <c r="B91" s="15">
        <v>0</v>
      </c>
      <c r="C91" s="16">
        <v>50</v>
      </c>
      <c r="D91" s="20">
        <f>0.5*A91+B91</f>
        <v>25</v>
      </c>
      <c r="E91" s="15"/>
      <c r="F91" s="15">
        <f>A91</f>
        <v>50</v>
      </c>
      <c r="J91" s="9"/>
      <c r="K91" s="9"/>
      <c r="L91" s="9"/>
      <c r="M91" s="9"/>
      <c r="N91" s="9"/>
      <c r="O91" s="12"/>
      <c r="P91" s="9"/>
      <c r="Q91" s="9"/>
      <c r="R91" s="10"/>
      <c r="S91" s="10"/>
      <c r="T91" s="10"/>
      <c r="U91" s="10"/>
      <c r="V91" s="10"/>
      <c r="W91" s="10"/>
      <c r="X91" s="10"/>
    </row>
    <row r="92" spans="1:24" x14ac:dyDescent="0.25">
      <c r="A92" s="15"/>
      <c r="B92" s="15"/>
      <c r="C92" s="16"/>
      <c r="D92" s="20"/>
      <c r="E92" s="15"/>
      <c r="F92" s="15"/>
      <c r="J92" s="9"/>
      <c r="K92" s="9"/>
      <c r="L92" s="9"/>
      <c r="M92" s="9"/>
      <c r="N92" s="9"/>
      <c r="O92" s="12"/>
      <c r="P92" s="9"/>
      <c r="Q92" s="9"/>
      <c r="R92" s="10"/>
      <c r="S92" s="10"/>
      <c r="T92" s="10"/>
      <c r="U92" s="10"/>
      <c r="V92" s="10"/>
      <c r="W92" s="10"/>
      <c r="X92" s="10"/>
    </row>
    <row r="93" spans="1:24" x14ac:dyDescent="0.25">
      <c r="A93" s="15">
        <v>40</v>
      </c>
      <c r="B93" s="15">
        <v>60</v>
      </c>
      <c r="C93" s="16">
        <v>0</v>
      </c>
      <c r="D93" s="20">
        <f>0.5*A93+B93</f>
        <v>80</v>
      </c>
      <c r="E93" s="15"/>
      <c r="F93" s="15">
        <f>A93</f>
        <v>40</v>
      </c>
      <c r="J93" s="9"/>
      <c r="K93" s="9"/>
      <c r="L93" s="9"/>
      <c r="M93" s="9"/>
      <c r="N93" s="9"/>
      <c r="O93" s="12"/>
      <c r="P93" s="9"/>
      <c r="Q93" s="9"/>
      <c r="R93" s="10"/>
      <c r="S93" s="10"/>
      <c r="T93" s="10"/>
      <c r="U93" s="10"/>
      <c r="V93" s="10"/>
      <c r="W93" s="10"/>
      <c r="X93" s="10"/>
    </row>
    <row r="94" spans="1:24" x14ac:dyDescent="0.25">
      <c r="A94" s="15">
        <v>40</v>
      </c>
      <c r="B94" s="15">
        <v>0</v>
      </c>
      <c r="C94" s="16">
        <v>60</v>
      </c>
      <c r="D94" s="20">
        <f>0.5*A94+B94</f>
        <v>20</v>
      </c>
      <c r="E94" s="15"/>
      <c r="F94" s="15">
        <f>A94</f>
        <v>40</v>
      </c>
      <c r="J94" s="9"/>
      <c r="K94" s="9"/>
      <c r="L94" s="9"/>
      <c r="M94" s="9"/>
      <c r="N94" s="9"/>
      <c r="O94" s="12"/>
      <c r="P94" s="9"/>
      <c r="Q94" s="9"/>
      <c r="R94" s="10"/>
      <c r="S94" s="10"/>
      <c r="T94" s="10"/>
      <c r="U94" s="10"/>
      <c r="V94" s="10"/>
      <c r="W94" s="10"/>
      <c r="X94" s="10"/>
    </row>
    <row r="95" spans="1:24" x14ac:dyDescent="0.25">
      <c r="A95" s="15"/>
      <c r="B95" s="15"/>
      <c r="C95" s="16"/>
      <c r="D95" s="20"/>
      <c r="E95" s="15"/>
      <c r="F95" s="15"/>
      <c r="J95" s="9"/>
      <c r="K95" s="9"/>
      <c r="L95" s="9"/>
      <c r="M95" s="9"/>
      <c r="N95" s="9"/>
      <c r="O95" s="12"/>
      <c r="P95" s="9"/>
      <c r="Q95" s="9"/>
      <c r="R95" s="10"/>
      <c r="S95" s="10"/>
      <c r="T95" s="10"/>
      <c r="U95" s="10"/>
      <c r="V95" s="10"/>
      <c r="W95" s="10"/>
      <c r="X95" s="10"/>
    </row>
    <row r="96" spans="1:24" x14ac:dyDescent="0.25">
      <c r="A96" s="15">
        <v>30</v>
      </c>
      <c r="B96" s="15">
        <v>70</v>
      </c>
      <c r="C96" s="16">
        <v>0</v>
      </c>
      <c r="D96" s="20">
        <f>0.5*A96+B96</f>
        <v>85</v>
      </c>
      <c r="E96" s="15"/>
      <c r="F96" s="15">
        <f>A96</f>
        <v>30</v>
      </c>
      <c r="J96" s="9"/>
      <c r="K96" s="9"/>
      <c r="L96" s="9"/>
      <c r="M96" s="9"/>
      <c r="N96" s="9"/>
      <c r="O96" s="12"/>
      <c r="P96" s="9"/>
      <c r="Q96" s="9"/>
      <c r="R96" s="10"/>
      <c r="S96" s="10"/>
      <c r="T96" s="10"/>
      <c r="U96" s="10"/>
      <c r="V96" s="10"/>
      <c r="W96" s="10"/>
      <c r="X96" s="10"/>
    </row>
    <row r="97" spans="1:24" x14ac:dyDescent="0.25">
      <c r="A97" s="15">
        <v>30</v>
      </c>
      <c r="B97" s="15">
        <v>0</v>
      </c>
      <c r="C97" s="16">
        <v>70</v>
      </c>
      <c r="D97" s="20">
        <f>0.5*A97+B97</f>
        <v>15</v>
      </c>
      <c r="E97" s="15"/>
      <c r="F97" s="15">
        <f>A97</f>
        <v>30</v>
      </c>
      <c r="J97" s="9"/>
      <c r="K97" s="9"/>
      <c r="L97" s="9"/>
      <c r="M97" s="9"/>
      <c r="N97" s="9"/>
      <c r="O97" s="12"/>
      <c r="P97" s="9"/>
      <c r="Q97" s="9"/>
      <c r="R97" s="10"/>
      <c r="S97" s="10"/>
      <c r="T97" s="10"/>
      <c r="U97" s="10"/>
      <c r="V97" s="10"/>
      <c r="W97" s="10"/>
      <c r="X97" s="10"/>
    </row>
    <row r="98" spans="1:24" x14ac:dyDescent="0.25">
      <c r="A98" s="15"/>
      <c r="B98" s="15"/>
      <c r="C98" s="16"/>
      <c r="D98" s="20"/>
      <c r="E98" s="15"/>
      <c r="F98" s="15"/>
      <c r="J98" s="9"/>
      <c r="K98" s="9"/>
      <c r="L98" s="9"/>
      <c r="M98" s="9"/>
      <c r="N98" s="9"/>
      <c r="O98" s="12"/>
      <c r="P98" s="9"/>
      <c r="Q98" s="9"/>
      <c r="R98" s="10"/>
      <c r="S98" s="10"/>
      <c r="T98" s="10"/>
      <c r="U98" s="10"/>
      <c r="V98" s="10"/>
      <c r="W98" s="10"/>
      <c r="X98" s="10"/>
    </row>
    <row r="99" spans="1:24" x14ac:dyDescent="0.25">
      <c r="A99" s="15">
        <v>20</v>
      </c>
      <c r="B99" s="15">
        <v>80</v>
      </c>
      <c r="C99" s="16">
        <v>0</v>
      </c>
      <c r="D99" s="20">
        <f>0.5*A99+B99</f>
        <v>90</v>
      </c>
      <c r="E99" s="15"/>
      <c r="F99" s="15">
        <f>A99</f>
        <v>20</v>
      </c>
      <c r="J99" s="9"/>
      <c r="K99" s="9"/>
      <c r="L99" s="9"/>
      <c r="M99" s="9"/>
      <c r="N99" s="9"/>
      <c r="O99" s="12"/>
      <c r="P99" s="9"/>
      <c r="Q99" s="9"/>
      <c r="R99" s="10"/>
      <c r="S99" s="10"/>
      <c r="T99" s="10"/>
      <c r="U99" s="10"/>
      <c r="V99" s="10"/>
      <c r="W99" s="10"/>
      <c r="X99" s="10"/>
    </row>
    <row r="100" spans="1:24" x14ac:dyDescent="0.25">
      <c r="A100" s="15">
        <v>20</v>
      </c>
      <c r="B100" s="15">
        <v>0</v>
      </c>
      <c r="C100" s="16">
        <v>80</v>
      </c>
      <c r="D100" s="20">
        <f>0.5*A100+B100</f>
        <v>10</v>
      </c>
      <c r="E100" s="15"/>
      <c r="F100" s="15">
        <f>A100</f>
        <v>20</v>
      </c>
      <c r="J100" s="9"/>
      <c r="K100" s="9"/>
      <c r="L100" s="9"/>
      <c r="M100" s="9"/>
      <c r="N100" s="9"/>
      <c r="O100" s="12"/>
      <c r="P100" s="9"/>
      <c r="Q100" s="9"/>
      <c r="R100" s="10"/>
      <c r="S100" s="10"/>
      <c r="T100" s="10"/>
      <c r="U100" s="10"/>
      <c r="V100" s="10"/>
      <c r="W100" s="10"/>
      <c r="X100" s="10"/>
    </row>
    <row r="101" spans="1:24" x14ac:dyDescent="0.25">
      <c r="A101" s="15"/>
      <c r="B101" s="15"/>
      <c r="C101" s="16"/>
      <c r="D101" s="20"/>
      <c r="E101" s="15"/>
      <c r="F101" s="15"/>
      <c r="J101" s="9"/>
      <c r="K101" s="9"/>
      <c r="L101" s="9"/>
      <c r="M101" s="9"/>
      <c r="N101" s="9"/>
      <c r="O101" s="12"/>
      <c r="P101" s="9"/>
      <c r="Q101" s="9"/>
      <c r="R101" s="10"/>
      <c r="S101" s="10"/>
      <c r="T101" s="10"/>
      <c r="U101" s="10"/>
      <c r="V101" s="10"/>
      <c r="W101" s="10"/>
      <c r="X101" s="10"/>
    </row>
    <row r="102" spans="1:24" x14ac:dyDescent="0.25">
      <c r="A102" s="15">
        <v>10</v>
      </c>
      <c r="B102" s="15">
        <v>90</v>
      </c>
      <c r="C102" s="16">
        <v>0</v>
      </c>
      <c r="D102" s="20">
        <f>0.5*A102+B102</f>
        <v>95</v>
      </c>
      <c r="E102" s="15"/>
      <c r="F102" s="15">
        <f>A102</f>
        <v>10</v>
      </c>
      <c r="J102" s="9"/>
      <c r="K102" s="9"/>
      <c r="L102" s="9"/>
      <c r="M102" s="9"/>
      <c r="N102" s="9"/>
      <c r="O102" s="12"/>
      <c r="P102" s="9"/>
      <c r="Q102" s="9"/>
      <c r="R102" s="10"/>
      <c r="S102" s="10"/>
      <c r="T102" s="10"/>
      <c r="U102" s="10"/>
      <c r="V102" s="10"/>
      <c r="W102" s="10"/>
      <c r="X102" s="10"/>
    </row>
    <row r="103" spans="1:24" x14ac:dyDescent="0.25">
      <c r="A103" s="15">
        <v>10</v>
      </c>
      <c r="B103" s="15">
        <v>0</v>
      </c>
      <c r="C103" s="16">
        <v>90</v>
      </c>
      <c r="D103" s="20">
        <f>0.5*A103+B103</f>
        <v>5</v>
      </c>
      <c r="E103" s="15"/>
      <c r="F103" s="15">
        <f>A103</f>
        <v>10</v>
      </c>
      <c r="J103" s="9"/>
      <c r="K103" s="9"/>
      <c r="L103" s="9"/>
      <c r="M103" s="9"/>
      <c r="N103" s="9"/>
      <c r="O103" s="12"/>
      <c r="P103" s="9"/>
      <c r="Q103" s="9"/>
      <c r="R103" s="10"/>
      <c r="S103" s="10"/>
      <c r="T103" s="10"/>
      <c r="U103" s="10"/>
      <c r="V103" s="10"/>
      <c r="W103" s="10"/>
      <c r="X103" s="10"/>
    </row>
    <row r="104" spans="1:24" x14ac:dyDescent="0.25">
      <c r="A104" s="15"/>
      <c r="B104" s="15"/>
      <c r="C104" s="16"/>
      <c r="D104" s="20"/>
      <c r="E104" s="15"/>
      <c r="F104" s="15"/>
      <c r="J104" s="9"/>
      <c r="K104" s="9"/>
      <c r="L104" s="9"/>
      <c r="M104" s="9"/>
      <c r="N104" s="9"/>
      <c r="O104" s="12"/>
      <c r="P104" s="9"/>
      <c r="Q104" s="9"/>
      <c r="R104" s="10"/>
      <c r="S104" s="10"/>
      <c r="T104" s="10"/>
      <c r="U104" s="10"/>
      <c r="V104" s="10"/>
      <c r="W104" s="10"/>
      <c r="X104" s="10"/>
    </row>
    <row r="105" spans="1:24" x14ac:dyDescent="0.25">
      <c r="A105" s="15">
        <v>10</v>
      </c>
      <c r="B105" s="15">
        <v>90</v>
      </c>
      <c r="C105" s="16">
        <v>0</v>
      </c>
      <c r="D105" s="20">
        <f>0.5*A105+B105</f>
        <v>95</v>
      </c>
      <c r="E105" s="15"/>
      <c r="F105" s="15">
        <f>A105</f>
        <v>10</v>
      </c>
      <c r="J105" s="9"/>
      <c r="K105" s="9"/>
      <c r="L105" s="9"/>
      <c r="M105" s="9"/>
      <c r="N105" s="9"/>
      <c r="O105" s="12"/>
      <c r="P105" s="9"/>
      <c r="Q105" s="9"/>
      <c r="R105" s="10"/>
      <c r="S105" s="10"/>
      <c r="T105" s="10"/>
      <c r="U105" s="10"/>
      <c r="V105" s="10"/>
      <c r="W105" s="10"/>
      <c r="X105" s="10"/>
    </row>
    <row r="106" spans="1:24" x14ac:dyDescent="0.25">
      <c r="A106" s="15">
        <v>0</v>
      </c>
      <c r="B106" s="15">
        <v>90</v>
      </c>
      <c r="C106" s="16">
        <v>10</v>
      </c>
      <c r="D106" s="20">
        <f>0.5*A106+B106</f>
        <v>90</v>
      </c>
      <c r="E106" s="15"/>
      <c r="F106" s="15">
        <f>A106</f>
        <v>0</v>
      </c>
      <c r="J106" s="9"/>
      <c r="K106" s="9"/>
      <c r="L106" s="9"/>
      <c r="M106" s="9"/>
      <c r="N106" s="9"/>
      <c r="O106" s="12"/>
      <c r="P106" s="9"/>
      <c r="Q106" s="9"/>
      <c r="R106" s="10"/>
      <c r="S106" s="10"/>
      <c r="T106" s="10"/>
      <c r="U106" s="10"/>
      <c r="V106" s="10"/>
      <c r="W106" s="10"/>
      <c r="X106" s="10"/>
    </row>
    <row r="107" spans="1:24" x14ac:dyDescent="0.25">
      <c r="A107" s="15"/>
      <c r="B107" s="15"/>
      <c r="C107" s="16"/>
      <c r="D107" s="20"/>
      <c r="E107" s="15"/>
      <c r="F107" s="15"/>
      <c r="J107" s="9"/>
      <c r="K107" s="9"/>
      <c r="L107" s="9"/>
      <c r="M107" s="9"/>
      <c r="N107" s="9"/>
      <c r="O107" s="12"/>
      <c r="P107" s="9"/>
      <c r="Q107" s="9"/>
      <c r="R107" s="10"/>
      <c r="S107" s="10"/>
      <c r="T107" s="10"/>
      <c r="U107" s="10"/>
      <c r="V107" s="10"/>
      <c r="W107" s="10"/>
      <c r="X107" s="10"/>
    </row>
    <row r="108" spans="1:24" x14ac:dyDescent="0.25">
      <c r="A108" s="15">
        <v>20</v>
      </c>
      <c r="B108" s="15">
        <v>80</v>
      </c>
      <c r="C108" s="16">
        <v>0</v>
      </c>
      <c r="D108" s="20">
        <f>0.5*A108+B108</f>
        <v>90</v>
      </c>
      <c r="E108" s="15"/>
      <c r="F108" s="15">
        <f>A108</f>
        <v>20</v>
      </c>
      <c r="J108" s="9"/>
      <c r="K108" s="9"/>
      <c r="L108" s="9"/>
      <c r="M108" s="9"/>
      <c r="N108" s="9"/>
      <c r="O108" s="12"/>
      <c r="P108" s="9"/>
      <c r="Q108" s="9"/>
      <c r="R108" s="10"/>
      <c r="S108" s="10"/>
      <c r="T108" s="10"/>
      <c r="U108" s="10"/>
      <c r="V108" s="10"/>
      <c r="W108" s="10"/>
      <c r="X108" s="10"/>
    </row>
    <row r="109" spans="1:24" x14ac:dyDescent="0.25">
      <c r="A109" s="15">
        <v>0</v>
      </c>
      <c r="B109" s="15">
        <v>80</v>
      </c>
      <c r="C109" s="16">
        <v>20</v>
      </c>
      <c r="D109" s="20">
        <f>0.5*A109+B109</f>
        <v>80</v>
      </c>
      <c r="E109" s="15"/>
      <c r="F109" s="15">
        <f>A109</f>
        <v>0</v>
      </c>
      <c r="J109" s="9"/>
      <c r="K109" s="9"/>
      <c r="L109" s="9"/>
      <c r="M109" s="9"/>
      <c r="N109" s="9"/>
      <c r="O109" s="12"/>
      <c r="P109" s="9"/>
      <c r="Q109" s="9"/>
      <c r="R109" s="10"/>
      <c r="S109" s="10"/>
      <c r="T109" s="10"/>
      <c r="U109" s="10"/>
      <c r="V109" s="10"/>
      <c r="W109" s="10"/>
      <c r="X109" s="10"/>
    </row>
    <row r="110" spans="1:24" x14ac:dyDescent="0.25">
      <c r="A110" s="15"/>
      <c r="B110" s="15"/>
      <c r="C110" s="16"/>
      <c r="D110" s="20"/>
      <c r="E110" s="15"/>
      <c r="F110" s="15"/>
      <c r="J110" s="9"/>
      <c r="K110" s="9"/>
      <c r="L110" s="9"/>
      <c r="M110" s="9"/>
      <c r="N110" s="9"/>
      <c r="O110" s="12"/>
      <c r="P110" s="9"/>
      <c r="Q110" s="9"/>
      <c r="R110" s="10"/>
      <c r="S110" s="10"/>
      <c r="T110" s="10"/>
      <c r="U110" s="10"/>
      <c r="V110" s="10"/>
      <c r="W110" s="10"/>
      <c r="X110" s="10"/>
    </row>
    <row r="111" spans="1:24" x14ac:dyDescent="0.25">
      <c r="A111" s="15">
        <v>30</v>
      </c>
      <c r="B111" s="15">
        <v>70</v>
      </c>
      <c r="C111" s="16">
        <v>0</v>
      </c>
      <c r="D111" s="20">
        <f>0.5*A111+B111</f>
        <v>85</v>
      </c>
      <c r="E111" s="15"/>
      <c r="F111" s="15">
        <f>A111</f>
        <v>30</v>
      </c>
      <c r="J111" s="9"/>
      <c r="K111" s="9"/>
      <c r="L111" s="9"/>
      <c r="M111" s="9"/>
      <c r="N111" s="9"/>
      <c r="O111" s="12"/>
      <c r="P111" s="9"/>
      <c r="Q111" s="9"/>
      <c r="R111" s="10"/>
      <c r="S111" s="10"/>
      <c r="T111" s="10"/>
      <c r="U111" s="10"/>
      <c r="V111" s="10"/>
      <c r="W111" s="10"/>
      <c r="X111" s="10"/>
    </row>
    <row r="112" spans="1:24" x14ac:dyDescent="0.25">
      <c r="A112" s="15">
        <v>0</v>
      </c>
      <c r="B112" s="15">
        <v>70</v>
      </c>
      <c r="C112" s="16">
        <v>30</v>
      </c>
      <c r="D112" s="20">
        <f>0.5*A112+B112</f>
        <v>70</v>
      </c>
      <c r="E112" s="15"/>
      <c r="F112" s="15">
        <f>A112</f>
        <v>0</v>
      </c>
      <c r="J112" s="9"/>
      <c r="K112" s="9"/>
      <c r="L112" s="9"/>
      <c r="M112" s="9"/>
      <c r="N112" s="9"/>
      <c r="O112" s="12"/>
      <c r="P112" s="9"/>
      <c r="Q112" s="9"/>
      <c r="R112" s="10"/>
      <c r="S112" s="10"/>
      <c r="T112" s="10"/>
      <c r="U112" s="10"/>
      <c r="V112" s="10"/>
      <c r="W112" s="10"/>
      <c r="X112" s="10"/>
    </row>
    <row r="113" spans="1:24" x14ac:dyDescent="0.25">
      <c r="A113" s="15"/>
      <c r="B113" s="15"/>
      <c r="C113" s="16"/>
      <c r="D113" s="20"/>
      <c r="E113" s="15"/>
      <c r="F113" s="15"/>
      <c r="J113" s="9"/>
      <c r="K113" s="9"/>
      <c r="L113" s="9"/>
      <c r="M113" s="9"/>
      <c r="N113" s="9"/>
      <c r="O113" s="12"/>
      <c r="P113" s="9"/>
      <c r="Q113" s="9"/>
      <c r="R113" s="10"/>
      <c r="S113" s="10"/>
      <c r="T113" s="10"/>
      <c r="U113" s="10"/>
      <c r="V113" s="10"/>
      <c r="W113" s="10"/>
      <c r="X113" s="10"/>
    </row>
    <row r="114" spans="1:24" x14ac:dyDescent="0.25">
      <c r="A114" s="15">
        <v>40</v>
      </c>
      <c r="B114" s="15">
        <v>60</v>
      </c>
      <c r="C114" s="16">
        <v>0</v>
      </c>
      <c r="D114" s="20">
        <f>0.5*A114+B114</f>
        <v>80</v>
      </c>
      <c r="E114" s="15"/>
      <c r="F114" s="15">
        <f>A114</f>
        <v>40</v>
      </c>
      <c r="J114" s="9"/>
      <c r="K114" s="9"/>
      <c r="L114" s="9"/>
      <c r="M114" s="9"/>
      <c r="N114" s="9"/>
      <c r="O114" s="12"/>
      <c r="P114" s="9"/>
      <c r="Q114" s="9"/>
      <c r="R114" s="10"/>
      <c r="S114" s="10"/>
      <c r="T114" s="10"/>
      <c r="U114" s="10"/>
      <c r="V114" s="10"/>
      <c r="W114" s="10"/>
      <c r="X114" s="10"/>
    </row>
    <row r="115" spans="1:24" x14ac:dyDescent="0.25">
      <c r="A115" s="15">
        <v>0</v>
      </c>
      <c r="B115" s="15">
        <v>60</v>
      </c>
      <c r="C115" s="16">
        <v>40</v>
      </c>
      <c r="D115" s="20">
        <f>0.5*A115+B115</f>
        <v>60</v>
      </c>
      <c r="E115" s="15"/>
      <c r="F115" s="15">
        <f>A115</f>
        <v>0</v>
      </c>
      <c r="J115" s="9"/>
      <c r="K115" s="9"/>
      <c r="L115" s="9"/>
      <c r="M115" s="9"/>
      <c r="N115" s="9"/>
      <c r="O115" s="12"/>
      <c r="P115" s="9"/>
      <c r="Q115" s="9"/>
      <c r="R115" s="10"/>
      <c r="S115" s="10"/>
      <c r="T115" s="10"/>
      <c r="U115" s="10"/>
      <c r="V115" s="10"/>
      <c r="W115" s="10"/>
      <c r="X115" s="10"/>
    </row>
    <row r="116" spans="1:24" x14ac:dyDescent="0.25">
      <c r="A116" s="15"/>
      <c r="B116" s="15"/>
      <c r="C116" s="16"/>
      <c r="D116" s="20"/>
      <c r="E116" s="15"/>
      <c r="F116" s="15"/>
      <c r="J116" s="9"/>
      <c r="K116" s="9"/>
      <c r="L116" s="9"/>
      <c r="M116" s="9"/>
      <c r="N116" s="9"/>
      <c r="O116" s="12"/>
      <c r="P116" s="9"/>
      <c r="Q116" s="9"/>
      <c r="R116" s="10"/>
      <c r="S116" s="10"/>
      <c r="T116" s="10"/>
      <c r="U116" s="10"/>
      <c r="V116" s="10"/>
      <c r="W116" s="10"/>
      <c r="X116" s="10"/>
    </row>
    <row r="117" spans="1:24" x14ac:dyDescent="0.25">
      <c r="A117" s="15">
        <v>50</v>
      </c>
      <c r="B117" s="15">
        <v>50</v>
      </c>
      <c r="C117" s="16">
        <v>0</v>
      </c>
      <c r="D117" s="20">
        <f>0.5*A117+B117</f>
        <v>75</v>
      </c>
      <c r="E117" s="15"/>
      <c r="F117" s="15">
        <f>A117</f>
        <v>50</v>
      </c>
      <c r="J117" s="9"/>
      <c r="K117" s="9"/>
      <c r="L117" s="9"/>
      <c r="M117" s="9"/>
      <c r="N117" s="9"/>
      <c r="O117" s="12"/>
      <c r="P117" s="9"/>
      <c r="Q117" s="9"/>
      <c r="R117" s="10"/>
      <c r="S117" s="10"/>
      <c r="T117" s="10"/>
      <c r="U117" s="10"/>
      <c r="V117" s="10"/>
      <c r="W117" s="10"/>
      <c r="X117" s="10"/>
    </row>
    <row r="118" spans="1:24" x14ac:dyDescent="0.25">
      <c r="A118" s="15">
        <v>0</v>
      </c>
      <c r="B118" s="15">
        <v>50</v>
      </c>
      <c r="C118" s="16">
        <v>50</v>
      </c>
      <c r="D118" s="20">
        <f>0.5*A118+B118</f>
        <v>50</v>
      </c>
      <c r="E118" s="15"/>
      <c r="F118" s="15">
        <f>A118</f>
        <v>0</v>
      </c>
      <c r="J118" s="9"/>
      <c r="K118" s="9"/>
      <c r="L118" s="9"/>
      <c r="M118" s="9"/>
      <c r="N118" s="9"/>
      <c r="O118" s="12"/>
      <c r="P118" s="9"/>
      <c r="Q118" s="9"/>
      <c r="R118" s="10"/>
      <c r="S118" s="10"/>
      <c r="T118" s="10"/>
      <c r="U118" s="10"/>
      <c r="V118" s="10"/>
      <c r="W118" s="10"/>
      <c r="X118" s="10"/>
    </row>
    <row r="119" spans="1:24" x14ac:dyDescent="0.25">
      <c r="A119" s="15"/>
      <c r="B119" s="15"/>
      <c r="C119" s="16"/>
      <c r="D119" s="20"/>
      <c r="E119" s="15"/>
      <c r="F119" s="15"/>
      <c r="J119" s="9"/>
      <c r="K119" s="9"/>
      <c r="L119" s="9"/>
      <c r="M119" s="9"/>
      <c r="N119" s="9"/>
      <c r="O119" s="12"/>
      <c r="P119" s="9"/>
      <c r="Q119" s="9"/>
      <c r="R119" s="10"/>
      <c r="S119" s="10"/>
      <c r="T119" s="10"/>
      <c r="U119" s="10"/>
      <c r="V119" s="10"/>
      <c r="W119" s="10"/>
      <c r="X119" s="10"/>
    </row>
    <row r="120" spans="1:24" x14ac:dyDescent="0.25">
      <c r="A120" s="15">
        <v>60</v>
      </c>
      <c r="B120" s="15">
        <v>40</v>
      </c>
      <c r="C120" s="16">
        <v>0</v>
      </c>
      <c r="D120" s="20">
        <f>0.5*A120+B120</f>
        <v>70</v>
      </c>
      <c r="E120" s="15"/>
      <c r="F120" s="15">
        <f>A120</f>
        <v>60</v>
      </c>
      <c r="J120" s="9"/>
      <c r="K120" s="9"/>
      <c r="L120" s="9"/>
      <c r="M120" s="9"/>
      <c r="N120" s="9"/>
      <c r="O120" s="12"/>
      <c r="P120" s="9"/>
      <c r="Q120" s="9"/>
      <c r="R120" s="10"/>
      <c r="S120" s="10"/>
      <c r="T120" s="10"/>
      <c r="U120" s="10"/>
      <c r="V120" s="10"/>
      <c r="W120" s="10"/>
      <c r="X120" s="10"/>
    </row>
    <row r="121" spans="1:24" x14ac:dyDescent="0.25">
      <c r="A121" s="15">
        <v>0</v>
      </c>
      <c r="B121" s="15">
        <v>40</v>
      </c>
      <c r="C121" s="16">
        <v>60</v>
      </c>
      <c r="D121" s="20">
        <f>0.5*A121+B121</f>
        <v>40</v>
      </c>
      <c r="E121" s="15"/>
      <c r="F121" s="15">
        <f>A121</f>
        <v>0</v>
      </c>
      <c r="J121" s="9"/>
      <c r="K121" s="9"/>
      <c r="L121" s="9"/>
      <c r="M121" s="9"/>
      <c r="N121" s="9"/>
      <c r="O121" s="12"/>
      <c r="P121" s="9"/>
      <c r="Q121" s="9"/>
      <c r="R121" s="10"/>
      <c r="S121" s="10"/>
      <c r="T121" s="10"/>
      <c r="U121" s="10"/>
      <c r="V121" s="10"/>
      <c r="W121" s="10"/>
      <c r="X121" s="10"/>
    </row>
    <row r="122" spans="1:24" x14ac:dyDescent="0.25">
      <c r="A122" s="15"/>
      <c r="B122" s="15"/>
      <c r="C122" s="16"/>
      <c r="D122" s="20"/>
      <c r="E122" s="15"/>
      <c r="F122" s="15"/>
      <c r="J122" s="9"/>
      <c r="K122" s="9"/>
      <c r="L122" s="9"/>
      <c r="M122" s="9"/>
      <c r="N122" s="9"/>
      <c r="O122" s="12"/>
      <c r="P122" s="9"/>
      <c r="Q122" s="9"/>
      <c r="R122" s="10"/>
      <c r="S122" s="10"/>
      <c r="T122" s="10"/>
      <c r="U122" s="10"/>
      <c r="V122" s="10"/>
      <c r="W122" s="10"/>
      <c r="X122" s="10"/>
    </row>
    <row r="123" spans="1:24" x14ac:dyDescent="0.25">
      <c r="A123" s="15">
        <v>70</v>
      </c>
      <c r="B123" s="15">
        <v>30</v>
      </c>
      <c r="C123" s="16">
        <v>0</v>
      </c>
      <c r="D123" s="20">
        <f>0.5*A123+B123</f>
        <v>65</v>
      </c>
      <c r="E123" s="15"/>
      <c r="F123" s="15">
        <f>A123</f>
        <v>70</v>
      </c>
      <c r="J123" s="9"/>
      <c r="K123" s="9"/>
      <c r="L123" s="9"/>
      <c r="M123" s="9"/>
      <c r="N123" s="9"/>
      <c r="O123" s="12"/>
      <c r="P123" s="9"/>
      <c r="Q123" s="9"/>
      <c r="R123" s="10"/>
      <c r="S123" s="10"/>
      <c r="T123" s="10"/>
      <c r="U123" s="10"/>
      <c r="V123" s="10"/>
      <c r="W123" s="10"/>
      <c r="X123" s="10"/>
    </row>
    <row r="124" spans="1:24" x14ac:dyDescent="0.25">
      <c r="A124" s="15">
        <v>0</v>
      </c>
      <c r="B124" s="15">
        <v>30</v>
      </c>
      <c r="C124" s="16">
        <v>70</v>
      </c>
      <c r="D124" s="20">
        <f>0.5*A124+B124</f>
        <v>30</v>
      </c>
      <c r="E124" s="15"/>
      <c r="F124" s="15">
        <f>A124</f>
        <v>0</v>
      </c>
      <c r="J124" s="9"/>
      <c r="K124" s="9"/>
      <c r="L124" s="9"/>
      <c r="M124" s="9"/>
      <c r="N124" s="9"/>
      <c r="O124" s="12"/>
      <c r="P124" s="9"/>
      <c r="Q124" s="9"/>
      <c r="R124" s="10"/>
      <c r="S124" s="10"/>
      <c r="T124" s="10"/>
      <c r="U124" s="10"/>
      <c r="V124" s="10"/>
      <c r="W124" s="10"/>
      <c r="X124" s="10"/>
    </row>
    <row r="125" spans="1:24" x14ac:dyDescent="0.25">
      <c r="A125" s="15"/>
      <c r="B125" s="15"/>
      <c r="C125" s="16"/>
      <c r="D125" s="20"/>
      <c r="E125" s="15"/>
      <c r="F125" s="15"/>
      <c r="J125" s="9"/>
      <c r="K125" s="9"/>
      <c r="L125" s="9"/>
      <c r="M125" s="9"/>
      <c r="N125" s="9"/>
      <c r="O125" s="12"/>
      <c r="P125" s="9"/>
      <c r="Q125" s="9"/>
      <c r="R125" s="10"/>
      <c r="S125" s="10"/>
      <c r="T125" s="10"/>
      <c r="U125" s="10"/>
      <c r="V125" s="10"/>
      <c r="W125" s="10"/>
      <c r="X125" s="10"/>
    </row>
    <row r="126" spans="1:24" x14ac:dyDescent="0.25">
      <c r="A126" s="15">
        <v>80</v>
      </c>
      <c r="B126" s="15">
        <v>20</v>
      </c>
      <c r="C126" s="16">
        <v>0</v>
      </c>
      <c r="D126" s="20">
        <f>0.5*A126+B126</f>
        <v>60</v>
      </c>
      <c r="E126" s="15"/>
      <c r="F126" s="15">
        <f>A126</f>
        <v>80</v>
      </c>
      <c r="J126" s="9"/>
      <c r="K126" s="9"/>
      <c r="L126" s="9"/>
      <c r="M126" s="9"/>
      <c r="N126" s="9"/>
      <c r="O126" s="12"/>
      <c r="P126" s="9"/>
      <c r="Q126" s="9"/>
      <c r="R126" s="10"/>
      <c r="S126" s="10"/>
      <c r="T126" s="10"/>
      <c r="U126" s="10"/>
      <c r="V126" s="10"/>
      <c r="W126" s="10"/>
      <c r="X126" s="10"/>
    </row>
    <row r="127" spans="1:24" x14ac:dyDescent="0.25">
      <c r="A127" s="15">
        <v>0</v>
      </c>
      <c r="B127" s="15">
        <v>20</v>
      </c>
      <c r="C127" s="16">
        <v>80</v>
      </c>
      <c r="D127" s="20">
        <f>0.5*A127+B127</f>
        <v>20</v>
      </c>
      <c r="E127" s="15"/>
      <c r="F127" s="15">
        <f>A127</f>
        <v>0</v>
      </c>
      <c r="J127" s="9"/>
      <c r="K127" s="9"/>
      <c r="L127" s="9"/>
      <c r="M127" s="9"/>
      <c r="N127" s="9"/>
      <c r="O127" s="12"/>
      <c r="P127" s="9"/>
      <c r="Q127" s="9"/>
      <c r="R127" s="10"/>
      <c r="S127" s="10"/>
      <c r="T127" s="10"/>
      <c r="U127" s="10"/>
      <c r="V127" s="10"/>
      <c r="W127" s="10"/>
      <c r="X127" s="10"/>
    </row>
    <row r="128" spans="1:24" x14ac:dyDescent="0.25">
      <c r="A128" s="15"/>
      <c r="B128" s="15"/>
      <c r="C128" s="16"/>
      <c r="D128" s="20"/>
      <c r="E128" s="15"/>
      <c r="F128" s="15"/>
      <c r="J128" s="9"/>
      <c r="K128" s="9"/>
      <c r="L128" s="9"/>
      <c r="M128" s="9"/>
      <c r="N128" s="9"/>
      <c r="O128" s="12"/>
      <c r="P128" s="9"/>
      <c r="Q128" s="9"/>
      <c r="R128" s="10"/>
      <c r="S128" s="10"/>
      <c r="T128" s="10"/>
      <c r="U128" s="10"/>
      <c r="V128" s="10"/>
      <c r="W128" s="10"/>
      <c r="X128" s="10"/>
    </row>
    <row r="129" spans="1:24" x14ac:dyDescent="0.25">
      <c r="A129" s="15">
        <v>90</v>
      </c>
      <c r="B129" s="15">
        <v>10</v>
      </c>
      <c r="C129" s="16">
        <v>0</v>
      </c>
      <c r="D129" s="20">
        <f>0.5*A129+B129</f>
        <v>55</v>
      </c>
      <c r="E129" s="15"/>
      <c r="F129" s="15">
        <f>A129</f>
        <v>90</v>
      </c>
      <c r="J129" s="9"/>
      <c r="K129" s="9"/>
      <c r="L129" s="9"/>
      <c r="M129" s="9"/>
      <c r="N129" s="9"/>
      <c r="O129" s="12"/>
      <c r="P129" s="9"/>
      <c r="Q129" s="9"/>
      <c r="R129" s="10"/>
      <c r="S129" s="10"/>
      <c r="T129" s="10"/>
      <c r="U129" s="10"/>
      <c r="V129" s="10"/>
      <c r="W129" s="10"/>
      <c r="X129" s="10"/>
    </row>
    <row r="130" spans="1:24" x14ac:dyDescent="0.25">
      <c r="A130" s="15">
        <v>0</v>
      </c>
      <c r="B130" s="15">
        <v>10</v>
      </c>
      <c r="C130" s="16">
        <v>90</v>
      </c>
      <c r="D130" s="20">
        <f>0.5*A130+B130</f>
        <v>10</v>
      </c>
      <c r="E130" s="15"/>
      <c r="F130" s="15">
        <f>A130</f>
        <v>0</v>
      </c>
      <c r="J130" s="9"/>
      <c r="K130" s="9"/>
      <c r="L130" s="9"/>
      <c r="M130" s="9"/>
      <c r="N130" s="9"/>
      <c r="O130" s="12"/>
      <c r="P130" s="9"/>
      <c r="Q130" s="9"/>
      <c r="R130" s="10"/>
      <c r="S130" s="10"/>
      <c r="T130" s="10"/>
      <c r="U130" s="10"/>
      <c r="V130" s="10"/>
      <c r="W130" s="10"/>
      <c r="X130" s="10"/>
    </row>
    <row r="131" spans="1:24" x14ac:dyDescent="0.25">
      <c r="A131" s="15"/>
      <c r="B131" s="15"/>
      <c r="C131" s="16"/>
      <c r="D131" s="20"/>
      <c r="E131" s="15"/>
      <c r="F131" s="15"/>
      <c r="J131" s="9"/>
      <c r="K131" s="9"/>
      <c r="L131" s="9"/>
      <c r="M131" s="9"/>
      <c r="N131" s="9"/>
      <c r="O131" s="12"/>
      <c r="P131" s="9"/>
      <c r="Q131" s="9"/>
      <c r="R131" s="10"/>
      <c r="S131" s="10"/>
      <c r="T131" s="10"/>
      <c r="U131" s="10"/>
      <c r="V131" s="10"/>
      <c r="W131" s="10"/>
      <c r="X131" s="10"/>
    </row>
    <row r="132" spans="1:24" x14ac:dyDescent="0.25">
      <c r="A132" s="15">
        <v>10</v>
      </c>
      <c r="B132" s="15">
        <v>0</v>
      </c>
      <c r="C132" s="16">
        <v>90</v>
      </c>
      <c r="D132" s="20">
        <f>0.5*A132+B132</f>
        <v>5</v>
      </c>
      <c r="E132" s="15"/>
      <c r="F132" s="15">
        <f>A132</f>
        <v>10</v>
      </c>
      <c r="J132" s="9"/>
      <c r="K132" s="9"/>
      <c r="L132" s="9"/>
      <c r="M132" s="9"/>
      <c r="N132" s="9"/>
      <c r="O132" s="12"/>
      <c r="P132" s="9"/>
      <c r="Q132" s="9"/>
      <c r="R132" s="10"/>
      <c r="S132" s="10"/>
      <c r="T132" s="10"/>
      <c r="U132" s="10"/>
      <c r="V132" s="10"/>
      <c r="W132" s="10"/>
      <c r="X132" s="10"/>
    </row>
    <row r="133" spans="1:24" x14ac:dyDescent="0.25">
      <c r="A133" s="15">
        <v>0</v>
      </c>
      <c r="B133" s="15">
        <v>10</v>
      </c>
      <c r="C133" s="16">
        <v>90</v>
      </c>
      <c r="D133" s="20">
        <f>0.5*A133+B133</f>
        <v>10</v>
      </c>
      <c r="E133" s="15"/>
      <c r="F133" s="15">
        <f>A133</f>
        <v>0</v>
      </c>
      <c r="J133" s="9"/>
      <c r="K133" s="9"/>
      <c r="L133" s="9"/>
      <c r="M133" s="9"/>
      <c r="N133" s="9"/>
      <c r="O133" s="12"/>
      <c r="P133" s="9"/>
      <c r="Q133" s="9"/>
      <c r="R133" s="10"/>
      <c r="S133" s="10"/>
      <c r="T133" s="10"/>
      <c r="U133" s="10"/>
      <c r="V133" s="10"/>
      <c r="W133" s="10"/>
      <c r="X133" s="10"/>
    </row>
    <row r="134" spans="1:24" x14ac:dyDescent="0.25">
      <c r="A134" s="15"/>
      <c r="B134" s="15"/>
      <c r="C134" s="16"/>
      <c r="D134" s="20"/>
      <c r="E134" s="15"/>
      <c r="F134" s="15"/>
      <c r="J134" s="9"/>
      <c r="K134" s="9"/>
      <c r="L134" s="9"/>
      <c r="M134" s="9"/>
      <c r="N134" s="9"/>
      <c r="O134" s="12"/>
      <c r="P134" s="9"/>
      <c r="Q134" s="9"/>
      <c r="R134" s="10"/>
      <c r="S134" s="10"/>
      <c r="T134" s="10"/>
      <c r="U134" s="10"/>
      <c r="V134" s="10"/>
      <c r="W134" s="10"/>
      <c r="X134" s="10"/>
    </row>
    <row r="135" spans="1:24" x14ac:dyDescent="0.25">
      <c r="A135" s="15">
        <v>20</v>
      </c>
      <c r="B135" s="15">
        <v>0</v>
      </c>
      <c r="C135" s="16">
        <v>80</v>
      </c>
      <c r="D135" s="20">
        <f>0.5*A135+B135</f>
        <v>10</v>
      </c>
      <c r="E135" s="15"/>
      <c r="F135" s="15">
        <f>A135</f>
        <v>20</v>
      </c>
      <c r="J135" s="9"/>
      <c r="K135" s="9"/>
      <c r="L135" s="9"/>
      <c r="M135" s="9"/>
      <c r="N135" s="9"/>
      <c r="O135" s="12"/>
      <c r="P135" s="9"/>
      <c r="Q135" s="9"/>
      <c r="R135" s="10"/>
      <c r="S135" s="10"/>
      <c r="T135" s="10"/>
      <c r="U135" s="10"/>
      <c r="V135" s="10"/>
      <c r="W135" s="10"/>
      <c r="X135" s="10"/>
    </row>
    <row r="136" spans="1:24" x14ac:dyDescent="0.25">
      <c r="A136" s="15">
        <v>0</v>
      </c>
      <c r="B136" s="15">
        <v>20</v>
      </c>
      <c r="C136" s="16">
        <v>80</v>
      </c>
      <c r="D136" s="20">
        <f>0.5*A136+B136</f>
        <v>20</v>
      </c>
      <c r="E136" s="15"/>
      <c r="F136" s="15">
        <f>A136</f>
        <v>0</v>
      </c>
      <c r="J136" s="9"/>
      <c r="K136" s="9"/>
      <c r="L136" s="9"/>
      <c r="M136" s="9"/>
      <c r="N136" s="9"/>
      <c r="O136" s="12"/>
      <c r="P136" s="9"/>
      <c r="Q136" s="9"/>
      <c r="R136" s="10"/>
      <c r="S136" s="10"/>
      <c r="T136" s="10"/>
      <c r="U136" s="10"/>
      <c r="V136" s="10"/>
      <c r="W136" s="10"/>
      <c r="X136" s="10"/>
    </row>
    <row r="137" spans="1:24" x14ac:dyDescent="0.25">
      <c r="A137" s="15"/>
      <c r="B137" s="15"/>
      <c r="C137" s="16"/>
      <c r="D137" s="20"/>
      <c r="E137" s="15"/>
      <c r="F137" s="15"/>
      <c r="J137" s="9"/>
      <c r="K137" s="9"/>
      <c r="L137" s="9"/>
      <c r="M137" s="9"/>
      <c r="N137" s="9"/>
      <c r="O137" s="12"/>
      <c r="P137" s="9"/>
      <c r="Q137" s="9"/>
      <c r="R137" s="10"/>
      <c r="S137" s="10"/>
      <c r="T137" s="10"/>
      <c r="U137" s="10"/>
      <c r="V137" s="10"/>
      <c r="W137" s="10"/>
      <c r="X137" s="10"/>
    </row>
    <row r="138" spans="1:24" x14ac:dyDescent="0.25">
      <c r="A138" s="15">
        <v>30</v>
      </c>
      <c r="B138" s="15">
        <v>0</v>
      </c>
      <c r="C138" s="16">
        <v>70</v>
      </c>
      <c r="D138" s="20">
        <f>0.5*A138+B138</f>
        <v>15</v>
      </c>
      <c r="E138" s="15"/>
      <c r="F138" s="15">
        <f>A138</f>
        <v>30</v>
      </c>
      <c r="J138" s="9"/>
      <c r="K138" s="9"/>
      <c r="L138" s="9"/>
      <c r="M138" s="9"/>
      <c r="N138" s="9"/>
      <c r="O138" s="12"/>
      <c r="P138" s="9"/>
      <c r="Q138" s="9"/>
      <c r="R138" s="10"/>
      <c r="S138" s="10"/>
      <c r="T138" s="10"/>
      <c r="U138" s="10"/>
      <c r="V138" s="10"/>
      <c r="W138" s="10"/>
      <c r="X138" s="10"/>
    </row>
    <row r="139" spans="1:24" x14ac:dyDescent="0.25">
      <c r="A139" s="15">
        <v>0</v>
      </c>
      <c r="B139" s="15">
        <v>30</v>
      </c>
      <c r="C139" s="16">
        <v>70</v>
      </c>
      <c r="D139" s="20">
        <f>0.5*A139+B139</f>
        <v>30</v>
      </c>
      <c r="E139" s="15"/>
      <c r="F139" s="15">
        <f>A139</f>
        <v>0</v>
      </c>
      <c r="J139" s="9"/>
      <c r="K139" s="9"/>
      <c r="L139" s="9"/>
      <c r="M139" s="9"/>
      <c r="N139" s="9"/>
      <c r="O139" s="12"/>
      <c r="P139" s="9"/>
      <c r="Q139" s="9"/>
      <c r="R139" s="10"/>
      <c r="S139" s="10"/>
      <c r="T139" s="10"/>
      <c r="U139" s="10"/>
      <c r="V139" s="10"/>
      <c r="W139" s="10"/>
      <c r="X139" s="10"/>
    </row>
    <row r="140" spans="1:24" x14ac:dyDescent="0.25">
      <c r="A140" s="15"/>
      <c r="B140" s="15"/>
      <c r="C140" s="16"/>
      <c r="D140" s="20"/>
      <c r="E140" s="15"/>
      <c r="F140" s="15"/>
      <c r="J140" s="9"/>
      <c r="K140" s="9"/>
      <c r="L140" s="9"/>
      <c r="M140" s="9"/>
      <c r="N140" s="9"/>
      <c r="O140" s="12"/>
      <c r="P140" s="9"/>
      <c r="Q140" s="9"/>
      <c r="R140" s="10"/>
      <c r="S140" s="10"/>
      <c r="T140" s="10"/>
      <c r="U140" s="10"/>
      <c r="V140" s="10"/>
      <c r="W140" s="10"/>
      <c r="X140" s="10"/>
    </row>
    <row r="141" spans="1:24" x14ac:dyDescent="0.25">
      <c r="A141" s="15">
        <v>40</v>
      </c>
      <c r="B141" s="15">
        <v>0</v>
      </c>
      <c r="C141" s="16">
        <v>60</v>
      </c>
      <c r="D141" s="20">
        <f>0.5*A141+B141</f>
        <v>20</v>
      </c>
      <c r="E141" s="15"/>
      <c r="F141" s="15">
        <f>A141</f>
        <v>40</v>
      </c>
      <c r="J141" s="9"/>
      <c r="K141" s="9"/>
      <c r="L141" s="9"/>
      <c r="M141" s="9"/>
      <c r="N141" s="9"/>
      <c r="O141" s="12"/>
      <c r="P141" s="9"/>
      <c r="Q141" s="9"/>
      <c r="R141" s="10"/>
      <c r="S141" s="10"/>
      <c r="T141" s="10"/>
      <c r="U141" s="10"/>
      <c r="V141" s="10"/>
      <c r="W141" s="10"/>
      <c r="X141" s="10"/>
    </row>
    <row r="142" spans="1:24" x14ac:dyDescent="0.25">
      <c r="A142" s="15">
        <v>0</v>
      </c>
      <c r="B142" s="15">
        <v>40</v>
      </c>
      <c r="C142" s="16">
        <v>60</v>
      </c>
      <c r="D142" s="20">
        <f>0.5*A142+B142</f>
        <v>40</v>
      </c>
      <c r="E142" s="15"/>
      <c r="F142" s="15">
        <f>A142</f>
        <v>0</v>
      </c>
      <c r="J142" s="9"/>
      <c r="K142" s="9"/>
      <c r="L142" s="9"/>
      <c r="M142" s="9"/>
      <c r="N142" s="9"/>
      <c r="O142" s="12"/>
      <c r="P142" s="9"/>
      <c r="Q142" s="9"/>
      <c r="R142" s="10"/>
      <c r="S142" s="10"/>
      <c r="T142" s="10"/>
      <c r="U142" s="10"/>
      <c r="V142" s="10"/>
      <c r="W142" s="10"/>
      <c r="X142" s="10"/>
    </row>
    <row r="143" spans="1:24" x14ac:dyDescent="0.25">
      <c r="A143" s="15"/>
      <c r="B143" s="15"/>
      <c r="C143" s="16"/>
      <c r="D143" s="20"/>
      <c r="E143" s="15"/>
      <c r="F143" s="15"/>
      <c r="J143" s="9"/>
      <c r="K143" s="9"/>
      <c r="L143" s="9"/>
      <c r="M143" s="9"/>
      <c r="N143" s="9"/>
      <c r="O143" s="12"/>
      <c r="P143" s="9"/>
      <c r="Q143" s="9"/>
      <c r="R143" s="10"/>
      <c r="S143" s="10"/>
      <c r="T143" s="10"/>
      <c r="U143" s="10"/>
      <c r="V143" s="10"/>
      <c r="W143" s="10"/>
      <c r="X143" s="10"/>
    </row>
    <row r="144" spans="1:24" x14ac:dyDescent="0.25">
      <c r="A144" s="15">
        <v>50</v>
      </c>
      <c r="B144" s="15">
        <v>0</v>
      </c>
      <c r="C144" s="16">
        <v>50</v>
      </c>
      <c r="D144" s="20">
        <f>0.5*A144+B144</f>
        <v>25</v>
      </c>
      <c r="E144" s="15"/>
      <c r="F144" s="15">
        <f>A144</f>
        <v>50</v>
      </c>
      <c r="J144" s="9"/>
      <c r="K144" s="9"/>
      <c r="L144" s="9"/>
      <c r="M144" s="9"/>
      <c r="N144" s="9"/>
      <c r="O144" s="12"/>
      <c r="P144" s="9"/>
      <c r="Q144" s="9"/>
      <c r="R144" s="10"/>
      <c r="S144" s="10"/>
      <c r="T144" s="10"/>
      <c r="U144" s="10"/>
      <c r="V144" s="10"/>
      <c r="W144" s="10"/>
      <c r="X144" s="10"/>
    </row>
    <row r="145" spans="1:24" x14ac:dyDescent="0.25">
      <c r="A145" s="15">
        <v>0</v>
      </c>
      <c r="B145" s="15">
        <v>50</v>
      </c>
      <c r="C145" s="16">
        <v>50</v>
      </c>
      <c r="D145" s="20">
        <f>0.5*A145+B145</f>
        <v>50</v>
      </c>
      <c r="E145" s="15"/>
      <c r="F145" s="15">
        <f>A145</f>
        <v>0</v>
      </c>
      <c r="J145" s="9"/>
      <c r="K145" s="9"/>
      <c r="L145" s="9"/>
      <c r="M145" s="9"/>
      <c r="N145" s="9"/>
      <c r="O145" s="12"/>
      <c r="P145" s="9"/>
      <c r="Q145" s="9"/>
      <c r="R145" s="10"/>
      <c r="S145" s="10"/>
      <c r="T145" s="10"/>
      <c r="U145" s="10"/>
      <c r="V145" s="10"/>
      <c r="W145" s="10"/>
      <c r="X145" s="10"/>
    </row>
    <row r="146" spans="1:24" x14ac:dyDescent="0.25">
      <c r="A146" s="15"/>
      <c r="B146" s="15"/>
      <c r="C146" s="16"/>
      <c r="D146" s="20"/>
      <c r="E146" s="15"/>
      <c r="F146" s="15"/>
      <c r="J146" s="9"/>
      <c r="K146" s="9"/>
      <c r="L146" s="9"/>
      <c r="M146" s="9"/>
      <c r="N146" s="9"/>
      <c r="O146" s="12"/>
      <c r="P146" s="9"/>
      <c r="Q146" s="9"/>
      <c r="R146" s="10"/>
      <c r="S146" s="10"/>
      <c r="T146" s="10"/>
      <c r="U146" s="10"/>
      <c r="V146" s="10"/>
      <c r="W146" s="10"/>
      <c r="X146" s="10"/>
    </row>
    <row r="147" spans="1:24" x14ac:dyDescent="0.25">
      <c r="A147" s="15">
        <v>60</v>
      </c>
      <c r="B147" s="15">
        <v>0</v>
      </c>
      <c r="C147" s="16">
        <v>40</v>
      </c>
      <c r="D147" s="20">
        <f>0.5*A147+B147</f>
        <v>30</v>
      </c>
      <c r="E147" s="15"/>
      <c r="F147" s="15">
        <f>A147</f>
        <v>60</v>
      </c>
      <c r="J147" s="9"/>
      <c r="K147" s="9"/>
      <c r="L147" s="9"/>
      <c r="M147" s="9"/>
      <c r="N147" s="9"/>
      <c r="O147" s="12"/>
      <c r="P147" s="9"/>
      <c r="Q147" s="9"/>
      <c r="R147" s="10"/>
      <c r="S147" s="10"/>
      <c r="T147" s="10"/>
      <c r="U147" s="10"/>
      <c r="V147" s="10"/>
      <c r="W147" s="10"/>
      <c r="X147" s="10"/>
    </row>
    <row r="148" spans="1:24" x14ac:dyDescent="0.25">
      <c r="A148" s="15">
        <v>0</v>
      </c>
      <c r="B148" s="15">
        <v>60</v>
      </c>
      <c r="C148" s="16">
        <v>40</v>
      </c>
      <c r="D148" s="20">
        <f>0.5*A148+B148</f>
        <v>60</v>
      </c>
      <c r="E148" s="15"/>
      <c r="F148" s="15">
        <f>A148</f>
        <v>0</v>
      </c>
      <c r="J148" s="9"/>
      <c r="K148" s="9"/>
      <c r="L148" s="9"/>
      <c r="M148" s="9"/>
      <c r="N148" s="9"/>
      <c r="O148" s="12"/>
      <c r="P148" s="9"/>
      <c r="Q148" s="9"/>
      <c r="R148" s="10"/>
      <c r="S148" s="10"/>
      <c r="T148" s="10"/>
      <c r="U148" s="10"/>
      <c r="V148" s="10"/>
      <c r="W148" s="10"/>
      <c r="X148" s="10"/>
    </row>
    <row r="149" spans="1:24" x14ac:dyDescent="0.25">
      <c r="A149" s="15"/>
      <c r="B149" s="15"/>
      <c r="C149" s="16"/>
      <c r="D149" s="20"/>
      <c r="E149" s="15"/>
      <c r="F149" s="15"/>
      <c r="J149" s="9"/>
      <c r="K149" s="9"/>
      <c r="L149" s="9"/>
      <c r="M149" s="9"/>
      <c r="N149" s="9"/>
      <c r="O149" s="12"/>
      <c r="P149" s="9"/>
      <c r="Q149" s="9"/>
      <c r="R149" s="10"/>
      <c r="S149" s="10"/>
      <c r="T149" s="10"/>
      <c r="U149" s="10"/>
      <c r="V149" s="10"/>
      <c r="W149" s="10"/>
      <c r="X149" s="10"/>
    </row>
    <row r="150" spans="1:24" x14ac:dyDescent="0.25">
      <c r="A150" s="15">
        <v>70</v>
      </c>
      <c r="B150" s="15">
        <v>0</v>
      </c>
      <c r="C150" s="16">
        <v>30</v>
      </c>
      <c r="D150" s="20">
        <f>0.5*A150+B150</f>
        <v>35</v>
      </c>
      <c r="E150" s="15"/>
      <c r="F150" s="15">
        <f>A150</f>
        <v>70</v>
      </c>
      <c r="J150" s="9"/>
      <c r="K150" s="9"/>
      <c r="L150" s="9"/>
      <c r="M150" s="9"/>
      <c r="N150" s="9"/>
      <c r="O150" s="12"/>
      <c r="P150" s="9"/>
      <c r="Q150" s="9"/>
      <c r="R150" s="10"/>
      <c r="S150" s="10"/>
      <c r="T150" s="10"/>
      <c r="U150" s="10"/>
      <c r="V150" s="10"/>
      <c r="W150" s="10"/>
      <c r="X150" s="10"/>
    </row>
    <row r="151" spans="1:24" x14ac:dyDescent="0.25">
      <c r="A151" s="15">
        <v>0</v>
      </c>
      <c r="B151" s="15">
        <v>70</v>
      </c>
      <c r="C151" s="16">
        <v>30</v>
      </c>
      <c r="D151" s="20">
        <f>0.5*A151+B151</f>
        <v>70</v>
      </c>
      <c r="E151" s="15"/>
      <c r="F151" s="15">
        <f>A151</f>
        <v>0</v>
      </c>
      <c r="J151" s="9"/>
      <c r="K151" s="9"/>
      <c r="L151" s="9"/>
      <c r="M151" s="9"/>
      <c r="N151" s="9"/>
      <c r="O151" s="12"/>
      <c r="P151" s="9"/>
      <c r="Q151" s="9"/>
      <c r="R151" s="10"/>
      <c r="S151" s="10"/>
      <c r="T151" s="10"/>
      <c r="U151" s="10"/>
      <c r="V151" s="10"/>
      <c r="W151" s="10"/>
      <c r="X151" s="10"/>
    </row>
    <row r="152" spans="1:24" x14ac:dyDescent="0.25">
      <c r="A152" s="15"/>
      <c r="B152" s="15"/>
      <c r="C152" s="16"/>
      <c r="D152" s="20"/>
      <c r="E152" s="15"/>
      <c r="F152" s="15"/>
      <c r="J152" s="9"/>
      <c r="K152" s="9"/>
      <c r="L152" s="9"/>
      <c r="M152" s="9"/>
      <c r="N152" s="9"/>
      <c r="O152" s="12"/>
      <c r="P152" s="9"/>
      <c r="Q152" s="9"/>
      <c r="R152" s="10"/>
      <c r="S152" s="10"/>
      <c r="T152" s="10"/>
      <c r="U152" s="10"/>
      <c r="V152" s="10"/>
      <c r="W152" s="10"/>
      <c r="X152" s="10"/>
    </row>
    <row r="153" spans="1:24" x14ac:dyDescent="0.25">
      <c r="A153" s="15">
        <v>80</v>
      </c>
      <c r="B153" s="15">
        <v>0</v>
      </c>
      <c r="C153" s="16">
        <v>20</v>
      </c>
      <c r="D153" s="20">
        <f>0.5*A153+B153</f>
        <v>40</v>
      </c>
      <c r="E153" s="15"/>
      <c r="F153" s="15">
        <f>A153</f>
        <v>80</v>
      </c>
      <c r="J153" s="9"/>
      <c r="K153" s="9"/>
      <c r="L153" s="9"/>
      <c r="M153" s="9"/>
      <c r="N153" s="9"/>
      <c r="O153" s="12"/>
      <c r="P153" s="9"/>
      <c r="Q153" s="9"/>
      <c r="R153" s="10"/>
      <c r="S153" s="10"/>
      <c r="T153" s="10"/>
      <c r="U153" s="10"/>
      <c r="V153" s="10"/>
      <c r="W153" s="10"/>
      <c r="X153" s="10"/>
    </row>
    <row r="154" spans="1:24" x14ac:dyDescent="0.25">
      <c r="A154" s="15">
        <v>0</v>
      </c>
      <c r="B154" s="15">
        <v>80</v>
      </c>
      <c r="C154" s="16">
        <v>20</v>
      </c>
      <c r="D154" s="20">
        <f>0.5*A154+B154</f>
        <v>80</v>
      </c>
      <c r="E154" s="15"/>
      <c r="F154" s="15">
        <f>A154</f>
        <v>0</v>
      </c>
      <c r="J154" s="9"/>
      <c r="K154" s="9"/>
      <c r="L154" s="9"/>
      <c r="M154" s="9"/>
      <c r="N154" s="9"/>
      <c r="O154" s="12"/>
      <c r="P154" s="9"/>
      <c r="Q154" s="9"/>
      <c r="R154" s="10"/>
      <c r="S154" s="10"/>
      <c r="T154" s="10"/>
      <c r="U154" s="10"/>
      <c r="V154" s="10"/>
      <c r="W154" s="10"/>
      <c r="X154" s="10"/>
    </row>
    <row r="155" spans="1:24" x14ac:dyDescent="0.25">
      <c r="A155" s="15"/>
      <c r="B155" s="15"/>
      <c r="C155" s="16"/>
      <c r="D155" s="20"/>
      <c r="E155" s="15"/>
      <c r="F155" s="15"/>
      <c r="J155" s="9"/>
      <c r="K155" s="9"/>
      <c r="L155" s="9"/>
      <c r="M155" s="9"/>
      <c r="N155" s="9"/>
      <c r="O155" s="12"/>
      <c r="P155" s="9"/>
      <c r="Q155" s="9"/>
      <c r="R155" s="10"/>
      <c r="S155" s="10"/>
      <c r="T155" s="10"/>
      <c r="U155" s="10"/>
      <c r="V155" s="10"/>
      <c r="W155" s="10"/>
      <c r="X155" s="10"/>
    </row>
    <row r="156" spans="1:24" x14ac:dyDescent="0.25">
      <c r="A156" s="15">
        <v>90</v>
      </c>
      <c r="B156" s="15">
        <v>0</v>
      </c>
      <c r="C156" s="16">
        <v>10</v>
      </c>
      <c r="D156" s="20">
        <f>0.5*A156+B156</f>
        <v>45</v>
      </c>
      <c r="E156" s="15"/>
      <c r="F156" s="15">
        <f>A156</f>
        <v>90</v>
      </c>
      <c r="J156" s="9"/>
      <c r="K156" s="9"/>
      <c r="L156" s="9"/>
      <c r="M156" s="9"/>
      <c r="N156" s="9"/>
      <c r="O156" s="12"/>
      <c r="P156" s="9"/>
      <c r="Q156" s="9"/>
      <c r="R156" s="10"/>
      <c r="S156" s="10"/>
      <c r="T156" s="10"/>
      <c r="U156" s="10"/>
      <c r="V156" s="10"/>
      <c r="W156" s="10"/>
      <c r="X156" s="10"/>
    </row>
    <row r="157" spans="1:24" x14ac:dyDescent="0.25">
      <c r="A157" s="15">
        <v>0</v>
      </c>
      <c r="B157" s="15">
        <v>90</v>
      </c>
      <c r="C157" s="16">
        <v>10</v>
      </c>
      <c r="D157" s="20">
        <f>0.5*A157+B157</f>
        <v>90</v>
      </c>
      <c r="E157" s="15"/>
      <c r="F157" s="15">
        <f>A157</f>
        <v>0</v>
      </c>
      <c r="J157" s="9"/>
      <c r="K157" s="9"/>
      <c r="L157" s="9"/>
      <c r="M157" s="9"/>
      <c r="N157" s="9"/>
      <c r="O157" s="12"/>
      <c r="P157" s="9"/>
      <c r="Q157" s="9"/>
      <c r="R157" s="10"/>
      <c r="S157" s="10"/>
      <c r="T157" s="10"/>
      <c r="U157" s="10"/>
      <c r="V157" s="10"/>
      <c r="W157" s="10"/>
      <c r="X157" s="10"/>
    </row>
    <row r="158" spans="1:24" x14ac:dyDescent="0.25">
      <c r="J158" s="9"/>
      <c r="K158" s="9"/>
      <c r="L158" s="9"/>
      <c r="M158" s="9"/>
      <c r="N158" s="9"/>
      <c r="O158" s="12"/>
      <c r="P158" s="9"/>
      <c r="Q158" s="9"/>
      <c r="R158" s="10"/>
      <c r="S158" s="10"/>
      <c r="T158" s="10"/>
    </row>
    <row r="159" spans="1:24" x14ac:dyDescent="0.25">
      <c r="P159" s="9"/>
      <c r="Q159" s="9"/>
      <c r="R159" s="10"/>
      <c r="S159" s="10"/>
      <c r="T159" s="10"/>
    </row>
    <row r="160" spans="1:24" x14ac:dyDescent="0.25">
      <c r="P160" s="9"/>
      <c r="Q160" s="9"/>
      <c r="R160" s="10"/>
      <c r="S160" s="10"/>
      <c r="T160" s="10"/>
    </row>
    <row r="161" spans="16:20" x14ac:dyDescent="0.25">
      <c r="P161" s="9"/>
      <c r="Q161" s="9"/>
      <c r="R161" s="10"/>
      <c r="S161" s="10"/>
      <c r="T161" s="10"/>
    </row>
    <row r="162" spans="16:20" x14ac:dyDescent="0.25">
      <c r="R162" s="10"/>
      <c r="S162" s="10"/>
      <c r="T162" s="10"/>
    </row>
  </sheetData>
  <autoFilter ref="A2:DT32">
    <filterColumn colId="1">
      <filters>
        <filter val="H005"/>
      </filters>
    </filterColumn>
    <sortState ref="A10:DT32">
      <sortCondition ref="D2:D32"/>
    </sortState>
  </autoFilter>
  <printOptions gridLines="1" gridLinesSet="0"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79B48AB615AE44A82503FEE813A249" ma:contentTypeVersion="1" ma:contentTypeDescription="Create a new document." ma:contentTypeScope="" ma:versionID="a929b8f8a143192e95f003de27a3dc8c">
  <xsd:schema xmlns:xsd="http://www.w3.org/2001/XMLSchema" xmlns:xs="http://www.w3.org/2001/XMLSchema" xmlns:p="http://schemas.microsoft.com/office/2006/metadata/properties" xmlns:ns2="c34a218e-a8d8-4839-b3f2-945a648db978" targetNamespace="http://schemas.microsoft.com/office/2006/metadata/properties" ma:root="true" ma:fieldsID="dc025f033addbfa4b43f7d755f2306af" ns2:_="">
    <xsd:import namespace="c34a218e-a8d8-4839-b3f2-945a648db978"/>
    <xsd:element name="properties">
      <xsd:complexType>
        <xsd:sequence>
          <xsd:element name="documentManagement">
            <xsd:complexType>
              <xsd:all>
                <xsd:element ref="ns2:CT_x0020_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4a218e-a8d8-4839-b3f2-945a648db978" elementFormDefault="qualified">
    <xsd:import namespace="http://schemas.microsoft.com/office/2006/documentManagement/types"/>
    <xsd:import namespace="http://schemas.microsoft.com/office/infopath/2007/PartnerControls"/>
    <xsd:element name="CT_x0020_Image" ma:index="8" nillable="true" ma:displayName="CT Image" ma:default="0" ma:internalName="CT_x0020_Ima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T_x0020_Image xmlns="c34a218e-a8d8-4839-b3f2-945a648db978">false</CT_x0020_Image>
  </documentManagement>
</p:properties>
</file>

<file path=customXml/itemProps1.xml><?xml version="1.0" encoding="utf-8"?>
<ds:datastoreItem xmlns:ds="http://schemas.openxmlformats.org/officeDocument/2006/customXml" ds:itemID="{B35E9E0A-C901-4368-A415-3D4C8F1459F5}"/>
</file>

<file path=customXml/itemProps2.xml><?xml version="1.0" encoding="utf-8"?>
<ds:datastoreItem xmlns:ds="http://schemas.openxmlformats.org/officeDocument/2006/customXml" ds:itemID="{84E3DBEA-02BA-45FF-9CE1-94C2A9B15EE5}"/>
</file>

<file path=customXml/itemProps3.xml><?xml version="1.0" encoding="utf-8"?>
<ds:datastoreItem xmlns:ds="http://schemas.openxmlformats.org/officeDocument/2006/customXml" ds:itemID="{9D745D4A-91C6-4719-A0AB-3C010450A6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Triagonal (2)</vt:lpstr>
      <vt:lpstr>All Sed</vt:lpstr>
      <vt:lpstr>Fig 4.6.19</vt:lpstr>
    </vt:vector>
  </TitlesOfParts>
  <Company>Aqueous 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Triangular diagram template</dc:title>
  <dc:creator>Kaj Thomsen</dc:creator>
  <cp:lastModifiedBy>Kevin Meazell</cp:lastModifiedBy>
  <dcterms:created xsi:type="dcterms:W3CDTF">2003-07-26T12:56:54Z</dcterms:created>
  <dcterms:modified xsi:type="dcterms:W3CDTF">2017-10-19T18:48:51Z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0x0101005579B48AB615AE44A82503FEE813A249</vt:lpwstr>
  </property>
</Properties>
</file>